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guillaume12321/Documents/GitHub/carpooling/"/>
    </mc:Choice>
  </mc:AlternateContent>
  <xr:revisionPtr revIDLastSave="0" documentId="13_ncr:1_{B6F6CC5A-1271-6B4C-94A2-70D359ADAD74}" xr6:coauthVersionLast="47" xr6:coauthVersionMax="47" xr10:uidLastSave="{00000000-0000-0000-0000-000000000000}"/>
  <bookViews>
    <workbookView xWindow="0" yWindow="500" windowWidth="28800" windowHeight="11660" xr2:uid="{00000000-000D-0000-FFFF-FFFF00000000}"/>
  </bookViews>
  <sheets>
    <sheet name="Réponses au formulaire 1" sheetId="1" r:id="rId1"/>
    <sheet name="Nb traje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2" i="1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8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O9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Y9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A9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B9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E9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G9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G14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D17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E17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G17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H17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I1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J17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L17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M17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N17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P17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Q17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R17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S17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T17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U17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V17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W17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X17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Y17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Z17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B17" authorId="0" shapeId="0" xr:uid="{00000000-0006-0000-0000-00001D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C17" authorId="0" shapeId="0" xr:uid="{00000000-0006-0000-0000-00001E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D17" authorId="0" shapeId="0" xr:uid="{00000000-0006-0000-0000-00001F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F17" authorId="0" shapeId="0" xr:uid="{00000000-0006-0000-0000-000020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G17" authorId="0" shapeId="0" xr:uid="{00000000-0006-0000-0000-000021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E20" authorId="0" shapeId="0" xr:uid="{00000000-0006-0000-0000-000022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F20" authorId="0" shapeId="0" xr:uid="{00000000-0006-0000-0000-000023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A22" authorId="0" shapeId="0" xr:uid="{00000000-0006-0000-0000-000024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B22" authorId="0" shapeId="0" xr:uid="{00000000-0006-0000-0000-000025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G22" authorId="0" shapeId="0" xr:uid="{00000000-0006-0000-0000-000026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  <comment ref="AG30" authorId="0" shapeId="0" xr:uid="{00000000-0006-0000-0000-000027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7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Le participant a mis à jour cette valeur.</t>
        </r>
      </text>
    </comment>
  </commentList>
</comments>
</file>

<file path=xl/sharedStrings.xml><?xml version="1.0" encoding="utf-8"?>
<sst xmlns="http://schemas.openxmlformats.org/spreadsheetml/2006/main" count="1363" uniqueCount="116">
  <si>
    <t>Horodateur</t>
  </si>
  <si>
    <t>Nom de famille</t>
  </si>
  <si>
    <t>Prénom (enfant)</t>
  </si>
  <si>
    <t>Lundi 8h</t>
  </si>
  <si>
    <t>Lundi 9h</t>
  </si>
  <si>
    <t>Lundi 15h30</t>
  </si>
  <si>
    <t>Lundi 16h30</t>
  </si>
  <si>
    <t>Lundi 17h30</t>
  </si>
  <si>
    <t>Lundi 18h30</t>
  </si>
  <si>
    <t>Mardi 8h</t>
  </si>
  <si>
    <t>Mardi 9h</t>
  </si>
  <si>
    <t>Mardi 15h30</t>
  </si>
  <si>
    <t>Mardi 16h30</t>
  </si>
  <si>
    <t>Mardi 17h30</t>
  </si>
  <si>
    <t>Mardi 18h30</t>
  </si>
  <si>
    <t>Mercredi 8h</t>
  </si>
  <si>
    <t>Mercredi 9h</t>
  </si>
  <si>
    <t>Mercredi 11h30</t>
  </si>
  <si>
    <t>Mercredi 12h30</t>
  </si>
  <si>
    <t>Jeudi 8h</t>
  </si>
  <si>
    <t>Jeudi 9h</t>
  </si>
  <si>
    <t>Jeudi 15h30</t>
  </si>
  <si>
    <t>Jeudi 16h30</t>
  </si>
  <si>
    <t>Jeudi 17h30</t>
  </si>
  <si>
    <t>Jeudi 18h30</t>
  </si>
  <si>
    <t>Vendredi 8h</t>
  </si>
  <si>
    <t>Vendredi 9h</t>
  </si>
  <si>
    <t>Vendredi 15h30</t>
  </si>
  <si>
    <t>Vendredi 16h30</t>
  </si>
  <si>
    <t>Vendredi 17h30</t>
  </si>
  <si>
    <t>Vendredi 18h30</t>
  </si>
  <si>
    <t xml:space="preserve">Commentaire(s) : </t>
  </si>
  <si>
    <t>Adresse e-mail</t>
  </si>
  <si>
    <t>LIEBA</t>
  </si>
  <si>
    <t>Victor</t>
  </si>
  <si>
    <t>Non</t>
  </si>
  <si>
    <t>Oui</t>
  </si>
  <si>
    <t>Pair</t>
  </si>
  <si>
    <t>Impair</t>
  </si>
  <si>
    <t>Quartier Stella Matutina</t>
  </si>
  <si>
    <t>NOMAR</t>
  </si>
  <si>
    <t xml:space="preserve">Louis </t>
  </si>
  <si>
    <t xml:space="preserve">Louis aura également besoin d'une conduite le samedi matin à 8h les jours de DS </t>
  </si>
  <si>
    <t xml:space="preserve">Victor </t>
  </si>
  <si>
    <t>CHARBEU</t>
  </si>
  <si>
    <t>AMAURY</t>
  </si>
  <si>
    <t>CHIBLA</t>
  </si>
  <si>
    <t>ARTHUR</t>
  </si>
  <si>
    <t>La conduite de 18h30 du jeudi soir n'est demandée que pour le semestre 1, puisqu'Arthur sortira bcp plus tôt au semestre 2</t>
  </si>
  <si>
    <t>CORENTIN</t>
  </si>
  <si>
    <t>VANCHA</t>
  </si>
  <si>
    <t>Philomène</t>
  </si>
  <si>
    <t>Quartier Magenta</t>
  </si>
  <si>
    <t>GUECHAY</t>
  </si>
  <si>
    <t>Artus</t>
  </si>
  <si>
    <t>TINKRYS</t>
  </si>
  <si>
    <t>Louis</t>
  </si>
  <si>
    <t>MICO</t>
  </si>
  <si>
    <t>Théophile</t>
  </si>
  <si>
    <t>COLDE</t>
  </si>
  <si>
    <t>Jeanne</t>
  </si>
  <si>
    <t>LEDROU</t>
  </si>
  <si>
    <t>Ambroise</t>
  </si>
  <si>
    <t xml:space="preserve">Pour le jeudi, selon l'heure de pastorale, Ambroise peut commencer à 8 ou 9h.. </t>
  </si>
  <si>
    <t>NETI</t>
  </si>
  <si>
    <t>MARIE</t>
  </si>
  <si>
    <t xml:space="preserve">Si arbitrage de ne pas satisfaire une demande, merci de préférer le mardi apm. Important de pouvoir satisfaire la demande du vendredi (SI SP) car DS le samedi
144 rue Tahere / Porte Jaune </t>
  </si>
  <si>
    <t>TELFRO</t>
  </si>
  <si>
    <t>Aymeric</t>
  </si>
  <si>
    <t>DINJOUR</t>
  </si>
  <si>
    <t>Matéo</t>
  </si>
  <si>
    <t>KICHO</t>
  </si>
  <si>
    <t>Nicolas</t>
  </si>
  <si>
    <t>Arrêts préférés: 1. Poste; 2. Magenta</t>
  </si>
  <si>
    <t>SALA</t>
  </si>
  <si>
    <t>Pablo</t>
  </si>
  <si>
    <t>Zoé</t>
  </si>
  <si>
    <t>GRALE</t>
  </si>
  <si>
    <t>APOLLINE</t>
  </si>
  <si>
    <t>CLAIRE</t>
  </si>
  <si>
    <t>EMMA</t>
  </si>
  <si>
    <t>Pour les demandes de retour merci de privilégier les retours 17h30 et 18h30, les demandes pour 15h30 et 16h30 sont valables s'il y a une place libre dans une voiture</t>
  </si>
  <si>
    <t>NALI</t>
  </si>
  <si>
    <t>DRIMI</t>
  </si>
  <si>
    <t>LEANDRE</t>
  </si>
  <si>
    <t>LONMI</t>
  </si>
  <si>
    <t>Clémence</t>
  </si>
  <si>
    <t>Marie</t>
  </si>
  <si>
    <t>GISME</t>
  </si>
  <si>
    <t>Paul</t>
  </si>
  <si>
    <t>LUPA</t>
  </si>
  <si>
    <t>BASILE</t>
  </si>
  <si>
    <t>Mardi 16h30 au 1er semestre - pas de demande de covoit au S2</t>
  </si>
  <si>
    <t>VALENTINE</t>
  </si>
  <si>
    <t>Mercredi 12h20 au 1er semestre - Pas besoin au 2 semestre car sortie 11h20 ; LUNDI 15h30 pas indispensable</t>
  </si>
  <si>
    <t>MIPO</t>
  </si>
  <si>
    <t>Mayeul</t>
  </si>
  <si>
    <t>MORE</t>
  </si>
  <si>
    <t>Colombe</t>
  </si>
  <si>
    <t>Le jeudi Colombe ne prendra le covoiturage que les semaines paires</t>
  </si>
  <si>
    <t>SERROU</t>
  </si>
  <si>
    <t>CLOVIS</t>
  </si>
  <si>
    <t>TISMA</t>
  </si>
  <si>
    <t>ALYA</t>
  </si>
  <si>
    <t>PUSTA</t>
  </si>
  <si>
    <t>Aramis</t>
  </si>
  <si>
    <t>Taissia</t>
  </si>
  <si>
    <t>RINTEAU</t>
  </si>
  <si>
    <t>Solveig</t>
  </si>
  <si>
    <t>NONVERS</t>
  </si>
  <si>
    <t>Charles</t>
  </si>
  <si>
    <t>LAVI</t>
  </si>
  <si>
    <t>Gaëtane</t>
  </si>
  <si>
    <t>Sondage</t>
  </si>
  <si>
    <t>Prénom</t>
  </si>
  <si>
    <t>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</si>
</sst>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45"/>
  <sheetViews>
    <sheetView tabSelected="1" zoomScale="75" zoomScaleNormal="110" workbookViewId="0">
      <pane ySplit="1" topLeftCell="A2" activePane="bottomLeft" state="frozen"/>
      <selection pane="bottomLeft" activeCell="C1" sqref="C1"/>
    </sheetView>
  </sheetViews>
  <sheetFormatPr baseColWidth="10" defaultColWidth="12.5" defaultRowHeight="15.75" customHeight="1" x14ac:dyDescent="0.15"/>
  <cols>
    <col min="1" max="1" width="18.83203125" customWidth="1"/>
    <col min="2" max="3" width="18.83203125" style="9" customWidth="1"/>
    <col min="4" max="4" width="18.83203125" customWidth="1"/>
    <col min="5" max="32" width="7.6640625" customWidth="1"/>
    <col min="33" max="40" width="18.83203125" customWidth="1"/>
  </cols>
  <sheetData>
    <row r="1" spans="1:35" s="4" customFormat="1" ht="42" x14ac:dyDescent="0.15">
      <c r="A1" s="3" t="s">
        <v>0</v>
      </c>
      <c r="B1" s="3" t="s">
        <v>1</v>
      </c>
      <c r="C1" s="3" t="s">
        <v>114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/>
    </row>
    <row r="2" spans="1:35" ht="15.75" customHeight="1" x14ac:dyDescent="0.15">
      <c r="A2" s="2">
        <v>45184.816408541665</v>
      </c>
      <c r="B2" s="8" t="s">
        <v>33</v>
      </c>
      <c r="C2" s="8" t="str">
        <f xml:space="preserve"> _xlfn.CONCAT(D2, " ",B2)</f>
        <v>Victor LIEBA</v>
      </c>
      <c r="D2" s="1" t="s">
        <v>34</v>
      </c>
      <c r="E2" s="1">
        <f ca="1">IF('Réponses au formulaire 1'!E2="oui",1,si)</f>
        <v>0</v>
      </c>
      <c r="F2" s="1" t="s">
        <v>35</v>
      </c>
      <c r="G2" s="1" t="s">
        <v>35</v>
      </c>
      <c r="H2" s="1" t="s">
        <v>35</v>
      </c>
      <c r="I2" s="1" t="s">
        <v>35</v>
      </c>
      <c r="J2" s="1" t="s">
        <v>36</v>
      </c>
      <c r="K2" s="1" t="s">
        <v>36</v>
      </c>
      <c r="L2" s="1" t="s">
        <v>35</v>
      </c>
      <c r="M2" s="1" t="s">
        <v>35</v>
      </c>
      <c r="N2" s="1" t="s">
        <v>35</v>
      </c>
      <c r="O2" s="1" t="s">
        <v>36</v>
      </c>
      <c r="P2" s="1" t="s">
        <v>35</v>
      </c>
      <c r="Q2" s="1" t="s">
        <v>36</v>
      </c>
      <c r="R2" s="1" t="s">
        <v>35</v>
      </c>
      <c r="S2" s="1" t="s">
        <v>35</v>
      </c>
      <c r="T2" s="1" t="s">
        <v>36</v>
      </c>
      <c r="U2" s="1" t="s">
        <v>36</v>
      </c>
      <c r="V2" s="1" t="s">
        <v>35</v>
      </c>
      <c r="W2" s="1" t="s">
        <v>35</v>
      </c>
      <c r="X2" s="1" t="s">
        <v>35</v>
      </c>
      <c r="Y2" s="1" t="s">
        <v>36</v>
      </c>
      <c r="Z2" s="1" t="s">
        <v>35</v>
      </c>
      <c r="AA2" s="1" t="s">
        <v>36</v>
      </c>
      <c r="AB2" s="1" t="s">
        <v>35</v>
      </c>
      <c r="AC2" s="1" t="s">
        <v>35</v>
      </c>
      <c r="AD2" s="1" t="s">
        <v>37</v>
      </c>
      <c r="AE2" s="1" t="s">
        <v>38</v>
      </c>
      <c r="AF2" s="1" t="s">
        <v>35</v>
      </c>
      <c r="AG2" s="1" t="s">
        <v>39</v>
      </c>
      <c r="AH2" s="1"/>
    </row>
    <row r="3" spans="1:35" ht="15.75" customHeight="1" x14ac:dyDescent="0.15">
      <c r="A3" s="2">
        <v>45185.486857233795</v>
      </c>
      <c r="B3" s="8" t="s">
        <v>40</v>
      </c>
      <c r="C3" s="8" t="str">
        <f t="shared" ref="C3:C40" si="0" xml:space="preserve"> _xlfn.CONCAT(D3, " ",B3)</f>
        <v>Louis NOMAR</v>
      </c>
      <c r="D3" s="1" t="s">
        <v>56</v>
      </c>
      <c r="E3" s="1" t="s">
        <v>35</v>
      </c>
      <c r="F3" s="1" t="s">
        <v>36</v>
      </c>
      <c r="G3" s="1" t="s">
        <v>35</v>
      </c>
      <c r="H3" s="1" t="s">
        <v>35</v>
      </c>
      <c r="I3" s="1" t="s">
        <v>36</v>
      </c>
      <c r="J3" s="1" t="s">
        <v>35</v>
      </c>
      <c r="K3" s="1" t="s">
        <v>36</v>
      </c>
      <c r="L3" s="1" t="s">
        <v>35</v>
      </c>
      <c r="M3" s="1" t="s">
        <v>35</v>
      </c>
      <c r="N3" s="1" t="s">
        <v>36</v>
      </c>
      <c r="O3" s="1" t="s">
        <v>35</v>
      </c>
      <c r="P3" s="1" t="s">
        <v>35</v>
      </c>
      <c r="Q3" s="1" t="s">
        <v>36</v>
      </c>
      <c r="R3" s="1" t="s">
        <v>35</v>
      </c>
      <c r="S3" s="1" t="s">
        <v>35</v>
      </c>
      <c r="T3" s="1" t="s">
        <v>36</v>
      </c>
      <c r="U3" s="1" t="s">
        <v>36</v>
      </c>
      <c r="V3" s="1" t="s">
        <v>35</v>
      </c>
      <c r="W3" s="1" t="s">
        <v>35</v>
      </c>
      <c r="X3" s="1" t="s">
        <v>36</v>
      </c>
      <c r="Y3" s="1" t="s">
        <v>35</v>
      </c>
      <c r="Z3" s="1" t="s">
        <v>35</v>
      </c>
      <c r="AA3" s="1" t="s">
        <v>37</v>
      </c>
      <c r="AB3" s="1" t="s">
        <v>38</v>
      </c>
      <c r="AC3" s="1" t="s">
        <v>35</v>
      </c>
      <c r="AD3" s="1" t="s">
        <v>36</v>
      </c>
      <c r="AE3" s="1" t="s">
        <v>35</v>
      </c>
      <c r="AF3" s="1" t="s">
        <v>35</v>
      </c>
      <c r="AG3" s="1" t="s">
        <v>42</v>
      </c>
      <c r="AH3" s="1"/>
    </row>
    <row r="4" spans="1:35" ht="15.75" customHeight="1" x14ac:dyDescent="0.15">
      <c r="A4" s="2">
        <v>45185.490218460647</v>
      </c>
      <c r="B4" s="8" t="s">
        <v>40</v>
      </c>
      <c r="C4" s="8" t="str">
        <f t="shared" si="0"/>
        <v>Victor NOMAR</v>
      </c>
      <c r="D4" s="1" t="s">
        <v>34</v>
      </c>
      <c r="E4" s="1" t="s">
        <v>36</v>
      </c>
      <c r="F4" s="1" t="s">
        <v>35</v>
      </c>
      <c r="G4" s="1" t="s">
        <v>35</v>
      </c>
      <c r="H4" s="1" t="s">
        <v>36</v>
      </c>
      <c r="I4" s="1" t="s">
        <v>35</v>
      </c>
      <c r="J4" s="1" t="s">
        <v>35</v>
      </c>
      <c r="K4" s="1" t="s">
        <v>36</v>
      </c>
      <c r="L4" s="1" t="s">
        <v>35</v>
      </c>
      <c r="M4" s="1" t="s">
        <v>35</v>
      </c>
      <c r="N4" s="1" t="s">
        <v>36</v>
      </c>
      <c r="O4" s="1" t="s">
        <v>35</v>
      </c>
      <c r="P4" s="1" t="s">
        <v>35</v>
      </c>
      <c r="Q4" s="1" t="s">
        <v>36</v>
      </c>
      <c r="R4" s="1" t="s">
        <v>35</v>
      </c>
      <c r="S4" s="1" t="s">
        <v>35</v>
      </c>
      <c r="T4" s="1" t="s">
        <v>36</v>
      </c>
      <c r="U4" s="1" t="s">
        <v>36</v>
      </c>
      <c r="V4" s="1" t="s">
        <v>35</v>
      </c>
      <c r="W4" s="1" t="s">
        <v>36</v>
      </c>
      <c r="X4" s="1" t="s">
        <v>35</v>
      </c>
      <c r="Y4" s="1" t="s">
        <v>35</v>
      </c>
      <c r="Z4" s="1" t="s">
        <v>35</v>
      </c>
      <c r="AA4" s="1" t="s">
        <v>36</v>
      </c>
      <c r="AB4" s="1" t="s">
        <v>35</v>
      </c>
      <c r="AC4" s="1" t="s">
        <v>36</v>
      </c>
      <c r="AD4" s="1" t="s">
        <v>35</v>
      </c>
      <c r="AE4" s="1" t="s">
        <v>35</v>
      </c>
      <c r="AF4" s="1" t="s">
        <v>35</v>
      </c>
      <c r="AH4" s="1"/>
    </row>
    <row r="5" spans="1:35" ht="15.75" customHeight="1" x14ac:dyDescent="0.15">
      <c r="A5" s="2">
        <v>45184.837807511576</v>
      </c>
      <c r="B5" s="8" t="s">
        <v>44</v>
      </c>
      <c r="C5" s="8" t="str">
        <f t="shared" si="0"/>
        <v>AMAURY CHARBEU</v>
      </c>
      <c r="D5" s="1" t="s">
        <v>45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36</v>
      </c>
      <c r="S5" s="1" t="s">
        <v>35</v>
      </c>
      <c r="T5" s="1" t="s">
        <v>35</v>
      </c>
      <c r="U5" s="1" t="s">
        <v>36</v>
      </c>
      <c r="V5" s="1" t="s">
        <v>35</v>
      </c>
      <c r="W5" s="1" t="s">
        <v>36</v>
      </c>
      <c r="X5" s="1" t="s">
        <v>35</v>
      </c>
      <c r="Y5" s="1" t="s">
        <v>35</v>
      </c>
      <c r="Z5" s="1" t="s">
        <v>35</v>
      </c>
      <c r="AA5" s="1" t="s">
        <v>36</v>
      </c>
      <c r="AB5" s="1" t="s">
        <v>35</v>
      </c>
      <c r="AC5" s="1" t="s">
        <v>35</v>
      </c>
      <c r="AD5" s="1" t="s">
        <v>37</v>
      </c>
      <c r="AE5" s="1" t="s">
        <v>35</v>
      </c>
      <c r="AF5" s="1" t="s">
        <v>35</v>
      </c>
      <c r="AH5" s="1"/>
    </row>
    <row r="6" spans="1:35" ht="15.75" customHeight="1" x14ac:dyDescent="0.15">
      <c r="A6" s="2">
        <v>45184.765800682871</v>
      </c>
      <c r="B6" s="8" t="s">
        <v>46</v>
      </c>
      <c r="C6" s="8" t="str">
        <f t="shared" si="0"/>
        <v>ARTHUR CHIBLA</v>
      </c>
      <c r="D6" s="1" t="s">
        <v>47</v>
      </c>
      <c r="E6" s="1" t="s">
        <v>36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36</v>
      </c>
      <c r="L6" s="1" t="s">
        <v>35</v>
      </c>
      <c r="M6" s="1" t="s">
        <v>35</v>
      </c>
      <c r="N6" s="1" t="s">
        <v>35</v>
      </c>
      <c r="O6" s="1" t="s">
        <v>35</v>
      </c>
      <c r="P6" s="1" t="s">
        <v>37</v>
      </c>
      <c r="Q6" s="1" t="s">
        <v>36</v>
      </c>
      <c r="R6" s="1" t="s">
        <v>35</v>
      </c>
      <c r="S6" s="1" t="s">
        <v>35</v>
      </c>
      <c r="T6" s="1" t="s">
        <v>35</v>
      </c>
      <c r="U6" s="1" t="s">
        <v>36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36</v>
      </c>
      <c r="AA6" s="1" t="s">
        <v>36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 t="s">
        <v>48</v>
      </c>
      <c r="AH6" s="1"/>
    </row>
    <row r="7" spans="1:35" ht="15.75" customHeight="1" x14ac:dyDescent="0.15">
      <c r="A7" s="2">
        <v>45184.76355560185</v>
      </c>
      <c r="B7" s="8" t="s">
        <v>46</v>
      </c>
      <c r="C7" s="8" t="str">
        <f t="shared" si="0"/>
        <v>CORENTIN CHIBLA</v>
      </c>
      <c r="D7" s="1" t="s">
        <v>49</v>
      </c>
      <c r="E7" s="1" t="s">
        <v>36</v>
      </c>
      <c r="F7" s="1" t="s">
        <v>35</v>
      </c>
      <c r="G7" s="1" t="s">
        <v>35</v>
      </c>
      <c r="H7" s="1" t="s">
        <v>35</v>
      </c>
      <c r="I7" s="1" t="s">
        <v>35</v>
      </c>
      <c r="J7" s="1" t="s">
        <v>35</v>
      </c>
      <c r="K7" s="1" t="s">
        <v>36</v>
      </c>
      <c r="L7" s="1" t="s">
        <v>35</v>
      </c>
      <c r="M7" s="1" t="s">
        <v>35</v>
      </c>
      <c r="N7" s="1" t="s">
        <v>35</v>
      </c>
      <c r="O7" s="1" t="s">
        <v>35</v>
      </c>
      <c r="P7" s="1" t="s">
        <v>35</v>
      </c>
      <c r="Q7" s="1" t="s">
        <v>36</v>
      </c>
      <c r="R7" s="1" t="s">
        <v>35</v>
      </c>
      <c r="S7" s="1" t="s">
        <v>35</v>
      </c>
      <c r="T7" s="1" t="s">
        <v>35</v>
      </c>
      <c r="U7" s="1" t="s">
        <v>36</v>
      </c>
      <c r="V7" s="1" t="s">
        <v>35</v>
      </c>
      <c r="W7" s="1" t="s">
        <v>35</v>
      </c>
      <c r="X7" s="1" t="s">
        <v>35</v>
      </c>
      <c r="Y7" s="1" t="s">
        <v>36</v>
      </c>
      <c r="Z7" s="1" t="s">
        <v>35</v>
      </c>
      <c r="AA7" s="1" t="s">
        <v>36</v>
      </c>
      <c r="AB7" s="1" t="s">
        <v>35</v>
      </c>
      <c r="AC7" s="1" t="s">
        <v>35</v>
      </c>
      <c r="AD7" s="1" t="s">
        <v>35</v>
      </c>
      <c r="AE7" s="1" t="s">
        <v>35</v>
      </c>
      <c r="AF7" s="1" t="s">
        <v>35</v>
      </c>
      <c r="AH7" s="1"/>
    </row>
    <row r="8" spans="1:35" ht="15.75" customHeight="1" x14ac:dyDescent="0.15">
      <c r="A8" s="2">
        <v>45186.733970092595</v>
      </c>
      <c r="B8" s="8" t="s">
        <v>50</v>
      </c>
      <c r="C8" s="8" t="str">
        <f t="shared" si="0"/>
        <v>Philomène VANCHA</v>
      </c>
      <c r="D8" s="1" t="s">
        <v>51</v>
      </c>
      <c r="E8" s="1" t="s">
        <v>36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35</v>
      </c>
      <c r="K8" s="1" t="s">
        <v>36</v>
      </c>
      <c r="L8" s="1" t="s">
        <v>35</v>
      </c>
      <c r="M8" s="1" t="s">
        <v>35</v>
      </c>
      <c r="N8" s="1" t="s">
        <v>35</v>
      </c>
      <c r="O8" s="1" t="s">
        <v>35</v>
      </c>
      <c r="P8" s="1" t="s">
        <v>35</v>
      </c>
      <c r="Q8" s="1" t="s">
        <v>36</v>
      </c>
      <c r="R8" s="1" t="s">
        <v>35</v>
      </c>
      <c r="S8" s="1" t="s">
        <v>35</v>
      </c>
      <c r="T8" s="1" t="s">
        <v>38</v>
      </c>
      <c r="U8" s="1" t="s">
        <v>36</v>
      </c>
      <c r="V8" s="1" t="s">
        <v>35</v>
      </c>
      <c r="W8" s="1" t="s">
        <v>35</v>
      </c>
      <c r="X8" s="1" t="s">
        <v>35</v>
      </c>
      <c r="Y8" s="1" t="s">
        <v>35</v>
      </c>
      <c r="Z8" s="1" t="s">
        <v>35</v>
      </c>
      <c r="AA8" s="1" t="s">
        <v>36</v>
      </c>
      <c r="AB8" s="1" t="s">
        <v>35</v>
      </c>
      <c r="AC8" s="1" t="s">
        <v>35</v>
      </c>
      <c r="AD8" s="1" t="s">
        <v>35</v>
      </c>
      <c r="AE8" s="1" t="s">
        <v>35</v>
      </c>
      <c r="AF8" s="1" t="s">
        <v>35</v>
      </c>
      <c r="AG8" s="1" t="s">
        <v>52</v>
      </c>
      <c r="AH8" s="1"/>
    </row>
    <row r="9" spans="1:35" ht="15.75" customHeight="1" x14ac:dyDescent="0.15">
      <c r="A9" s="2">
        <v>45186.916268020832</v>
      </c>
      <c r="B9" s="8" t="s">
        <v>53</v>
      </c>
      <c r="C9" s="8" t="str">
        <f t="shared" si="0"/>
        <v>Artus GUECHAY</v>
      </c>
      <c r="D9" s="1" t="s">
        <v>54</v>
      </c>
      <c r="E9" s="1" t="s">
        <v>35</v>
      </c>
      <c r="F9" s="1" t="s">
        <v>36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36</v>
      </c>
      <c r="L9" s="1" t="s">
        <v>35</v>
      </c>
      <c r="M9" s="1" t="s">
        <v>35</v>
      </c>
      <c r="N9" s="1" t="s">
        <v>35</v>
      </c>
      <c r="O9" s="1" t="s">
        <v>35</v>
      </c>
      <c r="P9" s="1" t="s">
        <v>35</v>
      </c>
      <c r="Q9" s="1" t="s">
        <v>36</v>
      </c>
      <c r="R9" s="1" t="s">
        <v>35</v>
      </c>
      <c r="S9" s="1" t="s">
        <v>35</v>
      </c>
      <c r="T9" s="1" t="s">
        <v>35</v>
      </c>
      <c r="U9" s="1" t="s">
        <v>36</v>
      </c>
      <c r="V9" s="1" t="s">
        <v>35</v>
      </c>
      <c r="W9" s="1" t="s">
        <v>35</v>
      </c>
      <c r="X9" s="1" t="s">
        <v>35</v>
      </c>
      <c r="Y9" s="1" t="s">
        <v>36</v>
      </c>
      <c r="Z9" s="1" t="s">
        <v>35</v>
      </c>
      <c r="AA9" s="1" t="s">
        <v>35</v>
      </c>
      <c r="AB9" s="1" t="s">
        <v>36</v>
      </c>
      <c r="AC9" s="1" t="s">
        <v>35</v>
      </c>
      <c r="AD9" s="1" t="s">
        <v>35</v>
      </c>
      <c r="AE9" s="1" t="s">
        <v>36</v>
      </c>
      <c r="AF9" s="1" t="s">
        <v>35</v>
      </c>
      <c r="AG9" s="1"/>
      <c r="AH9" s="1"/>
    </row>
    <row r="10" spans="1:35" ht="15.75" customHeight="1" x14ac:dyDescent="0.15">
      <c r="A10" s="2">
        <v>45176.839594710647</v>
      </c>
      <c r="B10" s="8" t="s">
        <v>55</v>
      </c>
      <c r="C10" s="8" t="str">
        <f t="shared" si="0"/>
        <v>Louis TINKRYS</v>
      </c>
      <c r="D10" s="1" t="s">
        <v>56</v>
      </c>
      <c r="E10" s="1" t="s">
        <v>36</v>
      </c>
      <c r="F10" s="1" t="s">
        <v>35</v>
      </c>
      <c r="G10" s="1" t="s">
        <v>35</v>
      </c>
      <c r="H10" s="1" t="s">
        <v>35</v>
      </c>
      <c r="I10" s="1" t="s">
        <v>35</v>
      </c>
      <c r="J10" s="1" t="s">
        <v>35</v>
      </c>
      <c r="K10" s="1" t="s">
        <v>36</v>
      </c>
      <c r="L10" s="1" t="s">
        <v>35</v>
      </c>
      <c r="M10" s="1" t="s">
        <v>35</v>
      </c>
      <c r="N10" s="1" t="s">
        <v>35</v>
      </c>
      <c r="O10" s="1" t="s">
        <v>35</v>
      </c>
      <c r="P10" s="1" t="s">
        <v>35</v>
      </c>
      <c r="Q10" s="1" t="s">
        <v>36</v>
      </c>
      <c r="R10" s="1" t="s">
        <v>35</v>
      </c>
      <c r="S10" s="1" t="s">
        <v>35</v>
      </c>
      <c r="T10" s="1" t="s">
        <v>35</v>
      </c>
      <c r="U10" s="1" t="s">
        <v>36</v>
      </c>
      <c r="V10" s="1" t="s">
        <v>35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36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</row>
    <row r="11" spans="1:35" ht="15.75" customHeight="1" x14ac:dyDescent="0.15">
      <c r="A11" s="2">
        <v>45185.79418409722</v>
      </c>
      <c r="B11" s="8" t="s">
        <v>57</v>
      </c>
      <c r="C11" s="8" t="str">
        <f t="shared" si="0"/>
        <v>Théophile MICO</v>
      </c>
      <c r="D11" s="1" t="s">
        <v>58</v>
      </c>
      <c r="E11" s="1" t="s">
        <v>36</v>
      </c>
      <c r="F11" s="1" t="s">
        <v>35</v>
      </c>
      <c r="G11" s="1" t="s">
        <v>35</v>
      </c>
      <c r="H11" s="1" t="s">
        <v>36</v>
      </c>
      <c r="I11" s="1" t="s">
        <v>35</v>
      </c>
      <c r="J11" s="1" t="s">
        <v>35</v>
      </c>
      <c r="K11" s="1" t="s">
        <v>36</v>
      </c>
      <c r="L11" s="1" t="s">
        <v>35</v>
      </c>
      <c r="M11" s="1" t="s">
        <v>36</v>
      </c>
      <c r="N11" s="1" t="s">
        <v>35</v>
      </c>
      <c r="O11" s="1" t="s">
        <v>35</v>
      </c>
      <c r="P11" s="1" t="s">
        <v>35</v>
      </c>
      <c r="Q11" s="1" t="s">
        <v>36</v>
      </c>
      <c r="R11" s="1" t="s">
        <v>35</v>
      </c>
      <c r="S11" s="1" t="s">
        <v>35</v>
      </c>
      <c r="T11" s="1" t="s">
        <v>36</v>
      </c>
      <c r="U11" s="1" t="s">
        <v>36</v>
      </c>
      <c r="V11" s="1" t="s">
        <v>35</v>
      </c>
      <c r="W11" s="1" t="s">
        <v>35</v>
      </c>
      <c r="X11" s="1" t="s">
        <v>36</v>
      </c>
      <c r="Y11" s="1" t="s">
        <v>35</v>
      </c>
      <c r="Z11" s="1" t="s">
        <v>35</v>
      </c>
      <c r="AA11" s="1" t="s">
        <v>36</v>
      </c>
      <c r="AB11" s="1" t="s">
        <v>35</v>
      </c>
      <c r="AC11" s="1" t="s">
        <v>35</v>
      </c>
      <c r="AD11" s="1" t="s">
        <v>36</v>
      </c>
      <c r="AE11" s="1" t="s">
        <v>35</v>
      </c>
      <c r="AF11" s="1" t="s">
        <v>35</v>
      </c>
      <c r="AH11" s="1"/>
    </row>
    <row r="12" spans="1:35" ht="15.75" customHeight="1" x14ac:dyDescent="0.15">
      <c r="A12" s="2">
        <v>45183.874811562499</v>
      </c>
      <c r="B12" s="8" t="s">
        <v>59</v>
      </c>
      <c r="C12" s="8" t="str">
        <f t="shared" si="0"/>
        <v>Jeanne COLDE</v>
      </c>
      <c r="D12" s="1" t="s">
        <v>60</v>
      </c>
      <c r="E12" s="1" t="s">
        <v>36</v>
      </c>
      <c r="F12" s="1" t="s">
        <v>35</v>
      </c>
      <c r="G12" s="1" t="s">
        <v>35</v>
      </c>
      <c r="H12" s="1" t="s">
        <v>35</v>
      </c>
      <c r="I12" s="1" t="s">
        <v>35</v>
      </c>
      <c r="J12" s="1" t="s">
        <v>35</v>
      </c>
      <c r="K12" s="1" t="s">
        <v>37</v>
      </c>
      <c r="L12" s="1" t="s">
        <v>38</v>
      </c>
      <c r="M12" s="1" t="s">
        <v>35</v>
      </c>
      <c r="N12" s="1" t="s">
        <v>35</v>
      </c>
      <c r="O12" s="1" t="s">
        <v>35</v>
      </c>
      <c r="P12" s="1" t="s">
        <v>35</v>
      </c>
      <c r="Q12" s="1" t="s">
        <v>36</v>
      </c>
      <c r="R12" s="1" t="s">
        <v>35</v>
      </c>
      <c r="S12" s="1" t="s">
        <v>35</v>
      </c>
      <c r="T12" s="1" t="s">
        <v>35</v>
      </c>
      <c r="U12" s="1" t="s">
        <v>35</v>
      </c>
      <c r="V12" s="1" t="s">
        <v>36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36</v>
      </c>
      <c r="AB12" s="1" t="s">
        <v>35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39</v>
      </c>
      <c r="AH12" s="1"/>
    </row>
    <row r="13" spans="1:35" ht="15.75" customHeight="1" x14ac:dyDescent="0.15">
      <c r="A13" s="2">
        <v>45186.741945972222</v>
      </c>
      <c r="B13" s="8" t="s">
        <v>61</v>
      </c>
      <c r="C13" s="8" t="str">
        <f t="shared" si="0"/>
        <v>Ambroise LEDROU</v>
      </c>
      <c r="D13" s="1" t="s">
        <v>62</v>
      </c>
      <c r="E13" s="1" t="s">
        <v>36</v>
      </c>
      <c r="F13" s="1" t="s">
        <v>35</v>
      </c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36</v>
      </c>
      <c r="L13" s="1" t="s">
        <v>35</v>
      </c>
      <c r="M13" s="1" t="s">
        <v>35</v>
      </c>
      <c r="N13" s="1" t="s">
        <v>35</v>
      </c>
      <c r="O13" s="1" t="s">
        <v>35</v>
      </c>
      <c r="P13" s="1" t="s">
        <v>35</v>
      </c>
      <c r="Q13" s="1" t="s">
        <v>36</v>
      </c>
      <c r="R13" s="1" t="s">
        <v>35</v>
      </c>
      <c r="S13" s="1" t="s">
        <v>35</v>
      </c>
      <c r="T13" s="1" t="s">
        <v>35</v>
      </c>
      <c r="U13" s="1" t="s">
        <v>36</v>
      </c>
      <c r="V13" s="1" t="s">
        <v>36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36</v>
      </c>
      <c r="AB13" s="1" t="s">
        <v>35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63</v>
      </c>
      <c r="AH13" s="1"/>
    </row>
    <row r="14" spans="1:35" ht="15.75" customHeight="1" x14ac:dyDescent="0.15">
      <c r="A14" s="2">
        <v>45185.804423645837</v>
      </c>
      <c r="B14" s="8" t="s">
        <v>64</v>
      </c>
      <c r="C14" s="8" t="str">
        <f t="shared" si="0"/>
        <v>MARIE NETI</v>
      </c>
      <c r="D14" s="1" t="s">
        <v>65</v>
      </c>
      <c r="E14" s="1" t="s">
        <v>36</v>
      </c>
      <c r="F14" s="1" t="s">
        <v>35</v>
      </c>
      <c r="G14" s="1" t="s">
        <v>35</v>
      </c>
      <c r="H14" s="1" t="s">
        <v>35</v>
      </c>
      <c r="I14" s="1" t="s">
        <v>35</v>
      </c>
      <c r="J14" s="1" t="s">
        <v>36</v>
      </c>
      <c r="K14" s="1" t="s">
        <v>36</v>
      </c>
      <c r="L14" s="1" t="s">
        <v>35</v>
      </c>
      <c r="M14" s="1" t="s">
        <v>35</v>
      </c>
      <c r="N14" s="1" t="s">
        <v>36</v>
      </c>
      <c r="O14" s="1" t="s">
        <v>35</v>
      </c>
      <c r="P14" s="1" t="s">
        <v>35</v>
      </c>
      <c r="Q14" s="1" t="s">
        <v>36</v>
      </c>
      <c r="R14" s="1" t="s">
        <v>35</v>
      </c>
      <c r="S14" s="1" t="s">
        <v>35</v>
      </c>
      <c r="T14" s="1" t="s">
        <v>35</v>
      </c>
      <c r="U14" s="1" t="s">
        <v>36</v>
      </c>
      <c r="V14" s="1" t="s">
        <v>35</v>
      </c>
      <c r="W14" s="1" t="s">
        <v>35</v>
      </c>
      <c r="X14" s="1" t="s">
        <v>36</v>
      </c>
      <c r="Y14" s="1" t="s">
        <v>35</v>
      </c>
      <c r="Z14" s="1" t="s">
        <v>35</v>
      </c>
      <c r="AA14" s="1" t="s">
        <v>36</v>
      </c>
      <c r="AB14" s="1" t="s">
        <v>35</v>
      </c>
      <c r="AC14" s="1" t="s">
        <v>35</v>
      </c>
      <c r="AD14" s="1" t="s">
        <v>37</v>
      </c>
      <c r="AE14" s="1" t="s">
        <v>38</v>
      </c>
      <c r="AF14" s="1" t="s">
        <v>35</v>
      </c>
      <c r="AG14" s="1" t="s">
        <v>66</v>
      </c>
      <c r="AH14" s="1"/>
    </row>
    <row r="15" spans="1:35" ht="15.75" customHeight="1" x14ac:dyDescent="0.15">
      <c r="A15" s="2">
        <v>45178.012235671296</v>
      </c>
      <c r="B15" s="8" t="s">
        <v>67</v>
      </c>
      <c r="C15" s="8" t="str">
        <f t="shared" si="0"/>
        <v>Aymeric TELFRO</v>
      </c>
      <c r="D15" s="1" t="s">
        <v>68</v>
      </c>
      <c r="E15" s="1" t="s">
        <v>36</v>
      </c>
      <c r="F15" s="1" t="s">
        <v>35</v>
      </c>
      <c r="G15" s="1" t="s">
        <v>35</v>
      </c>
      <c r="H15" s="1" t="s">
        <v>35</v>
      </c>
      <c r="I15" s="1" t="s">
        <v>35</v>
      </c>
      <c r="J15" s="1" t="s">
        <v>35</v>
      </c>
      <c r="K15" s="1" t="s">
        <v>36</v>
      </c>
      <c r="L15" s="1" t="s">
        <v>35</v>
      </c>
      <c r="M15" s="1" t="s">
        <v>35</v>
      </c>
      <c r="N15" s="1" t="s">
        <v>35</v>
      </c>
      <c r="O15" s="1" t="s">
        <v>35</v>
      </c>
      <c r="P15" s="1" t="s">
        <v>35</v>
      </c>
      <c r="Q15" s="1" t="s">
        <v>36</v>
      </c>
      <c r="R15" s="1" t="s">
        <v>35</v>
      </c>
      <c r="S15" s="1" t="s">
        <v>35</v>
      </c>
      <c r="T15" s="1" t="s">
        <v>35</v>
      </c>
      <c r="U15" s="1" t="s">
        <v>36</v>
      </c>
      <c r="V15" s="1" t="s">
        <v>35</v>
      </c>
      <c r="W15" s="1" t="s">
        <v>35</v>
      </c>
      <c r="X15" s="1" t="s">
        <v>35</v>
      </c>
      <c r="Y15" s="1" t="s">
        <v>35</v>
      </c>
      <c r="Z15" s="1" t="s">
        <v>35</v>
      </c>
      <c r="AA15" s="1" t="s">
        <v>36</v>
      </c>
      <c r="AB15" s="1" t="s">
        <v>35</v>
      </c>
      <c r="AC15" s="1" t="s">
        <v>35</v>
      </c>
      <c r="AD15" s="1" t="s">
        <v>35</v>
      </c>
      <c r="AE15" s="1" t="s">
        <v>35</v>
      </c>
      <c r="AF15" s="1" t="s">
        <v>35</v>
      </c>
    </row>
    <row r="16" spans="1:35" ht="15.75" customHeight="1" x14ac:dyDescent="0.15">
      <c r="A16" s="2">
        <v>45179.898937233796</v>
      </c>
      <c r="B16" s="8" t="s">
        <v>69</v>
      </c>
      <c r="C16" s="8" t="str">
        <f t="shared" si="0"/>
        <v>Matéo DINJOUR</v>
      </c>
      <c r="D16" s="1" t="s">
        <v>70</v>
      </c>
      <c r="E16" s="1" t="s">
        <v>36</v>
      </c>
      <c r="F16" s="1" t="s">
        <v>35</v>
      </c>
      <c r="G16" s="1" t="s">
        <v>36</v>
      </c>
      <c r="H16" s="1" t="s">
        <v>35</v>
      </c>
      <c r="I16" s="1" t="s">
        <v>35</v>
      </c>
      <c r="J16" s="1" t="s">
        <v>35</v>
      </c>
      <c r="K16" s="1" t="s">
        <v>36</v>
      </c>
      <c r="L16" s="1" t="s">
        <v>35</v>
      </c>
      <c r="M16" s="1" t="s">
        <v>35</v>
      </c>
      <c r="N16" s="1" t="s">
        <v>36</v>
      </c>
      <c r="O16" s="1" t="s">
        <v>35</v>
      </c>
      <c r="P16" s="1" t="s">
        <v>35</v>
      </c>
      <c r="Q16" s="1" t="s">
        <v>35</v>
      </c>
      <c r="R16" s="1" t="s">
        <v>35</v>
      </c>
      <c r="S16" s="1" t="s">
        <v>35</v>
      </c>
      <c r="T16" s="1" t="s">
        <v>36</v>
      </c>
      <c r="U16" s="1" t="s">
        <v>37</v>
      </c>
      <c r="V16" s="1" t="s">
        <v>38</v>
      </c>
      <c r="W16" s="1" t="s">
        <v>35</v>
      </c>
      <c r="X16" s="1" t="s">
        <v>36</v>
      </c>
      <c r="Y16" s="1" t="s">
        <v>35</v>
      </c>
      <c r="Z16" s="1" t="s">
        <v>35</v>
      </c>
      <c r="AA16" s="1" t="s">
        <v>35</v>
      </c>
      <c r="AB16" s="1" t="s">
        <v>35</v>
      </c>
      <c r="AC16" s="1" t="s">
        <v>35</v>
      </c>
      <c r="AD16" s="1" t="s">
        <v>36</v>
      </c>
      <c r="AE16" s="1" t="s">
        <v>35</v>
      </c>
      <c r="AF16" s="1" t="s">
        <v>35</v>
      </c>
    </row>
    <row r="17" spans="1:34" ht="15.75" customHeight="1" x14ac:dyDescent="0.15">
      <c r="A17" s="2">
        <v>45186.821492418982</v>
      </c>
      <c r="B17" s="8" t="s">
        <v>71</v>
      </c>
      <c r="C17" s="8" t="str">
        <f t="shared" si="0"/>
        <v>Nicolas KICHO</v>
      </c>
      <c r="D17" s="1" t="s">
        <v>72</v>
      </c>
      <c r="E17" s="1" t="s">
        <v>35</v>
      </c>
      <c r="F17" s="1" t="s">
        <v>35</v>
      </c>
      <c r="G17" s="1" t="s">
        <v>35</v>
      </c>
      <c r="H17" s="1" t="s">
        <v>35</v>
      </c>
      <c r="I17" s="1" t="s">
        <v>35</v>
      </c>
      <c r="J17" s="1" t="s">
        <v>35</v>
      </c>
      <c r="K17" s="1" t="s">
        <v>36</v>
      </c>
      <c r="L17" s="1" t="s">
        <v>35</v>
      </c>
      <c r="M17" s="1" t="s">
        <v>35</v>
      </c>
      <c r="N17" s="1" t="s">
        <v>35</v>
      </c>
      <c r="O17" s="1" t="s">
        <v>36</v>
      </c>
      <c r="P17" s="1" t="s">
        <v>35</v>
      </c>
      <c r="Q17" s="1" t="s">
        <v>35</v>
      </c>
      <c r="R17" s="1" t="s">
        <v>35</v>
      </c>
      <c r="S17" s="1" t="s">
        <v>35</v>
      </c>
      <c r="T17" s="1" t="s">
        <v>35</v>
      </c>
      <c r="U17" s="1" t="s">
        <v>35</v>
      </c>
      <c r="V17" s="1" t="s">
        <v>35</v>
      </c>
      <c r="W17" s="1" t="s">
        <v>35</v>
      </c>
      <c r="X17" s="1" t="s">
        <v>35</v>
      </c>
      <c r="Y17" s="1" t="s">
        <v>35</v>
      </c>
      <c r="Z17" s="1" t="s">
        <v>35</v>
      </c>
      <c r="AA17" s="1" t="s">
        <v>36</v>
      </c>
      <c r="AB17" s="1" t="s">
        <v>35</v>
      </c>
      <c r="AC17" s="1" t="s">
        <v>35</v>
      </c>
      <c r="AD17" s="1" t="s">
        <v>35</v>
      </c>
      <c r="AE17" s="1" t="s">
        <v>36</v>
      </c>
      <c r="AF17" s="1" t="s">
        <v>35</v>
      </c>
      <c r="AG17" s="1" t="s">
        <v>73</v>
      </c>
      <c r="AH17" s="1"/>
    </row>
    <row r="18" spans="1:34" ht="15.75" customHeight="1" x14ac:dyDescent="0.15">
      <c r="A18" s="2">
        <v>45179.529232141205</v>
      </c>
      <c r="B18" s="8" t="s">
        <v>74</v>
      </c>
      <c r="C18" s="8" t="str">
        <f t="shared" si="0"/>
        <v>Pablo SALA</v>
      </c>
      <c r="D18" s="1" t="s">
        <v>75</v>
      </c>
      <c r="E18" s="1" t="s">
        <v>35</v>
      </c>
      <c r="F18" s="1" t="s">
        <v>36</v>
      </c>
      <c r="G18" s="1" t="s">
        <v>36</v>
      </c>
      <c r="H18" s="1" t="s">
        <v>35</v>
      </c>
      <c r="I18" s="1" t="s">
        <v>35</v>
      </c>
      <c r="J18" s="1" t="s">
        <v>35</v>
      </c>
      <c r="K18" s="1" t="s">
        <v>35</v>
      </c>
      <c r="L18" s="1" t="s">
        <v>36</v>
      </c>
      <c r="M18" s="1" t="s">
        <v>36</v>
      </c>
      <c r="N18" s="1" t="s">
        <v>35</v>
      </c>
      <c r="O18" s="1" t="s">
        <v>35</v>
      </c>
      <c r="P18" s="1" t="s">
        <v>35</v>
      </c>
      <c r="Q18" s="1" t="s">
        <v>36</v>
      </c>
      <c r="R18" s="1" t="s">
        <v>35</v>
      </c>
      <c r="S18" s="1" t="s">
        <v>35</v>
      </c>
      <c r="T18" s="1" t="s">
        <v>36</v>
      </c>
      <c r="U18" s="1" t="s">
        <v>36</v>
      </c>
      <c r="V18" s="1" t="s">
        <v>35</v>
      </c>
      <c r="W18" s="1" t="s">
        <v>35</v>
      </c>
      <c r="X18" s="1" t="s">
        <v>36</v>
      </c>
      <c r="Y18" s="1" t="s">
        <v>35</v>
      </c>
      <c r="Z18" s="1" t="s">
        <v>35</v>
      </c>
      <c r="AA18" s="1" t="s">
        <v>36</v>
      </c>
      <c r="AB18" s="1" t="s">
        <v>35</v>
      </c>
      <c r="AC18" s="1" t="s">
        <v>36</v>
      </c>
      <c r="AD18" s="1" t="s">
        <v>35</v>
      </c>
      <c r="AE18" s="1" t="s">
        <v>35</v>
      </c>
      <c r="AF18" s="1" t="s">
        <v>35</v>
      </c>
    </row>
    <row r="19" spans="1:34" ht="15.75" customHeight="1" x14ac:dyDescent="0.15">
      <c r="A19" s="2">
        <v>45179.525905150462</v>
      </c>
      <c r="B19" s="8" t="s">
        <v>74</v>
      </c>
      <c r="C19" s="8" t="str">
        <f t="shared" si="0"/>
        <v>Zoé SALA</v>
      </c>
      <c r="D19" s="1" t="s">
        <v>76</v>
      </c>
      <c r="E19" s="1" t="s">
        <v>35</v>
      </c>
      <c r="F19" s="1" t="s">
        <v>35</v>
      </c>
      <c r="G19" s="1" t="s">
        <v>35</v>
      </c>
      <c r="H19" s="1" t="s">
        <v>35</v>
      </c>
      <c r="I19" s="1" t="s">
        <v>35</v>
      </c>
      <c r="J19" s="1" t="s">
        <v>36</v>
      </c>
      <c r="K19" s="1" t="s">
        <v>36</v>
      </c>
      <c r="L19" s="1" t="s">
        <v>35</v>
      </c>
      <c r="M19" s="1" t="s">
        <v>35</v>
      </c>
      <c r="N19" s="1" t="s">
        <v>35</v>
      </c>
      <c r="O19" s="1" t="s">
        <v>35</v>
      </c>
      <c r="P19" s="1" t="s">
        <v>36</v>
      </c>
      <c r="Q19" s="1" t="s">
        <v>36</v>
      </c>
      <c r="R19" s="1" t="s">
        <v>35</v>
      </c>
      <c r="S19" s="1" t="s">
        <v>35</v>
      </c>
      <c r="T19" s="1" t="s">
        <v>35</v>
      </c>
      <c r="U19" s="1" t="s">
        <v>35</v>
      </c>
      <c r="V19" s="1" t="s">
        <v>36</v>
      </c>
      <c r="W19" s="1" t="s">
        <v>35</v>
      </c>
      <c r="X19" s="1" t="s">
        <v>35</v>
      </c>
      <c r="Y19" s="1" t="s">
        <v>35</v>
      </c>
      <c r="Z19" s="1" t="s">
        <v>36</v>
      </c>
      <c r="AA19" s="1" t="s">
        <v>36</v>
      </c>
      <c r="AB19" s="1" t="s">
        <v>35</v>
      </c>
      <c r="AC19" s="1" t="s">
        <v>35</v>
      </c>
      <c r="AD19" s="1" t="s">
        <v>38</v>
      </c>
      <c r="AE19" s="1" t="s">
        <v>37</v>
      </c>
      <c r="AF19" s="1" t="s">
        <v>35</v>
      </c>
    </row>
    <row r="20" spans="1:34" ht="15.75" customHeight="1" x14ac:dyDescent="0.15">
      <c r="A20" s="2">
        <v>45186.753385972217</v>
      </c>
      <c r="B20" s="8" t="s">
        <v>77</v>
      </c>
      <c r="C20" s="8" t="str">
        <f t="shared" si="0"/>
        <v>APOLLINE GRALE</v>
      </c>
      <c r="D20" s="1" t="s">
        <v>78</v>
      </c>
      <c r="E20" s="1" t="s">
        <v>37</v>
      </c>
      <c r="F20" s="1" t="s">
        <v>38</v>
      </c>
      <c r="G20" s="1" t="s">
        <v>35</v>
      </c>
      <c r="H20" s="1" t="s">
        <v>36</v>
      </c>
      <c r="I20" s="1" t="s">
        <v>35</v>
      </c>
      <c r="J20" s="1" t="s">
        <v>35</v>
      </c>
      <c r="K20" s="1" t="s">
        <v>36</v>
      </c>
      <c r="L20" s="1" t="s">
        <v>35</v>
      </c>
      <c r="M20" s="1" t="s">
        <v>35</v>
      </c>
      <c r="N20" s="1" t="s">
        <v>36</v>
      </c>
      <c r="O20" s="1" t="s">
        <v>35</v>
      </c>
      <c r="P20" s="1" t="s">
        <v>35</v>
      </c>
      <c r="Q20" s="1" t="s">
        <v>36</v>
      </c>
      <c r="R20" s="1" t="s">
        <v>35</v>
      </c>
      <c r="S20" s="1" t="s">
        <v>35</v>
      </c>
      <c r="T20" s="1" t="s">
        <v>36</v>
      </c>
      <c r="U20" s="1" t="s">
        <v>36</v>
      </c>
      <c r="V20" s="1" t="s">
        <v>35</v>
      </c>
      <c r="W20" s="1" t="s">
        <v>36</v>
      </c>
      <c r="X20" s="1" t="s">
        <v>35</v>
      </c>
      <c r="Y20" s="1" t="s">
        <v>35</v>
      </c>
      <c r="Z20" s="1" t="s">
        <v>35</v>
      </c>
      <c r="AA20" s="1" t="s">
        <v>36</v>
      </c>
      <c r="AB20" s="1" t="s">
        <v>35</v>
      </c>
      <c r="AC20" s="1" t="s">
        <v>35</v>
      </c>
      <c r="AD20" s="1" t="s">
        <v>36</v>
      </c>
      <c r="AE20" s="1" t="s">
        <v>35</v>
      </c>
      <c r="AF20" s="1" t="s">
        <v>35</v>
      </c>
      <c r="AH20" s="1"/>
    </row>
    <row r="21" spans="1:34" ht="15.75" customHeight="1" x14ac:dyDescent="0.15">
      <c r="A21" s="2">
        <v>45182.739998634264</v>
      </c>
      <c r="B21" s="8" t="s">
        <v>77</v>
      </c>
      <c r="C21" s="8" t="str">
        <f t="shared" si="0"/>
        <v>CLAIRE GRALE</v>
      </c>
      <c r="D21" s="1" t="s">
        <v>79</v>
      </c>
      <c r="E21" s="1" t="s">
        <v>36</v>
      </c>
      <c r="F21" s="1" t="s">
        <v>35</v>
      </c>
      <c r="G21" s="1" t="s">
        <v>35</v>
      </c>
      <c r="H21" s="1" t="s">
        <v>35</v>
      </c>
      <c r="I21" s="1" t="s">
        <v>36</v>
      </c>
      <c r="J21" s="1" t="s">
        <v>35</v>
      </c>
      <c r="K21" s="1" t="s">
        <v>36</v>
      </c>
      <c r="L21" s="1" t="s">
        <v>35</v>
      </c>
      <c r="M21" s="1" t="s">
        <v>35</v>
      </c>
      <c r="N21" s="1" t="s">
        <v>36</v>
      </c>
      <c r="O21" s="1" t="s">
        <v>35</v>
      </c>
      <c r="P21" s="1" t="s">
        <v>35</v>
      </c>
      <c r="Q21" s="1" t="s">
        <v>36</v>
      </c>
      <c r="R21" s="1" t="s">
        <v>35</v>
      </c>
      <c r="S21" s="1" t="s">
        <v>35</v>
      </c>
      <c r="T21" s="1" t="s">
        <v>35</v>
      </c>
      <c r="U21" s="1" t="s">
        <v>36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36</v>
      </c>
      <c r="AA21" s="1" t="s">
        <v>36</v>
      </c>
      <c r="AB21" s="1" t="s">
        <v>35</v>
      </c>
      <c r="AC21" s="1" t="s">
        <v>35</v>
      </c>
      <c r="AD21" s="1" t="s">
        <v>36</v>
      </c>
      <c r="AE21" s="1" t="s">
        <v>35</v>
      </c>
      <c r="AF21" s="1" t="s">
        <v>35</v>
      </c>
      <c r="AH21" s="1"/>
    </row>
    <row r="22" spans="1:34" ht="15.75" customHeight="1" x14ac:dyDescent="0.15">
      <c r="A22" s="2">
        <v>45186.824031180557</v>
      </c>
      <c r="B22" s="8" t="s">
        <v>77</v>
      </c>
      <c r="C22" s="8" t="str">
        <f t="shared" si="0"/>
        <v>EMMA GRALE</v>
      </c>
      <c r="D22" s="1" t="s">
        <v>80</v>
      </c>
      <c r="E22" s="1" t="s">
        <v>36</v>
      </c>
      <c r="F22" s="1" t="s">
        <v>35</v>
      </c>
      <c r="G22" s="1" t="s">
        <v>35</v>
      </c>
      <c r="H22" s="1" t="s">
        <v>35</v>
      </c>
      <c r="I22" s="1" t="s">
        <v>36</v>
      </c>
      <c r="J22" s="1" t="s">
        <v>35</v>
      </c>
      <c r="K22" s="1" t="s">
        <v>36</v>
      </c>
      <c r="L22" s="1" t="s">
        <v>35</v>
      </c>
      <c r="M22" s="1" t="s">
        <v>35</v>
      </c>
      <c r="N22" s="1" t="s">
        <v>35</v>
      </c>
      <c r="O22" s="1" t="s">
        <v>36</v>
      </c>
      <c r="P22" s="1" t="s">
        <v>35</v>
      </c>
      <c r="Q22" s="1" t="s">
        <v>36</v>
      </c>
      <c r="R22" s="1" t="s">
        <v>35</v>
      </c>
      <c r="S22" s="1" t="s">
        <v>35</v>
      </c>
      <c r="T22" s="1" t="s">
        <v>35</v>
      </c>
      <c r="U22" s="1" t="s">
        <v>36</v>
      </c>
      <c r="V22" s="1" t="s">
        <v>35</v>
      </c>
      <c r="W22" s="1" t="s">
        <v>35</v>
      </c>
      <c r="X22" s="1" t="s">
        <v>35</v>
      </c>
      <c r="Y22" s="1" t="s">
        <v>36</v>
      </c>
      <c r="Z22" s="1" t="s">
        <v>35</v>
      </c>
      <c r="AA22" s="1" t="s">
        <v>37</v>
      </c>
      <c r="AB22" s="1" t="s">
        <v>38</v>
      </c>
      <c r="AC22" s="1" t="s">
        <v>35</v>
      </c>
      <c r="AD22" s="1" t="s">
        <v>36</v>
      </c>
      <c r="AE22" s="1" t="s">
        <v>35</v>
      </c>
      <c r="AF22" s="1" t="s">
        <v>35</v>
      </c>
      <c r="AG22" s="1" t="s">
        <v>81</v>
      </c>
      <c r="AH22" s="1"/>
    </row>
    <row r="23" spans="1:34" ht="15.75" customHeight="1" x14ac:dyDescent="0.15">
      <c r="A23" s="2">
        <v>45184.778820902779</v>
      </c>
      <c r="B23" s="8" t="s">
        <v>82</v>
      </c>
      <c r="C23" s="8" t="str">
        <f t="shared" si="0"/>
        <v>Théophile NALI</v>
      </c>
      <c r="D23" s="1" t="s">
        <v>58</v>
      </c>
      <c r="E23" s="1" t="s">
        <v>36</v>
      </c>
      <c r="F23" s="1" t="s">
        <v>35</v>
      </c>
      <c r="G23" s="1" t="s">
        <v>35</v>
      </c>
      <c r="H23" s="1" t="s">
        <v>35</v>
      </c>
      <c r="I23" s="1" t="s">
        <v>36</v>
      </c>
      <c r="J23" s="1" t="s">
        <v>35</v>
      </c>
      <c r="K23" s="1" t="s">
        <v>35</v>
      </c>
      <c r="L23" s="1" t="s">
        <v>35</v>
      </c>
      <c r="M23" s="1" t="s">
        <v>35</v>
      </c>
      <c r="N23" s="1" t="s">
        <v>35</v>
      </c>
      <c r="O23" s="1" t="s">
        <v>35</v>
      </c>
      <c r="P23" s="1" t="s">
        <v>35</v>
      </c>
      <c r="Q23" s="1" t="s">
        <v>36</v>
      </c>
      <c r="R23" s="1" t="s">
        <v>35</v>
      </c>
      <c r="S23" s="1" t="s">
        <v>35</v>
      </c>
      <c r="T23" s="1" t="s">
        <v>35</v>
      </c>
      <c r="U23" s="1" t="s">
        <v>36</v>
      </c>
      <c r="V23" s="1" t="s">
        <v>35</v>
      </c>
      <c r="W23" s="1" t="s">
        <v>35</v>
      </c>
      <c r="X23" s="1" t="s">
        <v>35</v>
      </c>
      <c r="Y23" s="1" t="s">
        <v>36</v>
      </c>
      <c r="Z23" s="1" t="s">
        <v>35</v>
      </c>
      <c r="AA23" s="1" t="s">
        <v>36</v>
      </c>
      <c r="AB23" s="1" t="s">
        <v>35</v>
      </c>
      <c r="AC23" s="1" t="s">
        <v>35</v>
      </c>
      <c r="AD23" s="1" t="s">
        <v>35</v>
      </c>
      <c r="AE23" s="1" t="s">
        <v>35</v>
      </c>
      <c r="AF23" s="1" t="s">
        <v>35</v>
      </c>
      <c r="AH23" s="1"/>
    </row>
    <row r="24" spans="1:34" ht="15.75" customHeight="1" x14ac:dyDescent="0.15">
      <c r="A24" s="2">
        <v>45186.448075671295</v>
      </c>
      <c r="B24" s="8" t="s">
        <v>83</v>
      </c>
      <c r="C24" s="8" t="str">
        <f t="shared" si="0"/>
        <v>APOLLINE DRIMI</v>
      </c>
      <c r="D24" s="1" t="s">
        <v>78</v>
      </c>
      <c r="E24" s="1" t="s">
        <v>36</v>
      </c>
      <c r="F24" s="1" t="s">
        <v>35</v>
      </c>
      <c r="G24" s="1" t="s">
        <v>35</v>
      </c>
      <c r="H24" s="1" t="s">
        <v>36</v>
      </c>
      <c r="I24" s="1" t="s">
        <v>35</v>
      </c>
      <c r="J24" s="1" t="s">
        <v>35</v>
      </c>
      <c r="K24" s="1" t="s">
        <v>36</v>
      </c>
      <c r="L24" s="1" t="s">
        <v>35</v>
      </c>
      <c r="M24" s="1" t="s">
        <v>35</v>
      </c>
      <c r="N24" s="1" t="s">
        <v>36</v>
      </c>
      <c r="O24" s="1" t="s">
        <v>35</v>
      </c>
      <c r="P24" s="1" t="s">
        <v>35</v>
      </c>
      <c r="Q24" s="1" t="s">
        <v>35</v>
      </c>
      <c r="R24" s="1" t="s">
        <v>36</v>
      </c>
      <c r="S24" s="1" t="s">
        <v>35</v>
      </c>
      <c r="T24" s="1" t="s">
        <v>36</v>
      </c>
      <c r="U24" s="1" t="s">
        <v>36</v>
      </c>
      <c r="V24" s="1" t="s">
        <v>35</v>
      </c>
      <c r="W24" s="1" t="s">
        <v>35</v>
      </c>
      <c r="X24" s="1" t="s">
        <v>36</v>
      </c>
      <c r="Y24" s="1" t="s">
        <v>35</v>
      </c>
      <c r="Z24" s="1" t="s">
        <v>35</v>
      </c>
      <c r="AA24" s="1" t="s">
        <v>36</v>
      </c>
      <c r="AB24" s="1" t="s">
        <v>35</v>
      </c>
      <c r="AC24" s="1" t="s">
        <v>35</v>
      </c>
      <c r="AD24" s="1" t="s">
        <v>35</v>
      </c>
      <c r="AE24" s="1" t="s">
        <v>35</v>
      </c>
      <c r="AF24" s="1" t="s">
        <v>35</v>
      </c>
      <c r="AG24" s="1"/>
      <c r="AH24" s="1"/>
    </row>
    <row r="25" spans="1:34" ht="15.75" customHeight="1" x14ac:dyDescent="0.15">
      <c r="A25" s="2">
        <v>45186.445647314817</v>
      </c>
      <c r="B25" s="8" t="s">
        <v>83</v>
      </c>
      <c r="C25" s="8" t="str">
        <f t="shared" si="0"/>
        <v>LEANDRE DRIMI</v>
      </c>
      <c r="D25" s="1" t="s">
        <v>84</v>
      </c>
      <c r="E25" s="1" t="s">
        <v>36</v>
      </c>
      <c r="F25" s="1" t="s">
        <v>35</v>
      </c>
      <c r="G25" s="1" t="s">
        <v>35</v>
      </c>
      <c r="H25" s="1" t="s">
        <v>36</v>
      </c>
      <c r="I25" s="1" t="s">
        <v>35</v>
      </c>
      <c r="J25" s="1" t="s">
        <v>35</v>
      </c>
      <c r="K25" s="1" t="s">
        <v>36</v>
      </c>
      <c r="L25" s="1" t="s">
        <v>35</v>
      </c>
      <c r="M25" s="1" t="s">
        <v>35</v>
      </c>
      <c r="N25" s="1" t="s">
        <v>35</v>
      </c>
      <c r="O25" s="1" t="s">
        <v>36</v>
      </c>
      <c r="P25" s="1" t="s">
        <v>35</v>
      </c>
      <c r="Q25" s="1" t="s">
        <v>35</v>
      </c>
      <c r="R25" s="1" t="s">
        <v>36</v>
      </c>
      <c r="S25" s="1" t="s">
        <v>35</v>
      </c>
      <c r="T25" s="1" t="s">
        <v>35</v>
      </c>
      <c r="U25" s="1" t="s">
        <v>36</v>
      </c>
      <c r="V25" s="1" t="s">
        <v>35</v>
      </c>
      <c r="W25" s="1" t="s">
        <v>35</v>
      </c>
      <c r="X25" s="1" t="s">
        <v>36</v>
      </c>
      <c r="Y25" s="1" t="s">
        <v>35</v>
      </c>
      <c r="Z25" s="1" t="s">
        <v>35</v>
      </c>
      <c r="AA25" s="1" t="s">
        <v>36</v>
      </c>
      <c r="AB25" s="1" t="s">
        <v>35</v>
      </c>
      <c r="AC25" s="1" t="s">
        <v>35</v>
      </c>
      <c r="AD25" s="1" t="s">
        <v>36</v>
      </c>
      <c r="AE25" s="1" t="s">
        <v>35</v>
      </c>
      <c r="AF25" s="1" t="s">
        <v>35</v>
      </c>
      <c r="AG25" s="1"/>
      <c r="AH25" s="1"/>
    </row>
    <row r="26" spans="1:34" ht="15.75" customHeight="1" x14ac:dyDescent="0.15">
      <c r="A26" s="2">
        <v>45177.792867291668</v>
      </c>
      <c r="B26" s="8" t="s">
        <v>85</v>
      </c>
      <c r="C26" s="8" t="str">
        <f t="shared" si="0"/>
        <v>Clémence LONMI</v>
      </c>
      <c r="D26" s="1" t="s">
        <v>86</v>
      </c>
      <c r="E26" s="1" t="s">
        <v>36</v>
      </c>
      <c r="F26" s="1" t="s">
        <v>35</v>
      </c>
      <c r="G26" s="1" t="s">
        <v>35</v>
      </c>
      <c r="H26" s="1" t="s">
        <v>36</v>
      </c>
      <c r="I26" s="1" t="s">
        <v>35</v>
      </c>
      <c r="J26" s="1" t="s">
        <v>35</v>
      </c>
      <c r="K26" s="1" t="s">
        <v>36</v>
      </c>
      <c r="L26" s="1" t="s">
        <v>35</v>
      </c>
      <c r="M26" s="1" t="s">
        <v>35</v>
      </c>
      <c r="N26" s="1" t="s">
        <v>36</v>
      </c>
      <c r="O26" s="1" t="s">
        <v>35</v>
      </c>
      <c r="P26" s="1" t="s">
        <v>35</v>
      </c>
      <c r="Q26" s="1" t="s">
        <v>36</v>
      </c>
      <c r="R26" s="1" t="s">
        <v>35</v>
      </c>
      <c r="S26" s="1" t="s">
        <v>35</v>
      </c>
      <c r="T26" s="1" t="s">
        <v>36</v>
      </c>
      <c r="U26" s="1" t="s">
        <v>37</v>
      </c>
      <c r="V26" s="1" t="s">
        <v>38</v>
      </c>
      <c r="W26" s="1" t="s">
        <v>35</v>
      </c>
      <c r="X26" s="1" t="s">
        <v>36</v>
      </c>
      <c r="Y26" s="1" t="s">
        <v>35</v>
      </c>
      <c r="Z26" s="1" t="s">
        <v>35</v>
      </c>
      <c r="AA26" s="1" t="s">
        <v>36</v>
      </c>
      <c r="AB26" s="1" t="s">
        <v>35</v>
      </c>
      <c r="AC26" s="1" t="s">
        <v>35</v>
      </c>
      <c r="AD26" s="1" t="s">
        <v>36</v>
      </c>
      <c r="AE26" s="1" t="s">
        <v>35</v>
      </c>
      <c r="AF26" s="1" t="s">
        <v>35</v>
      </c>
      <c r="AG26" s="1"/>
      <c r="AH26" s="1"/>
    </row>
    <row r="27" spans="1:34" ht="15.75" customHeight="1" x14ac:dyDescent="0.15">
      <c r="A27" s="2">
        <v>45177.79489690972</v>
      </c>
      <c r="B27" s="8" t="s">
        <v>85</v>
      </c>
      <c r="C27" s="8" t="str">
        <f t="shared" si="0"/>
        <v>Marie LONMI</v>
      </c>
      <c r="D27" s="1" t="s">
        <v>87</v>
      </c>
      <c r="E27" s="1" t="s">
        <v>36</v>
      </c>
      <c r="F27" s="1" t="s">
        <v>35</v>
      </c>
      <c r="G27" s="1" t="s">
        <v>36</v>
      </c>
      <c r="H27" s="1" t="s">
        <v>35</v>
      </c>
      <c r="I27" s="1" t="s">
        <v>35</v>
      </c>
      <c r="J27" s="1" t="s">
        <v>35</v>
      </c>
      <c r="K27" s="1" t="s">
        <v>37</v>
      </c>
      <c r="L27" s="1" t="s">
        <v>38</v>
      </c>
      <c r="M27" s="1" t="s">
        <v>35</v>
      </c>
      <c r="N27" s="1" t="s">
        <v>36</v>
      </c>
      <c r="O27" s="1" t="s">
        <v>35</v>
      </c>
      <c r="P27" s="1" t="s">
        <v>35</v>
      </c>
      <c r="Q27" s="1" t="s">
        <v>35</v>
      </c>
      <c r="R27" s="1" t="s">
        <v>36</v>
      </c>
      <c r="S27" s="1" t="s">
        <v>35</v>
      </c>
      <c r="T27" s="1" t="s">
        <v>36</v>
      </c>
      <c r="U27" s="1" t="s">
        <v>36</v>
      </c>
      <c r="V27" s="1" t="s">
        <v>35</v>
      </c>
      <c r="W27" s="1" t="s">
        <v>35</v>
      </c>
      <c r="X27" s="1" t="s">
        <v>36</v>
      </c>
      <c r="Y27" s="1" t="s">
        <v>35</v>
      </c>
      <c r="Z27" s="1" t="s">
        <v>35</v>
      </c>
      <c r="AA27" s="1" t="s">
        <v>36</v>
      </c>
      <c r="AB27" s="1" t="s">
        <v>35</v>
      </c>
      <c r="AC27" s="1" t="s">
        <v>35</v>
      </c>
      <c r="AD27" s="1" t="s">
        <v>36</v>
      </c>
      <c r="AE27" s="1" t="s">
        <v>35</v>
      </c>
      <c r="AF27" s="1" t="s">
        <v>35</v>
      </c>
      <c r="AG27" s="1"/>
      <c r="AH27" s="1"/>
    </row>
    <row r="28" spans="1:34" ht="15.75" customHeight="1" x14ac:dyDescent="0.15">
      <c r="A28" s="2">
        <v>45185.41932335648</v>
      </c>
      <c r="B28" s="8" t="s">
        <v>88</v>
      </c>
      <c r="C28" s="8" t="str">
        <f t="shared" si="0"/>
        <v>Paul GISME</v>
      </c>
      <c r="D28" s="1" t="s">
        <v>89</v>
      </c>
      <c r="E28" s="1" t="s">
        <v>35</v>
      </c>
      <c r="F28" s="1" t="s">
        <v>36</v>
      </c>
      <c r="G28" s="1" t="s">
        <v>36</v>
      </c>
      <c r="H28" s="1" t="s">
        <v>35</v>
      </c>
      <c r="I28" s="1" t="s">
        <v>35</v>
      </c>
      <c r="J28" s="1" t="s">
        <v>35</v>
      </c>
      <c r="K28" s="1" t="s">
        <v>36</v>
      </c>
      <c r="L28" s="1" t="s">
        <v>35</v>
      </c>
      <c r="M28" s="1" t="s">
        <v>35</v>
      </c>
      <c r="N28" s="1" t="s">
        <v>35</v>
      </c>
      <c r="O28" s="1" t="s">
        <v>35</v>
      </c>
      <c r="P28" s="1" t="s">
        <v>35</v>
      </c>
      <c r="Q28" s="1" t="s">
        <v>36</v>
      </c>
      <c r="R28" s="1" t="s">
        <v>35</v>
      </c>
      <c r="S28" s="1" t="s">
        <v>35</v>
      </c>
      <c r="T28" s="1" t="s">
        <v>36</v>
      </c>
      <c r="U28" s="1" t="s">
        <v>36</v>
      </c>
      <c r="V28" s="1" t="s">
        <v>35</v>
      </c>
      <c r="W28" s="1" t="s">
        <v>35</v>
      </c>
      <c r="X28" s="1" t="s">
        <v>35</v>
      </c>
      <c r="Y28" s="1" t="s">
        <v>35</v>
      </c>
      <c r="Z28" s="1" t="s">
        <v>35</v>
      </c>
      <c r="AA28" s="1" t="s">
        <v>35</v>
      </c>
      <c r="AB28" s="1" t="s">
        <v>36</v>
      </c>
      <c r="AC28" s="1" t="s">
        <v>35</v>
      </c>
      <c r="AD28" s="1" t="s">
        <v>36</v>
      </c>
      <c r="AE28" s="1" t="s">
        <v>35</v>
      </c>
      <c r="AF28" s="1" t="s">
        <v>35</v>
      </c>
      <c r="AG28" s="1"/>
      <c r="AH28" s="1"/>
    </row>
    <row r="29" spans="1:34" ht="15.75" customHeight="1" x14ac:dyDescent="0.15">
      <c r="A29" s="2">
        <v>45184.807651585652</v>
      </c>
      <c r="B29" s="8" t="s">
        <v>90</v>
      </c>
      <c r="C29" s="8" t="str">
        <f t="shared" si="0"/>
        <v>BASILE LUPA</v>
      </c>
      <c r="D29" s="1" t="s">
        <v>91</v>
      </c>
      <c r="E29" s="1" t="s">
        <v>36</v>
      </c>
      <c r="F29" s="1" t="s">
        <v>35</v>
      </c>
      <c r="G29" s="1" t="s">
        <v>35</v>
      </c>
      <c r="H29" s="1" t="s">
        <v>36</v>
      </c>
      <c r="I29" s="1" t="s">
        <v>35</v>
      </c>
      <c r="J29" s="1" t="s">
        <v>35</v>
      </c>
      <c r="K29" s="1" t="s">
        <v>36</v>
      </c>
      <c r="L29" s="1" t="s">
        <v>35</v>
      </c>
      <c r="M29" s="1" t="s">
        <v>35</v>
      </c>
      <c r="N29" s="1" t="s">
        <v>36</v>
      </c>
      <c r="O29" s="1" t="s">
        <v>35</v>
      </c>
      <c r="P29" s="1" t="s">
        <v>35</v>
      </c>
      <c r="Q29" s="1" t="s">
        <v>36</v>
      </c>
      <c r="R29" s="1" t="s">
        <v>35</v>
      </c>
      <c r="S29" s="1" t="s">
        <v>35</v>
      </c>
      <c r="T29" s="1" t="s">
        <v>36</v>
      </c>
      <c r="U29" s="1" t="s">
        <v>36</v>
      </c>
      <c r="V29" s="1" t="s">
        <v>35</v>
      </c>
      <c r="W29" s="1" t="s">
        <v>35</v>
      </c>
      <c r="X29" s="1" t="s">
        <v>36</v>
      </c>
      <c r="Y29" s="1" t="s">
        <v>35</v>
      </c>
      <c r="Z29" s="1" t="s">
        <v>35</v>
      </c>
      <c r="AA29" s="1" t="s">
        <v>36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92</v>
      </c>
      <c r="AH29" s="1"/>
    </row>
    <row r="30" spans="1:34" ht="15.75" customHeight="1" x14ac:dyDescent="0.15">
      <c r="A30" s="2">
        <v>45184.809405729167</v>
      </c>
      <c r="B30" s="8" t="s">
        <v>90</v>
      </c>
      <c r="C30" s="8" t="str">
        <f t="shared" si="0"/>
        <v>VALENTINE LUPA</v>
      </c>
      <c r="D30" s="1" t="s">
        <v>93</v>
      </c>
      <c r="E30" s="1" t="s">
        <v>35</v>
      </c>
      <c r="F30" s="1" t="s">
        <v>36</v>
      </c>
      <c r="G30" s="1" t="s">
        <v>36</v>
      </c>
      <c r="H30" s="1" t="s">
        <v>35</v>
      </c>
      <c r="I30" s="1" t="s">
        <v>35</v>
      </c>
      <c r="J30" s="1" t="s">
        <v>35</v>
      </c>
      <c r="K30" s="1" t="s">
        <v>36</v>
      </c>
      <c r="L30" s="1" t="s">
        <v>35</v>
      </c>
      <c r="M30" s="1" t="s">
        <v>35</v>
      </c>
      <c r="N30" s="1" t="s">
        <v>36</v>
      </c>
      <c r="O30" s="1" t="s">
        <v>35</v>
      </c>
      <c r="P30" s="1" t="s">
        <v>35</v>
      </c>
      <c r="Q30" s="1" t="s">
        <v>36</v>
      </c>
      <c r="R30" s="1" t="s">
        <v>35</v>
      </c>
      <c r="S30" s="1" t="s">
        <v>35</v>
      </c>
      <c r="T30" s="1" t="s">
        <v>36</v>
      </c>
      <c r="U30" s="1" t="s">
        <v>36</v>
      </c>
      <c r="V30" s="1" t="s">
        <v>35</v>
      </c>
      <c r="W30" s="1" t="s">
        <v>35</v>
      </c>
      <c r="X30" s="1" t="s">
        <v>36</v>
      </c>
      <c r="Y30" s="1" t="s">
        <v>35</v>
      </c>
      <c r="Z30" s="1" t="s">
        <v>35</v>
      </c>
      <c r="AA30" s="1" t="s">
        <v>35</v>
      </c>
      <c r="AB30" s="1" t="s">
        <v>36</v>
      </c>
      <c r="AC30" s="1" t="s">
        <v>35</v>
      </c>
      <c r="AD30" s="1" t="s">
        <v>36</v>
      </c>
      <c r="AE30" s="1" t="s">
        <v>35</v>
      </c>
      <c r="AF30" s="1" t="s">
        <v>35</v>
      </c>
      <c r="AG30" s="1" t="s">
        <v>94</v>
      </c>
      <c r="AH30" s="1"/>
    </row>
    <row r="31" spans="1:34" ht="15.75" customHeight="1" x14ac:dyDescent="0.15">
      <c r="A31" s="2">
        <v>45181.9347016088</v>
      </c>
      <c r="B31" s="8" t="s">
        <v>95</v>
      </c>
      <c r="C31" s="8" t="str">
        <f t="shared" si="0"/>
        <v>Mayeul MIPO</v>
      </c>
      <c r="D31" s="1" t="s">
        <v>96</v>
      </c>
      <c r="E31" s="1" t="s">
        <v>36</v>
      </c>
      <c r="F31" s="1" t="s">
        <v>35</v>
      </c>
      <c r="G31" s="1" t="s">
        <v>35</v>
      </c>
      <c r="H31" s="1" t="s">
        <v>36</v>
      </c>
      <c r="I31" s="1" t="s">
        <v>35</v>
      </c>
      <c r="J31" s="1" t="s">
        <v>35</v>
      </c>
      <c r="K31" s="1" t="s">
        <v>36</v>
      </c>
      <c r="L31" s="1" t="s">
        <v>35</v>
      </c>
      <c r="M31" s="1" t="s">
        <v>35</v>
      </c>
      <c r="N31" s="1" t="s">
        <v>36</v>
      </c>
      <c r="O31" s="1" t="s">
        <v>35</v>
      </c>
      <c r="P31" s="1" t="s">
        <v>35</v>
      </c>
      <c r="Q31" s="1" t="s">
        <v>36</v>
      </c>
      <c r="R31" s="1" t="s">
        <v>35</v>
      </c>
      <c r="S31" s="1" t="s">
        <v>35</v>
      </c>
      <c r="T31" s="1" t="s">
        <v>35</v>
      </c>
      <c r="U31" s="1" t="s">
        <v>36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36</v>
      </c>
      <c r="AB31" s="1" t="s">
        <v>35</v>
      </c>
      <c r="AC31" s="1" t="s">
        <v>35</v>
      </c>
      <c r="AD31" s="1" t="s">
        <v>35</v>
      </c>
      <c r="AE31" s="1" t="s">
        <v>35</v>
      </c>
      <c r="AF31" s="1" t="s">
        <v>35</v>
      </c>
      <c r="AH31" s="1"/>
    </row>
    <row r="32" spans="1:34" ht="15.75" customHeight="1" x14ac:dyDescent="0.15">
      <c r="A32" s="2">
        <v>45177.757157523149</v>
      </c>
      <c r="B32" s="8" t="s">
        <v>97</v>
      </c>
      <c r="C32" s="8" t="str">
        <f t="shared" si="0"/>
        <v>Colombe MORE</v>
      </c>
      <c r="D32" s="1" t="s">
        <v>98</v>
      </c>
      <c r="E32" s="1" t="s">
        <v>35</v>
      </c>
      <c r="F32" s="1" t="s">
        <v>36</v>
      </c>
      <c r="G32" s="1" t="s">
        <v>35</v>
      </c>
      <c r="H32" s="1" t="s">
        <v>36</v>
      </c>
      <c r="I32" s="1" t="s">
        <v>35</v>
      </c>
      <c r="J32" s="1" t="s">
        <v>35</v>
      </c>
      <c r="K32" s="1" t="s">
        <v>36</v>
      </c>
      <c r="L32" s="1" t="s">
        <v>35</v>
      </c>
      <c r="M32" s="1" t="s">
        <v>35</v>
      </c>
      <c r="N32" s="1" t="s">
        <v>35</v>
      </c>
      <c r="O32" s="1" t="s">
        <v>35</v>
      </c>
      <c r="P32" s="1" t="s">
        <v>35</v>
      </c>
      <c r="Q32" s="1" t="s">
        <v>36</v>
      </c>
      <c r="R32" s="1" t="s">
        <v>35</v>
      </c>
      <c r="S32" s="1" t="s">
        <v>35</v>
      </c>
      <c r="T32" s="1" t="s">
        <v>35</v>
      </c>
      <c r="U32" s="1" t="s">
        <v>36</v>
      </c>
      <c r="V32" s="1" t="s">
        <v>35</v>
      </c>
      <c r="W32" s="1" t="s">
        <v>35</v>
      </c>
      <c r="X32" s="1" t="s">
        <v>37</v>
      </c>
      <c r="Y32" s="1" t="s">
        <v>35</v>
      </c>
      <c r="Z32" s="1" t="s">
        <v>35</v>
      </c>
      <c r="AA32" s="1" t="s">
        <v>36</v>
      </c>
      <c r="AB32" s="1" t="s">
        <v>35</v>
      </c>
      <c r="AC32" s="1" t="s">
        <v>35</v>
      </c>
      <c r="AD32" s="1" t="s">
        <v>36</v>
      </c>
      <c r="AE32" s="1" t="s">
        <v>35</v>
      </c>
      <c r="AF32" s="1" t="s">
        <v>35</v>
      </c>
      <c r="AG32" s="1" t="s">
        <v>99</v>
      </c>
      <c r="AH32" s="1"/>
    </row>
    <row r="33" spans="1:34" ht="15.75" customHeight="1" x14ac:dyDescent="0.15">
      <c r="A33" s="2">
        <v>45186.583315775468</v>
      </c>
      <c r="B33" s="8" t="s">
        <v>100</v>
      </c>
      <c r="C33" s="8" t="str">
        <f t="shared" si="0"/>
        <v>CLOVIS SERROU</v>
      </c>
      <c r="D33" s="1" t="s">
        <v>101</v>
      </c>
      <c r="E33" s="1" t="s">
        <v>36</v>
      </c>
      <c r="F33" s="1" t="s">
        <v>35</v>
      </c>
      <c r="G33" s="1" t="s">
        <v>35</v>
      </c>
      <c r="H33" s="1" t="s">
        <v>35</v>
      </c>
      <c r="I33" s="1" t="s">
        <v>36</v>
      </c>
      <c r="J33" s="1" t="s">
        <v>35</v>
      </c>
      <c r="K33" s="1" t="s">
        <v>36</v>
      </c>
      <c r="L33" s="1" t="s">
        <v>35</v>
      </c>
      <c r="M33" s="1" t="s">
        <v>35</v>
      </c>
      <c r="N33" s="1" t="s">
        <v>35</v>
      </c>
      <c r="O33" s="1" t="s">
        <v>35</v>
      </c>
      <c r="P33" s="1" t="s">
        <v>36</v>
      </c>
      <c r="Q33" s="1" t="s">
        <v>36</v>
      </c>
      <c r="R33" s="1" t="s">
        <v>35</v>
      </c>
      <c r="S33" s="1" t="s">
        <v>35</v>
      </c>
      <c r="T33" s="1" t="s">
        <v>35</v>
      </c>
      <c r="U33" s="1" t="s">
        <v>36</v>
      </c>
      <c r="V33" s="1" t="s">
        <v>35</v>
      </c>
      <c r="W33" s="1" t="s">
        <v>35</v>
      </c>
      <c r="X33" s="1" t="s">
        <v>35</v>
      </c>
      <c r="Y33" s="1" t="s">
        <v>35</v>
      </c>
      <c r="Z33" s="1" t="s">
        <v>36</v>
      </c>
      <c r="AA33" s="1" t="s">
        <v>36</v>
      </c>
      <c r="AB33" s="1" t="s">
        <v>35</v>
      </c>
      <c r="AC33" s="1" t="s">
        <v>35</v>
      </c>
      <c r="AD33" s="1" t="s">
        <v>35</v>
      </c>
      <c r="AE33" s="1" t="s">
        <v>35</v>
      </c>
      <c r="AF33" s="1" t="s">
        <v>35</v>
      </c>
      <c r="AH33" s="1"/>
    </row>
    <row r="34" spans="1:34" ht="15.75" customHeight="1" x14ac:dyDescent="0.15">
      <c r="A34" s="2">
        <v>45186.871758391208</v>
      </c>
      <c r="B34" s="8" t="s">
        <v>102</v>
      </c>
      <c r="C34" s="8" t="str">
        <f t="shared" si="0"/>
        <v>ALYA TISMA</v>
      </c>
      <c r="D34" s="1" t="s">
        <v>103</v>
      </c>
      <c r="E34" s="1" t="s">
        <v>38</v>
      </c>
      <c r="F34" s="1" t="s">
        <v>37</v>
      </c>
      <c r="G34" s="1" t="s">
        <v>35</v>
      </c>
      <c r="H34" s="1" t="s">
        <v>36</v>
      </c>
      <c r="I34" s="1" t="s">
        <v>35</v>
      </c>
      <c r="J34" s="1" t="s">
        <v>35</v>
      </c>
      <c r="K34" s="1" t="s">
        <v>36</v>
      </c>
      <c r="L34" s="1" t="s">
        <v>35</v>
      </c>
      <c r="M34" s="1" t="s">
        <v>37</v>
      </c>
      <c r="N34" s="1" t="s">
        <v>35</v>
      </c>
      <c r="O34" s="1" t="s">
        <v>38</v>
      </c>
      <c r="P34" s="1" t="s">
        <v>35</v>
      </c>
      <c r="Q34" s="1" t="s">
        <v>35</v>
      </c>
      <c r="R34" s="1" t="s">
        <v>36</v>
      </c>
      <c r="S34" s="1" t="s">
        <v>35</v>
      </c>
      <c r="T34" s="1" t="s">
        <v>36</v>
      </c>
      <c r="U34" s="1" t="s">
        <v>37</v>
      </c>
      <c r="V34" s="1" t="s">
        <v>38</v>
      </c>
      <c r="W34" s="1" t="s">
        <v>35</v>
      </c>
      <c r="X34" s="1" t="s">
        <v>36</v>
      </c>
      <c r="Y34" s="1" t="s">
        <v>35</v>
      </c>
      <c r="Z34" s="1" t="s">
        <v>35</v>
      </c>
      <c r="AA34" s="1" t="s">
        <v>36</v>
      </c>
      <c r="AB34" s="1" t="s">
        <v>35</v>
      </c>
      <c r="AC34" s="1" t="s">
        <v>36</v>
      </c>
      <c r="AD34" s="1" t="s">
        <v>35</v>
      </c>
      <c r="AE34" s="1" t="s">
        <v>35</v>
      </c>
      <c r="AF34" s="1" t="s">
        <v>35</v>
      </c>
      <c r="AH34" s="1"/>
    </row>
    <row r="35" spans="1:34" ht="15.75" customHeight="1" x14ac:dyDescent="0.15">
      <c r="A35" s="2">
        <v>45182.717349675921</v>
      </c>
      <c r="B35" s="8" t="s">
        <v>104</v>
      </c>
      <c r="C35" s="8" t="str">
        <f t="shared" si="0"/>
        <v>Aramis PUSTA</v>
      </c>
      <c r="D35" s="1" t="s">
        <v>105</v>
      </c>
      <c r="E35" s="1" t="s">
        <v>36</v>
      </c>
      <c r="F35" s="1" t="s">
        <v>35</v>
      </c>
      <c r="G35" s="1" t="s">
        <v>35</v>
      </c>
      <c r="H35" s="1" t="s">
        <v>35</v>
      </c>
      <c r="I35" s="1" t="s">
        <v>35</v>
      </c>
      <c r="J35" s="1" t="s">
        <v>36</v>
      </c>
      <c r="K35" s="1" t="s">
        <v>36</v>
      </c>
      <c r="L35" s="1" t="s">
        <v>35</v>
      </c>
      <c r="M35" s="1" t="s">
        <v>35</v>
      </c>
      <c r="N35" s="1" t="s">
        <v>35</v>
      </c>
      <c r="O35" s="1" t="s">
        <v>35</v>
      </c>
      <c r="P35" s="1" t="s">
        <v>36</v>
      </c>
      <c r="Q35" s="1" t="s">
        <v>36</v>
      </c>
      <c r="R35" s="1" t="s">
        <v>35</v>
      </c>
      <c r="S35" s="1" t="s">
        <v>35</v>
      </c>
      <c r="T35" s="1" t="s">
        <v>35</v>
      </c>
      <c r="U35" s="1" t="s">
        <v>36</v>
      </c>
      <c r="V35" s="1" t="s">
        <v>35</v>
      </c>
      <c r="W35" s="1" t="s">
        <v>35</v>
      </c>
      <c r="X35" s="1" t="s">
        <v>35</v>
      </c>
      <c r="Y35" s="1" t="s">
        <v>35</v>
      </c>
      <c r="Z35" s="1" t="s">
        <v>36</v>
      </c>
      <c r="AA35" s="1" t="s">
        <v>36</v>
      </c>
      <c r="AB35" s="1" t="s">
        <v>35</v>
      </c>
      <c r="AC35" s="1" t="s">
        <v>35</v>
      </c>
      <c r="AD35" s="1" t="s">
        <v>37</v>
      </c>
      <c r="AE35" s="1" t="s">
        <v>38</v>
      </c>
      <c r="AF35" s="1" t="s">
        <v>35</v>
      </c>
      <c r="AH35" s="1"/>
    </row>
    <row r="36" spans="1:34" ht="15.75" customHeight="1" x14ac:dyDescent="0.15">
      <c r="A36" s="2">
        <v>45182.71941755787</v>
      </c>
      <c r="B36" s="8" t="s">
        <v>104</v>
      </c>
      <c r="C36" s="8" t="str">
        <f t="shared" si="0"/>
        <v>Taissia PUSTA</v>
      </c>
      <c r="D36" s="1" t="s">
        <v>106</v>
      </c>
      <c r="E36" s="1" t="s">
        <v>36</v>
      </c>
      <c r="F36" s="1" t="s">
        <v>35</v>
      </c>
      <c r="G36" s="1" t="s">
        <v>35</v>
      </c>
      <c r="H36" s="1" t="s">
        <v>36</v>
      </c>
      <c r="I36" s="1" t="s">
        <v>35</v>
      </c>
      <c r="J36" s="1" t="s">
        <v>35</v>
      </c>
      <c r="K36" s="1" t="s">
        <v>36</v>
      </c>
      <c r="L36" s="1" t="s">
        <v>35</v>
      </c>
      <c r="M36" s="1" t="s">
        <v>35</v>
      </c>
      <c r="N36" s="1" t="s">
        <v>36</v>
      </c>
      <c r="O36" s="1" t="s">
        <v>35</v>
      </c>
      <c r="P36" s="1" t="s">
        <v>35</v>
      </c>
      <c r="Q36" s="1" t="s">
        <v>36</v>
      </c>
      <c r="R36" s="1" t="s">
        <v>35</v>
      </c>
      <c r="S36" s="1" t="s">
        <v>35</v>
      </c>
      <c r="T36" s="1" t="s">
        <v>36</v>
      </c>
      <c r="U36" s="1" t="s">
        <v>36</v>
      </c>
      <c r="V36" s="1" t="s">
        <v>35</v>
      </c>
      <c r="W36" s="1" t="s">
        <v>35</v>
      </c>
      <c r="X36" s="1" t="s">
        <v>36</v>
      </c>
      <c r="Y36" s="1" t="s">
        <v>35</v>
      </c>
      <c r="Z36" s="1" t="s">
        <v>35</v>
      </c>
      <c r="AA36" s="1" t="s">
        <v>36</v>
      </c>
      <c r="AB36" s="1" t="s">
        <v>35</v>
      </c>
      <c r="AC36" s="1" t="s">
        <v>35</v>
      </c>
      <c r="AD36" s="1" t="s">
        <v>36</v>
      </c>
      <c r="AE36" s="1" t="s">
        <v>35</v>
      </c>
      <c r="AF36" s="1" t="s">
        <v>35</v>
      </c>
      <c r="AG36" s="1"/>
      <c r="AH36" s="1"/>
    </row>
    <row r="37" spans="1:34" ht="15.75" customHeight="1" x14ac:dyDescent="0.15">
      <c r="A37" s="2">
        <v>45186.491397835649</v>
      </c>
      <c r="B37" s="8" t="s">
        <v>107</v>
      </c>
      <c r="C37" s="8" t="str">
        <f t="shared" si="0"/>
        <v>Solveig RINTEAU</v>
      </c>
      <c r="D37" s="1" t="s">
        <v>108</v>
      </c>
      <c r="E37" s="1" t="s">
        <v>36</v>
      </c>
      <c r="F37" s="1" t="s">
        <v>35</v>
      </c>
      <c r="G37" s="1" t="s">
        <v>35</v>
      </c>
      <c r="H37" s="1" t="s">
        <v>35</v>
      </c>
      <c r="I37" s="1" t="s">
        <v>36</v>
      </c>
      <c r="J37" s="1" t="s">
        <v>35</v>
      </c>
      <c r="K37" s="1" t="s">
        <v>36</v>
      </c>
      <c r="L37" s="1" t="s">
        <v>35</v>
      </c>
      <c r="M37" s="1" t="s">
        <v>35</v>
      </c>
      <c r="N37" s="1" t="s">
        <v>35</v>
      </c>
      <c r="O37" s="1" t="s">
        <v>36</v>
      </c>
      <c r="P37" s="1" t="s">
        <v>35</v>
      </c>
      <c r="Q37" s="1" t="s">
        <v>36</v>
      </c>
      <c r="R37" s="1" t="s">
        <v>35</v>
      </c>
      <c r="S37" s="1" t="s">
        <v>35</v>
      </c>
      <c r="T37" s="1" t="s">
        <v>35</v>
      </c>
      <c r="U37" s="1" t="s">
        <v>36</v>
      </c>
      <c r="V37" s="1" t="s">
        <v>35</v>
      </c>
      <c r="W37" s="1" t="s">
        <v>35</v>
      </c>
      <c r="X37" s="1" t="s">
        <v>35</v>
      </c>
      <c r="Y37" s="1" t="s">
        <v>36</v>
      </c>
      <c r="Z37" s="1" t="s">
        <v>35</v>
      </c>
      <c r="AA37" s="1" t="s">
        <v>35</v>
      </c>
      <c r="AB37" s="1" t="s">
        <v>36</v>
      </c>
      <c r="AC37" s="1" t="s">
        <v>35</v>
      </c>
      <c r="AD37" s="1" t="s">
        <v>35</v>
      </c>
      <c r="AE37" s="1" t="s">
        <v>36</v>
      </c>
      <c r="AF37" s="1" t="s">
        <v>35</v>
      </c>
      <c r="AG37" s="1"/>
      <c r="AH37" s="1"/>
    </row>
    <row r="38" spans="1:34" ht="15.75" customHeight="1" x14ac:dyDescent="0.15">
      <c r="A38" s="2">
        <v>45178.475316122684</v>
      </c>
      <c r="B38" s="8" t="s">
        <v>109</v>
      </c>
      <c r="C38" s="8" t="str">
        <f t="shared" si="0"/>
        <v>Charles NONVERS</v>
      </c>
      <c r="D38" s="1" t="s">
        <v>110</v>
      </c>
      <c r="E38" s="1" t="s">
        <v>36</v>
      </c>
      <c r="F38" s="1" t="s">
        <v>35</v>
      </c>
      <c r="G38" s="1" t="s">
        <v>35</v>
      </c>
      <c r="H38" s="1" t="s">
        <v>35</v>
      </c>
      <c r="I38" s="1" t="s">
        <v>35</v>
      </c>
      <c r="J38" s="1" t="s">
        <v>35</v>
      </c>
      <c r="K38" s="1" t="s">
        <v>36</v>
      </c>
      <c r="L38" s="1" t="s">
        <v>35</v>
      </c>
      <c r="M38" s="1" t="s">
        <v>35</v>
      </c>
      <c r="N38" s="1" t="s">
        <v>35</v>
      </c>
      <c r="O38" s="1" t="s">
        <v>35</v>
      </c>
      <c r="P38" s="1" t="s">
        <v>35</v>
      </c>
      <c r="Q38" s="1" t="s">
        <v>36</v>
      </c>
      <c r="R38" s="1" t="s">
        <v>35</v>
      </c>
      <c r="S38" s="1" t="s">
        <v>35</v>
      </c>
      <c r="T38" s="1" t="s">
        <v>35</v>
      </c>
      <c r="U38" s="1" t="s">
        <v>35</v>
      </c>
      <c r="V38" s="1" t="s">
        <v>35</v>
      </c>
      <c r="W38" s="1" t="s">
        <v>35</v>
      </c>
      <c r="X38" s="1" t="s">
        <v>35</v>
      </c>
      <c r="Y38" s="1" t="s">
        <v>35</v>
      </c>
      <c r="Z38" s="1" t="s">
        <v>35</v>
      </c>
      <c r="AA38" s="1" t="s">
        <v>36</v>
      </c>
      <c r="AB38" s="1" t="s">
        <v>35</v>
      </c>
      <c r="AC38" s="1" t="s">
        <v>35</v>
      </c>
      <c r="AD38" s="1" t="s">
        <v>35</v>
      </c>
      <c r="AE38" s="1" t="s">
        <v>35</v>
      </c>
      <c r="AF38" s="1" t="s">
        <v>35</v>
      </c>
      <c r="AG38" s="1"/>
      <c r="AH38" s="1"/>
    </row>
    <row r="39" spans="1:34" ht="15.75" customHeight="1" x14ac:dyDescent="0.15">
      <c r="A39" s="2">
        <v>45183.624675254629</v>
      </c>
      <c r="B39" s="8" t="s">
        <v>109</v>
      </c>
      <c r="C39" s="8" t="str">
        <f t="shared" si="0"/>
        <v>Louis NONVERS</v>
      </c>
      <c r="D39" s="1" t="s">
        <v>56</v>
      </c>
      <c r="E39" s="1" t="s">
        <v>36</v>
      </c>
      <c r="F39" s="1" t="s">
        <v>35</v>
      </c>
      <c r="G39" s="1" t="s">
        <v>35</v>
      </c>
      <c r="H39" s="1" t="s">
        <v>35</v>
      </c>
      <c r="I39" s="1" t="s">
        <v>35</v>
      </c>
      <c r="J39" s="1" t="s">
        <v>35</v>
      </c>
      <c r="K39" s="1" t="s">
        <v>36</v>
      </c>
      <c r="L39" s="1" t="s">
        <v>35</v>
      </c>
      <c r="M39" s="1" t="s">
        <v>35</v>
      </c>
      <c r="N39" s="1" t="s">
        <v>35</v>
      </c>
      <c r="O39" s="1" t="s">
        <v>35</v>
      </c>
      <c r="P39" s="1" t="s">
        <v>35</v>
      </c>
      <c r="Q39" s="1" t="s">
        <v>35</v>
      </c>
      <c r="R39" s="1" t="s">
        <v>36</v>
      </c>
      <c r="S39" s="1" t="s">
        <v>35</v>
      </c>
      <c r="T39" s="1" t="s">
        <v>35</v>
      </c>
      <c r="U39" s="1" t="s">
        <v>35</v>
      </c>
      <c r="V39" s="1" t="s">
        <v>35</v>
      </c>
      <c r="W39" s="1" t="s">
        <v>35</v>
      </c>
      <c r="X39" s="1" t="s">
        <v>35</v>
      </c>
      <c r="Y39" s="1" t="s">
        <v>35</v>
      </c>
      <c r="Z39" s="1" t="s">
        <v>35</v>
      </c>
      <c r="AA39" s="1" t="s">
        <v>36</v>
      </c>
      <c r="AB39" s="1" t="s">
        <v>35</v>
      </c>
      <c r="AC39" s="1" t="s">
        <v>35</v>
      </c>
      <c r="AD39" s="1" t="s">
        <v>35</v>
      </c>
      <c r="AE39" s="1" t="s">
        <v>35</v>
      </c>
      <c r="AF39" s="1" t="s">
        <v>35</v>
      </c>
      <c r="AG39" s="1"/>
      <c r="AH39" s="1"/>
    </row>
    <row r="40" spans="1:34" ht="15.75" customHeight="1" x14ac:dyDescent="0.15">
      <c r="A40" s="2">
        <v>45179.89173930556</v>
      </c>
      <c r="B40" s="8" t="s">
        <v>111</v>
      </c>
      <c r="C40" s="8" t="str">
        <f t="shared" si="0"/>
        <v>Gaëtane LAVI</v>
      </c>
      <c r="D40" s="1" t="s">
        <v>112</v>
      </c>
      <c r="E40" s="1" t="s">
        <v>35</v>
      </c>
      <c r="F40" s="1" t="s">
        <v>35</v>
      </c>
      <c r="G40" s="1" t="s">
        <v>35</v>
      </c>
      <c r="H40" s="1" t="s">
        <v>36</v>
      </c>
      <c r="I40" s="1" t="s">
        <v>35</v>
      </c>
      <c r="J40" s="1" t="s">
        <v>35</v>
      </c>
      <c r="K40" s="1" t="s">
        <v>35</v>
      </c>
      <c r="L40" s="1" t="s">
        <v>35</v>
      </c>
      <c r="M40" s="1" t="s">
        <v>35</v>
      </c>
      <c r="N40" s="1" t="s">
        <v>36</v>
      </c>
      <c r="O40" s="1" t="s">
        <v>35</v>
      </c>
      <c r="P40" s="1" t="s">
        <v>35</v>
      </c>
      <c r="Q40" s="1" t="s">
        <v>35</v>
      </c>
      <c r="R40" s="1" t="s">
        <v>35</v>
      </c>
      <c r="S40" s="1" t="s">
        <v>35</v>
      </c>
      <c r="T40" s="1" t="s">
        <v>35</v>
      </c>
      <c r="U40" s="1" t="s">
        <v>35</v>
      </c>
      <c r="V40" s="1" t="s">
        <v>35</v>
      </c>
      <c r="W40" s="1" t="s">
        <v>36</v>
      </c>
      <c r="X40" s="1" t="s">
        <v>35</v>
      </c>
      <c r="Y40" s="1" t="s">
        <v>35</v>
      </c>
      <c r="Z40" s="1" t="s">
        <v>35</v>
      </c>
      <c r="AA40" s="1" t="s">
        <v>35</v>
      </c>
      <c r="AB40" s="1" t="s">
        <v>35</v>
      </c>
      <c r="AC40" s="1" t="s">
        <v>35</v>
      </c>
      <c r="AD40" s="1" t="s">
        <v>36</v>
      </c>
      <c r="AE40" s="1" t="s">
        <v>35</v>
      </c>
      <c r="AF40" s="1" t="s">
        <v>35</v>
      </c>
    </row>
    <row r="42" spans="1:34" s="6" customFormat="1" ht="15.75" customHeight="1" x14ac:dyDescent="0.15">
      <c r="A42" s="5"/>
      <c r="B42" s="9"/>
      <c r="C42" s="9"/>
      <c r="D42" s="7"/>
      <c r="AG42"/>
      <c r="AH42"/>
    </row>
    <row r="43" spans="1:34" s="6" customFormat="1" ht="15.75" customHeight="1" x14ac:dyDescent="0.15">
      <c r="B43" s="9"/>
      <c r="C43" s="9"/>
      <c r="D43" s="7"/>
      <c r="AG43"/>
      <c r="AH43"/>
    </row>
    <row r="44" spans="1:34" s="6" customFormat="1" ht="15.75" customHeight="1" x14ac:dyDescent="0.15">
      <c r="B44" s="9"/>
      <c r="C44" s="9"/>
      <c r="D44" s="7"/>
      <c r="AG44"/>
      <c r="AH44"/>
    </row>
    <row r="45" spans="1:34" s="6" customFormat="1" ht="15.75" customHeight="1" x14ac:dyDescent="0.15">
      <c r="B45" s="9"/>
      <c r="C45" s="9"/>
      <c r="D45" s="7"/>
      <c r="AG45"/>
      <c r="AH45"/>
    </row>
  </sheetData>
  <sortState xmlns:xlrd2="http://schemas.microsoft.com/office/spreadsheetml/2017/richdata2" ref="A2:AK44">
    <sortCondition ref="D2:D44"/>
    <sortCondition ref="A2:A44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0"/>
  <sheetViews>
    <sheetView zoomScale="110" zoomScaleNormal="110" workbookViewId="0">
      <selection activeCell="B29" sqref="B29"/>
    </sheetView>
  </sheetViews>
  <sheetFormatPr baseColWidth="10" defaultColWidth="11.5" defaultRowHeight="13" x14ac:dyDescent="0.15"/>
  <sheetData>
    <row r="1" spans="1:32" s="4" customFormat="1" ht="28" x14ac:dyDescent="0.15">
      <c r="A1" s="3" t="s">
        <v>113</v>
      </c>
      <c r="B1" s="3" t="s">
        <v>1</v>
      </c>
      <c r="C1" s="3" t="s">
        <v>114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/>
    </row>
    <row r="2" spans="1:32" x14ac:dyDescent="0.15">
      <c r="A2" s="2" t="s">
        <v>115</v>
      </c>
      <c r="B2" s="1" t="s">
        <v>33</v>
      </c>
      <c r="C2" s="1" t="s">
        <v>34</v>
      </c>
      <c r="D2">
        <f ca="1">IF('Réponses au formulaire 1'!E2="oui",1,IF('Réponses au formulaire 1'!E2="pair",0.5,IF('Réponses au formulaire 1'!E2="impair",0.5,0)))</f>
        <v>0</v>
      </c>
      <c r="E2">
        <f>IF('Réponses au formulaire 1'!F2="oui",1,IF('Réponses au formulaire 1'!F2="pair",0.5,IF('Réponses au formulaire 1'!F2="impair",0.5,0)))</f>
        <v>0</v>
      </c>
      <c r="F2">
        <f>IF('Réponses au formulaire 1'!G2="oui",1,IF('Réponses au formulaire 1'!G2="pair",0.5,IF('Réponses au formulaire 1'!G2="impair",0.5,0)))</f>
        <v>0</v>
      </c>
      <c r="G2">
        <f>IF('Réponses au formulaire 1'!H2="oui",1,IF('Réponses au formulaire 1'!H2="pair",0.5,IF('Réponses au formulaire 1'!H2="impair",0.5,0)))</f>
        <v>0</v>
      </c>
      <c r="H2">
        <f>IF('Réponses au formulaire 1'!I2="oui",1,IF('Réponses au formulaire 1'!I2="pair",0.5,IF('Réponses au formulaire 1'!I2="impair",0.5,0)))</f>
        <v>0</v>
      </c>
      <c r="I2">
        <f>IF('Réponses au formulaire 1'!J2="oui",1,IF('Réponses au formulaire 1'!J2="pair",0.5,IF('Réponses au formulaire 1'!J2="impair",0.5,0)))</f>
        <v>1</v>
      </c>
      <c r="J2">
        <f>IF('Réponses au formulaire 1'!K2="oui",1,IF('Réponses au formulaire 1'!K2="pair",0.5,IF('Réponses au formulaire 1'!K2="impair",0.5,0)))</f>
        <v>1</v>
      </c>
      <c r="K2">
        <f>IF('Réponses au formulaire 1'!L2="oui",1,IF('Réponses au formulaire 1'!L2="pair",0.5,IF('Réponses au formulaire 1'!L2="impair",0.5,0)))</f>
        <v>0</v>
      </c>
      <c r="L2">
        <f>IF('Réponses au formulaire 1'!M2="oui",1,IF('Réponses au formulaire 1'!M2="pair",0.5,IF('Réponses au formulaire 1'!M2="impair",0.5,0)))</f>
        <v>0</v>
      </c>
      <c r="M2">
        <f>IF('Réponses au formulaire 1'!N2="oui",1,IF('Réponses au formulaire 1'!N2="pair",0.5,IF('Réponses au formulaire 1'!N2="impair",0.5,0)))</f>
        <v>0</v>
      </c>
      <c r="N2">
        <f>IF('Réponses au formulaire 1'!O2="oui",1,IF('Réponses au formulaire 1'!O2="pair",0.5,IF('Réponses au formulaire 1'!O2="impair",0.5,0)))</f>
        <v>1</v>
      </c>
      <c r="O2">
        <f>IF('Réponses au formulaire 1'!P2="oui",1,IF('Réponses au formulaire 1'!P2="pair",0.5,IF('Réponses au formulaire 1'!P2="impair",0.5,0)))</f>
        <v>0</v>
      </c>
      <c r="P2">
        <f>IF('Réponses au formulaire 1'!Q2="oui",1,IF('Réponses au formulaire 1'!Q2="pair",0.5,IF('Réponses au formulaire 1'!Q2="impair",0.5,0)))</f>
        <v>1</v>
      </c>
      <c r="Q2">
        <f>IF('Réponses au formulaire 1'!R2="oui",1,IF('Réponses au formulaire 1'!R2="pair",0.5,IF('Réponses au formulaire 1'!R2="impair",0.5,0)))</f>
        <v>0</v>
      </c>
      <c r="R2">
        <f>IF('Réponses au formulaire 1'!S2="oui",1,IF('Réponses au formulaire 1'!S2="pair",0.5,IF('Réponses au formulaire 1'!S2="impair",0.5,0)))</f>
        <v>0</v>
      </c>
      <c r="S2">
        <f>IF('Réponses au formulaire 1'!T2="oui",1,IF('Réponses au formulaire 1'!T2="pair",0.5,IF('Réponses au formulaire 1'!T2="impair",0.5,0)))</f>
        <v>1</v>
      </c>
      <c r="T2">
        <f>IF('Réponses au formulaire 1'!U2="oui",1,IF('Réponses au formulaire 1'!U2="pair",0.5,IF('Réponses au formulaire 1'!U2="impair",0.5,0)))</f>
        <v>1</v>
      </c>
      <c r="U2">
        <f>IF('Réponses au formulaire 1'!V2="oui",1,IF('Réponses au formulaire 1'!V2="pair",0.5,IF('Réponses au formulaire 1'!V2="impair",0.5,0)))</f>
        <v>0</v>
      </c>
      <c r="V2">
        <f>IF('Réponses au formulaire 1'!W2="oui",1,IF('Réponses au formulaire 1'!W2="pair",0.5,IF('Réponses au formulaire 1'!W2="impair",0.5,0)))</f>
        <v>0</v>
      </c>
      <c r="W2">
        <f>IF('Réponses au formulaire 1'!X2="oui",1,IF('Réponses au formulaire 1'!X2="pair",0.5,IF('Réponses au formulaire 1'!X2="impair",0.5,0)))</f>
        <v>0</v>
      </c>
      <c r="X2">
        <f>IF('Réponses au formulaire 1'!Y2="oui",1,IF('Réponses au formulaire 1'!Y2="pair",0.5,IF('Réponses au formulaire 1'!Y2="impair",0.5,0)))</f>
        <v>1</v>
      </c>
      <c r="Y2">
        <f>IF('Réponses au formulaire 1'!Z2="oui",1,IF('Réponses au formulaire 1'!Z2="pair",0.5,IF('Réponses au formulaire 1'!Z2="impair",0.5,0)))</f>
        <v>0</v>
      </c>
      <c r="Z2">
        <f>IF('Réponses au formulaire 1'!AA2="oui",1,IF('Réponses au formulaire 1'!AA2="pair",0.5,IF('Réponses au formulaire 1'!AA2="impair",0.5,0)))</f>
        <v>1</v>
      </c>
      <c r="AA2">
        <f>IF('Réponses au formulaire 1'!AB2="oui",1,IF('Réponses au formulaire 1'!AB2="pair",0.5,IF('Réponses au formulaire 1'!AB2="impair",0.5,0)))</f>
        <v>0</v>
      </c>
      <c r="AB2">
        <f>IF('Réponses au formulaire 1'!AC2="oui",1,IF('Réponses au formulaire 1'!AC2="pair",0.5,IF('Réponses au formulaire 1'!AC2="impair",0.5,0)))</f>
        <v>0</v>
      </c>
      <c r="AC2">
        <f>IF('Réponses au formulaire 1'!AD2="oui",1,IF('Réponses au formulaire 1'!AD2="pair",0.5,IF('Réponses au formulaire 1'!AD2="impair",0.5,0)))</f>
        <v>0.5</v>
      </c>
      <c r="AD2">
        <f>IF('Réponses au formulaire 1'!AE2="oui",1,IF('Réponses au formulaire 1'!AE2="pair",0.5,IF('Réponses au formulaire 1'!AE2="impair",0.5,0)))</f>
        <v>0.5</v>
      </c>
      <c r="AE2">
        <f>IF('Réponses au formulaire 1'!AF2="oui",1,IF('Réponses au formulaire 1'!AF2="pair",0.5,IF('Réponses au formulaire 1'!AF2="impair",0.5,0)))</f>
        <v>0</v>
      </c>
    </row>
    <row r="3" spans="1:32" x14ac:dyDescent="0.15">
      <c r="A3" s="2" t="s">
        <v>115</v>
      </c>
      <c r="B3" s="1" t="s">
        <v>40</v>
      </c>
      <c r="C3" s="1" t="s">
        <v>41</v>
      </c>
      <c r="D3">
        <f>IF('Réponses au formulaire 1'!E3="oui",1,IF('Réponses au formulaire 1'!E3="pair",0.5,IF('Réponses au formulaire 1'!E3="impair",0.5,0)))</f>
        <v>0</v>
      </c>
      <c r="E3">
        <f>IF('Réponses au formulaire 1'!F3="oui",1,IF('Réponses au formulaire 1'!F3="pair",0.5,IF('Réponses au formulaire 1'!F3="impair",0.5,0)))</f>
        <v>1</v>
      </c>
      <c r="F3">
        <f>IF('Réponses au formulaire 1'!G3="oui",1,IF('Réponses au formulaire 1'!G3="pair",0.5,IF('Réponses au formulaire 1'!G3="impair",0.5,0)))</f>
        <v>0</v>
      </c>
      <c r="G3">
        <f>IF('Réponses au formulaire 1'!H3="oui",1,IF('Réponses au formulaire 1'!H3="pair",0.5,IF('Réponses au formulaire 1'!H3="impair",0.5,0)))</f>
        <v>0</v>
      </c>
      <c r="H3">
        <f>IF('Réponses au formulaire 1'!I3="oui",1,IF('Réponses au formulaire 1'!I3="pair",0.5,IF('Réponses au formulaire 1'!I3="impair",0.5,0)))</f>
        <v>1</v>
      </c>
      <c r="I3">
        <f>IF('Réponses au formulaire 1'!J3="oui",1,IF('Réponses au formulaire 1'!J3="pair",0.5,IF('Réponses au formulaire 1'!J3="impair",0.5,0)))</f>
        <v>0</v>
      </c>
      <c r="J3">
        <f>IF('Réponses au formulaire 1'!K3="oui",1,IF('Réponses au formulaire 1'!K3="pair",0.5,IF('Réponses au formulaire 1'!K3="impair",0.5,0)))</f>
        <v>1</v>
      </c>
      <c r="K3">
        <f>IF('Réponses au formulaire 1'!L3="oui",1,IF('Réponses au formulaire 1'!L3="pair",0.5,IF('Réponses au formulaire 1'!L3="impair",0.5,0)))</f>
        <v>0</v>
      </c>
      <c r="L3">
        <f>IF('Réponses au formulaire 1'!M3="oui",1,IF('Réponses au formulaire 1'!M3="pair",0.5,IF('Réponses au formulaire 1'!M3="impair",0.5,0)))</f>
        <v>0</v>
      </c>
      <c r="M3">
        <f>IF('Réponses au formulaire 1'!N3="oui",1,IF('Réponses au formulaire 1'!N3="pair",0.5,IF('Réponses au formulaire 1'!N3="impair",0.5,0)))</f>
        <v>1</v>
      </c>
      <c r="N3">
        <f>IF('Réponses au formulaire 1'!O3="oui",1,IF('Réponses au formulaire 1'!O3="pair",0.5,IF('Réponses au formulaire 1'!O3="impair",0.5,0)))</f>
        <v>0</v>
      </c>
      <c r="O3">
        <f>IF('Réponses au formulaire 1'!P3="oui",1,IF('Réponses au formulaire 1'!P3="pair",0.5,IF('Réponses au formulaire 1'!P3="impair",0.5,0)))</f>
        <v>0</v>
      </c>
      <c r="P3">
        <f>IF('Réponses au formulaire 1'!Q3="oui",1,IF('Réponses au formulaire 1'!Q3="pair",0.5,IF('Réponses au formulaire 1'!Q3="impair",0.5,0)))</f>
        <v>1</v>
      </c>
      <c r="Q3">
        <f>IF('Réponses au formulaire 1'!R3="oui",1,IF('Réponses au formulaire 1'!R3="pair",0.5,IF('Réponses au formulaire 1'!R3="impair",0.5,0)))</f>
        <v>0</v>
      </c>
      <c r="R3">
        <f>IF('Réponses au formulaire 1'!S3="oui",1,IF('Réponses au formulaire 1'!S3="pair",0.5,IF('Réponses au formulaire 1'!S3="impair",0.5,0)))</f>
        <v>0</v>
      </c>
      <c r="S3">
        <f>IF('Réponses au formulaire 1'!T3="oui",1,IF('Réponses au formulaire 1'!T3="pair",0.5,IF('Réponses au formulaire 1'!T3="impair",0.5,0)))</f>
        <v>1</v>
      </c>
      <c r="T3">
        <f>IF('Réponses au formulaire 1'!U3="oui",1,IF('Réponses au formulaire 1'!U3="pair",0.5,IF('Réponses au formulaire 1'!U3="impair",0.5,0)))</f>
        <v>1</v>
      </c>
      <c r="U3">
        <f>IF('Réponses au formulaire 1'!V3="oui",1,IF('Réponses au formulaire 1'!V3="pair",0.5,IF('Réponses au formulaire 1'!V3="impair",0.5,0)))</f>
        <v>0</v>
      </c>
      <c r="V3">
        <f>IF('Réponses au formulaire 1'!W3="oui",1,IF('Réponses au formulaire 1'!W3="pair",0.5,IF('Réponses au formulaire 1'!W3="impair",0.5,0)))</f>
        <v>0</v>
      </c>
      <c r="W3">
        <f>IF('Réponses au formulaire 1'!X3="oui",1,IF('Réponses au formulaire 1'!X3="pair",0.5,IF('Réponses au formulaire 1'!X3="impair",0.5,0)))</f>
        <v>1</v>
      </c>
      <c r="X3">
        <f>IF('Réponses au formulaire 1'!Y3="oui",1,IF('Réponses au formulaire 1'!Y3="pair",0.5,IF('Réponses au formulaire 1'!Y3="impair",0.5,0)))</f>
        <v>0</v>
      </c>
      <c r="Y3">
        <f>IF('Réponses au formulaire 1'!Z3="oui",1,IF('Réponses au formulaire 1'!Z3="pair",0.5,IF('Réponses au formulaire 1'!Z3="impair",0.5,0)))</f>
        <v>0</v>
      </c>
      <c r="Z3">
        <f>IF('Réponses au formulaire 1'!AA3="oui",1,IF('Réponses au formulaire 1'!AA3="pair",0.5,IF('Réponses au formulaire 1'!AA3="impair",0.5,0)))</f>
        <v>0.5</v>
      </c>
      <c r="AA3">
        <f>IF('Réponses au formulaire 1'!AB3="oui",1,IF('Réponses au formulaire 1'!AB3="pair",0.5,IF('Réponses au formulaire 1'!AB3="impair",0.5,0)))</f>
        <v>0.5</v>
      </c>
      <c r="AB3">
        <f>IF('Réponses au formulaire 1'!AC3="oui",1,IF('Réponses au formulaire 1'!AC3="pair",0.5,IF('Réponses au formulaire 1'!AC3="impair",0.5,0)))</f>
        <v>0</v>
      </c>
      <c r="AC3">
        <f>IF('Réponses au formulaire 1'!AD3="oui",1,IF('Réponses au formulaire 1'!AD3="pair",0.5,IF('Réponses au formulaire 1'!AD3="impair",0.5,0)))</f>
        <v>1</v>
      </c>
      <c r="AD3">
        <f>IF('Réponses au formulaire 1'!AE3="oui",1,IF('Réponses au formulaire 1'!AE3="pair",0.5,IF('Réponses au formulaire 1'!AE3="impair",0.5,0)))</f>
        <v>0</v>
      </c>
      <c r="AE3">
        <f>IF('Réponses au formulaire 1'!AF3="oui",1,IF('Réponses au formulaire 1'!AF3="pair",0.5,IF('Réponses au formulaire 1'!AF3="impair",0.5,0)))</f>
        <v>0</v>
      </c>
    </row>
    <row r="4" spans="1:32" x14ac:dyDescent="0.15">
      <c r="A4" s="2" t="s">
        <v>115</v>
      </c>
      <c r="B4" s="1" t="s">
        <v>40</v>
      </c>
      <c r="C4" s="1" t="s">
        <v>43</v>
      </c>
      <c r="D4">
        <f>IF('Réponses au formulaire 1'!E4="oui",1,IF('Réponses au formulaire 1'!E4="pair",0.5,IF('Réponses au formulaire 1'!E4="impair",0.5,0)))</f>
        <v>1</v>
      </c>
      <c r="E4">
        <f>IF('Réponses au formulaire 1'!F4="oui",1,IF('Réponses au formulaire 1'!F4="pair",0.5,IF('Réponses au formulaire 1'!F4="impair",0.5,0)))</f>
        <v>0</v>
      </c>
      <c r="F4">
        <f>IF('Réponses au formulaire 1'!G4="oui",1,IF('Réponses au formulaire 1'!G4="pair",0.5,IF('Réponses au formulaire 1'!G4="impair",0.5,0)))</f>
        <v>0</v>
      </c>
      <c r="G4">
        <f>IF('Réponses au formulaire 1'!H4="oui",1,IF('Réponses au formulaire 1'!H4="pair",0.5,IF('Réponses au formulaire 1'!H4="impair",0.5,0)))</f>
        <v>1</v>
      </c>
      <c r="H4">
        <f>IF('Réponses au formulaire 1'!I4="oui",1,IF('Réponses au formulaire 1'!I4="pair",0.5,IF('Réponses au formulaire 1'!I4="impair",0.5,0)))</f>
        <v>0</v>
      </c>
      <c r="I4">
        <f>IF('Réponses au formulaire 1'!J4="oui",1,IF('Réponses au formulaire 1'!J4="pair",0.5,IF('Réponses au formulaire 1'!J4="impair",0.5,0)))</f>
        <v>0</v>
      </c>
      <c r="J4">
        <f>IF('Réponses au formulaire 1'!K4="oui",1,IF('Réponses au formulaire 1'!K4="pair",0.5,IF('Réponses au formulaire 1'!K4="impair",0.5,0)))</f>
        <v>1</v>
      </c>
      <c r="K4">
        <f>IF('Réponses au formulaire 1'!L4="oui",1,IF('Réponses au formulaire 1'!L4="pair",0.5,IF('Réponses au formulaire 1'!L4="impair",0.5,0)))</f>
        <v>0</v>
      </c>
      <c r="L4">
        <f>IF('Réponses au formulaire 1'!M4="oui",1,IF('Réponses au formulaire 1'!M4="pair",0.5,IF('Réponses au formulaire 1'!M4="impair",0.5,0)))</f>
        <v>0</v>
      </c>
      <c r="M4">
        <f>IF('Réponses au formulaire 1'!N4="oui",1,IF('Réponses au formulaire 1'!N4="pair",0.5,IF('Réponses au formulaire 1'!N4="impair",0.5,0)))</f>
        <v>1</v>
      </c>
      <c r="N4">
        <f>IF('Réponses au formulaire 1'!O4="oui",1,IF('Réponses au formulaire 1'!O4="pair",0.5,IF('Réponses au formulaire 1'!O4="impair",0.5,0)))</f>
        <v>0</v>
      </c>
      <c r="O4">
        <f>IF('Réponses au formulaire 1'!P4="oui",1,IF('Réponses au formulaire 1'!P4="pair",0.5,IF('Réponses au formulaire 1'!P4="impair",0.5,0)))</f>
        <v>0</v>
      </c>
      <c r="P4">
        <f>IF('Réponses au formulaire 1'!Q4="oui",1,IF('Réponses au formulaire 1'!Q4="pair",0.5,IF('Réponses au formulaire 1'!Q4="impair",0.5,0)))</f>
        <v>1</v>
      </c>
      <c r="Q4">
        <f>IF('Réponses au formulaire 1'!R4="oui",1,IF('Réponses au formulaire 1'!R4="pair",0.5,IF('Réponses au formulaire 1'!R4="impair",0.5,0)))</f>
        <v>0</v>
      </c>
      <c r="R4">
        <f>IF('Réponses au formulaire 1'!S4="oui",1,IF('Réponses au formulaire 1'!S4="pair",0.5,IF('Réponses au formulaire 1'!S4="impair",0.5,0)))</f>
        <v>0</v>
      </c>
      <c r="S4">
        <f>IF('Réponses au formulaire 1'!T4="oui",1,IF('Réponses au formulaire 1'!T4="pair",0.5,IF('Réponses au formulaire 1'!T4="impair",0.5,0)))</f>
        <v>1</v>
      </c>
      <c r="T4">
        <f>IF('Réponses au formulaire 1'!U4="oui",1,IF('Réponses au formulaire 1'!U4="pair",0.5,IF('Réponses au formulaire 1'!U4="impair",0.5,0)))</f>
        <v>1</v>
      </c>
      <c r="U4">
        <f>IF('Réponses au formulaire 1'!V4="oui",1,IF('Réponses au formulaire 1'!V4="pair",0.5,IF('Réponses au formulaire 1'!V4="impair",0.5,0)))</f>
        <v>0</v>
      </c>
      <c r="V4">
        <f>IF('Réponses au formulaire 1'!W4="oui",1,IF('Réponses au formulaire 1'!W4="pair",0.5,IF('Réponses au formulaire 1'!W4="impair",0.5,0)))</f>
        <v>1</v>
      </c>
      <c r="W4">
        <f>IF('Réponses au formulaire 1'!X4="oui",1,IF('Réponses au formulaire 1'!X4="pair",0.5,IF('Réponses au formulaire 1'!X4="impair",0.5,0)))</f>
        <v>0</v>
      </c>
      <c r="X4">
        <f>IF('Réponses au formulaire 1'!Y4="oui",1,IF('Réponses au formulaire 1'!Y4="pair",0.5,IF('Réponses au formulaire 1'!Y4="impair",0.5,0)))</f>
        <v>0</v>
      </c>
      <c r="Y4">
        <f>IF('Réponses au formulaire 1'!Z4="oui",1,IF('Réponses au formulaire 1'!Z4="pair",0.5,IF('Réponses au formulaire 1'!Z4="impair",0.5,0)))</f>
        <v>0</v>
      </c>
      <c r="Z4">
        <f>IF('Réponses au formulaire 1'!AA4="oui",1,IF('Réponses au formulaire 1'!AA4="pair",0.5,IF('Réponses au formulaire 1'!AA4="impair",0.5,0)))</f>
        <v>1</v>
      </c>
      <c r="AA4">
        <f>IF('Réponses au formulaire 1'!AB4="oui",1,IF('Réponses au formulaire 1'!AB4="pair",0.5,IF('Réponses au formulaire 1'!AB4="impair",0.5,0)))</f>
        <v>0</v>
      </c>
      <c r="AB4">
        <f>IF('Réponses au formulaire 1'!AC4="oui",1,IF('Réponses au formulaire 1'!AC4="pair",0.5,IF('Réponses au formulaire 1'!AC4="impair",0.5,0)))</f>
        <v>1</v>
      </c>
      <c r="AC4">
        <f>IF('Réponses au formulaire 1'!AD4="oui",1,IF('Réponses au formulaire 1'!AD4="pair",0.5,IF('Réponses au formulaire 1'!AD4="impair",0.5,0)))</f>
        <v>0</v>
      </c>
      <c r="AD4">
        <f>IF('Réponses au formulaire 1'!AE4="oui",1,IF('Réponses au formulaire 1'!AE4="pair",0.5,IF('Réponses au formulaire 1'!AE4="impair",0.5,0)))</f>
        <v>0</v>
      </c>
      <c r="AE4">
        <f>IF('Réponses au formulaire 1'!AF4="oui",1,IF('Réponses au formulaire 1'!AF4="pair",0.5,IF('Réponses au formulaire 1'!AF4="impair",0.5,0)))</f>
        <v>0</v>
      </c>
    </row>
    <row r="5" spans="1:32" x14ac:dyDescent="0.15">
      <c r="A5" s="2" t="s">
        <v>115</v>
      </c>
      <c r="B5" s="1" t="s">
        <v>44</v>
      </c>
      <c r="C5" s="1" t="s">
        <v>45</v>
      </c>
      <c r="D5">
        <f>IF('Réponses au formulaire 1'!E5="oui",1,IF('Réponses au formulaire 1'!E5="pair",0.5,IF('Réponses au formulaire 1'!E5="impair",0.5,0)))</f>
        <v>0</v>
      </c>
      <c r="E5">
        <f>IF('Réponses au formulaire 1'!F5="oui",1,IF('Réponses au formulaire 1'!F5="pair",0.5,IF('Réponses au formulaire 1'!F5="impair",0.5,0)))</f>
        <v>0</v>
      </c>
      <c r="F5">
        <f>IF('Réponses au formulaire 1'!G5="oui",1,IF('Réponses au formulaire 1'!G5="pair",0.5,IF('Réponses au formulaire 1'!G5="impair",0.5,0)))</f>
        <v>0</v>
      </c>
      <c r="G5">
        <f>IF('Réponses au formulaire 1'!H5="oui",1,IF('Réponses au formulaire 1'!H5="pair",0.5,IF('Réponses au formulaire 1'!H5="impair",0.5,0)))</f>
        <v>0</v>
      </c>
      <c r="H5">
        <f>IF('Réponses au formulaire 1'!I5="oui",1,IF('Réponses au formulaire 1'!I5="pair",0.5,IF('Réponses au formulaire 1'!I5="impair",0.5,0)))</f>
        <v>0</v>
      </c>
      <c r="I5">
        <f>IF('Réponses au formulaire 1'!J5="oui",1,IF('Réponses au formulaire 1'!J5="pair",0.5,IF('Réponses au formulaire 1'!J5="impair",0.5,0)))</f>
        <v>0</v>
      </c>
      <c r="J5">
        <f>IF('Réponses au formulaire 1'!K5="oui",1,IF('Réponses au formulaire 1'!K5="pair",0.5,IF('Réponses au formulaire 1'!K5="impair",0.5,0)))</f>
        <v>0</v>
      </c>
      <c r="K5">
        <f>IF('Réponses au formulaire 1'!L5="oui",1,IF('Réponses au formulaire 1'!L5="pair",0.5,IF('Réponses au formulaire 1'!L5="impair",0.5,0)))</f>
        <v>0</v>
      </c>
      <c r="L5">
        <f>IF('Réponses au formulaire 1'!M5="oui",1,IF('Réponses au formulaire 1'!M5="pair",0.5,IF('Réponses au formulaire 1'!M5="impair",0.5,0)))</f>
        <v>0</v>
      </c>
      <c r="M5">
        <f>IF('Réponses au formulaire 1'!N5="oui",1,IF('Réponses au formulaire 1'!N5="pair",0.5,IF('Réponses au formulaire 1'!N5="impair",0.5,0)))</f>
        <v>0</v>
      </c>
      <c r="N5">
        <f>IF('Réponses au formulaire 1'!O5="oui",1,IF('Réponses au formulaire 1'!O5="pair",0.5,IF('Réponses au formulaire 1'!O5="impair",0.5,0)))</f>
        <v>0</v>
      </c>
      <c r="O5">
        <f>IF('Réponses au formulaire 1'!P5="oui",1,IF('Réponses au formulaire 1'!P5="pair",0.5,IF('Réponses au formulaire 1'!P5="impair",0.5,0)))</f>
        <v>0</v>
      </c>
      <c r="P5">
        <f>IF('Réponses au formulaire 1'!Q5="oui",1,IF('Réponses au formulaire 1'!Q5="pair",0.5,IF('Réponses au formulaire 1'!Q5="impair",0.5,0)))</f>
        <v>0</v>
      </c>
      <c r="Q5">
        <f>IF('Réponses au formulaire 1'!R5="oui",1,IF('Réponses au formulaire 1'!R5="pair",0.5,IF('Réponses au formulaire 1'!R5="impair",0.5,0)))</f>
        <v>1</v>
      </c>
      <c r="R5">
        <f>IF('Réponses au formulaire 1'!S5="oui",1,IF('Réponses au formulaire 1'!S5="pair",0.5,IF('Réponses au formulaire 1'!S5="impair",0.5,0)))</f>
        <v>0</v>
      </c>
      <c r="S5">
        <f>IF('Réponses au formulaire 1'!T5="oui",1,IF('Réponses au formulaire 1'!T5="pair",0.5,IF('Réponses au formulaire 1'!T5="impair",0.5,0)))</f>
        <v>0</v>
      </c>
      <c r="T5">
        <f>IF('Réponses au formulaire 1'!U5="oui",1,IF('Réponses au formulaire 1'!U5="pair",0.5,IF('Réponses au formulaire 1'!U5="impair",0.5,0)))</f>
        <v>1</v>
      </c>
      <c r="U5">
        <f>IF('Réponses au formulaire 1'!V5="oui",1,IF('Réponses au formulaire 1'!V5="pair",0.5,IF('Réponses au formulaire 1'!V5="impair",0.5,0)))</f>
        <v>0</v>
      </c>
      <c r="V5">
        <f>IF('Réponses au formulaire 1'!W5="oui",1,IF('Réponses au formulaire 1'!W5="pair",0.5,IF('Réponses au formulaire 1'!W5="impair",0.5,0)))</f>
        <v>1</v>
      </c>
      <c r="W5">
        <f>IF('Réponses au formulaire 1'!X5="oui",1,IF('Réponses au formulaire 1'!X5="pair",0.5,IF('Réponses au formulaire 1'!X5="impair",0.5,0)))</f>
        <v>0</v>
      </c>
      <c r="X5">
        <f>IF('Réponses au formulaire 1'!Y5="oui",1,IF('Réponses au formulaire 1'!Y5="pair",0.5,IF('Réponses au formulaire 1'!Y5="impair",0.5,0)))</f>
        <v>0</v>
      </c>
      <c r="Y5">
        <f>IF('Réponses au formulaire 1'!Z5="oui",1,IF('Réponses au formulaire 1'!Z5="pair",0.5,IF('Réponses au formulaire 1'!Z5="impair",0.5,0)))</f>
        <v>0</v>
      </c>
      <c r="Z5">
        <f>IF('Réponses au formulaire 1'!AA5="oui",1,IF('Réponses au formulaire 1'!AA5="pair",0.5,IF('Réponses au formulaire 1'!AA5="impair",0.5,0)))</f>
        <v>1</v>
      </c>
      <c r="AA5">
        <f>IF('Réponses au formulaire 1'!AB5="oui",1,IF('Réponses au formulaire 1'!AB5="pair",0.5,IF('Réponses au formulaire 1'!AB5="impair",0.5,0)))</f>
        <v>0</v>
      </c>
      <c r="AB5">
        <f>IF('Réponses au formulaire 1'!AC5="oui",1,IF('Réponses au formulaire 1'!AC5="pair",0.5,IF('Réponses au formulaire 1'!AC5="impair",0.5,0)))</f>
        <v>0</v>
      </c>
      <c r="AC5">
        <f>IF('Réponses au formulaire 1'!AD5="oui",1,IF('Réponses au formulaire 1'!AD5="pair",0.5,IF('Réponses au formulaire 1'!AD5="impair",0.5,0)))</f>
        <v>0.5</v>
      </c>
      <c r="AD5">
        <f>IF('Réponses au formulaire 1'!AE5="oui",1,IF('Réponses au formulaire 1'!AE5="pair",0.5,IF('Réponses au formulaire 1'!AE5="impair",0.5,0)))</f>
        <v>0</v>
      </c>
      <c r="AE5">
        <f>IF('Réponses au formulaire 1'!AF5="oui",1,IF('Réponses au formulaire 1'!AF5="pair",0.5,IF('Réponses au formulaire 1'!AF5="impair",0.5,0)))</f>
        <v>0</v>
      </c>
    </row>
    <row r="6" spans="1:32" x14ac:dyDescent="0.15">
      <c r="A6" s="2" t="s">
        <v>115</v>
      </c>
      <c r="B6" s="1" t="s">
        <v>46</v>
      </c>
      <c r="C6" s="1" t="s">
        <v>47</v>
      </c>
      <c r="D6">
        <f>IF('Réponses au formulaire 1'!E6="oui",1,IF('Réponses au formulaire 1'!E6="pair",0.5,IF('Réponses au formulaire 1'!E6="impair",0.5,0)))</f>
        <v>1</v>
      </c>
      <c r="E6">
        <f>IF('Réponses au formulaire 1'!F6="oui",1,IF('Réponses au formulaire 1'!F6="pair",0.5,IF('Réponses au formulaire 1'!F6="impair",0.5,0)))</f>
        <v>0</v>
      </c>
      <c r="F6">
        <f>IF('Réponses au formulaire 1'!G6="oui",1,IF('Réponses au formulaire 1'!G6="pair",0.5,IF('Réponses au formulaire 1'!G6="impair",0.5,0)))</f>
        <v>0</v>
      </c>
      <c r="G6">
        <f>IF('Réponses au formulaire 1'!H6="oui",1,IF('Réponses au formulaire 1'!H6="pair",0.5,IF('Réponses au formulaire 1'!H6="impair",0.5,0)))</f>
        <v>0</v>
      </c>
      <c r="H6">
        <f>IF('Réponses au formulaire 1'!I6="oui",1,IF('Réponses au formulaire 1'!I6="pair",0.5,IF('Réponses au formulaire 1'!I6="impair",0.5,0)))</f>
        <v>0</v>
      </c>
      <c r="I6">
        <f>IF('Réponses au formulaire 1'!J6="oui",1,IF('Réponses au formulaire 1'!J6="pair",0.5,IF('Réponses au formulaire 1'!J6="impair",0.5,0)))</f>
        <v>0</v>
      </c>
      <c r="J6">
        <f>IF('Réponses au formulaire 1'!K6="oui",1,IF('Réponses au formulaire 1'!K6="pair",0.5,IF('Réponses au formulaire 1'!K6="impair",0.5,0)))</f>
        <v>1</v>
      </c>
      <c r="K6">
        <f>IF('Réponses au formulaire 1'!L6="oui",1,IF('Réponses au formulaire 1'!L6="pair",0.5,IF('Réponses au formulaire 1'!L6="impair",0.5,0)))</f>
        <v>0</v>
      </c>
      <c r="L6">
        <f>IF('Réponses au formulaire 1'!M6="oui",1,IF('Réponses au formulaire 1'!M6="pair",0.5,IF('Réponses au formulaire 1'!M6="impair",0.5,0)))</f>
        <v>0</v>
      </c>
      <c r="M6">
        <f>IF('Réponses au formulaire 1'!N6="oui",1,IF('Réponses au formulaire 1'!N6="pair",0.5,IF('Réponses au formulaire 1'!N6="impair",0.5,0)))</f>
        <v>0</v>
      </c>
      <c r="N6">
        <f>IF('Réponses au formulaire 1'!O6="oui",1,IF('Réponses au formulaire 1'!O6="pair",0.5,IF('Réponses au formulaire 1'!O6="impair",0.5,0)))</f>
        <v>0</v>
      </c>
      <c r="O6">
        <f>IF('Réponses au formulaire 1'!P6="oui",1,IF('Réponses au formulaire 1'!P6="pair",0.5,IF('Réponses au formulaire 1'!P6="impair",0.5,0)))</f>
        <v>0.5</v>
      </c>
      <c r="P6">
        <f>IF('Réponses au formulaire 1'!Q6="oui",1,IF('Réponses au formulaire 1'!Q6="pair",0.5,IF('Réponses au formulaire 1'!Q6="impair",0.5,0)))</f>
        <v>1</v>
      </c>
      <c r="Q6">
        <f>IF('Réponses au formulaire 1'!R6="oui",1,IF('Réponses au formulaire 1'!R6="pair",0.5,IF('Réponses au formulaire 1'!R6="impair",0.5,0)))</f>
        <v>0</v>
      </c>
      <c r="R6">
        <f>IF('Réponses au formulaire 1'!S6="oui",1,IF('Réponses au formulaire 1'!S6="pair",0.5,IF('Réponses au formulaire 1'!S6="impair",0.5,0)))</f>
        <v>0</v>
      </c>
      <c r="S6">
        <f>IF('Réponses au formulaire 1'!T6="oui",1,IF('Réponses au formulaire 1'!T6="pair",0.5,IF('Réponses au formulaire 1'!T6="impair",0.5,0)))</f>
        <v>0</v>
      </c>
      <c r="T6">
        <f>IF('Réponses au formulaire 1'!U6="oui",1,IF('Réponses au formulaire 1'!U6="pair",0.5,IF('Réponses au formulaire 1'!U6="impair",0.5,0)))</f>
        <v>1</v>
      </c>
      <c r="U6">
        <f>IF('Réponses au formulaire 1'!V6="oui",1,IF('Réponses au formulaire 1'!V6="pair",0.5,IF('Réponses au formulaire 1'!V6="impair",0.5,0)))</f>
        <v>0</v>
      </c>
      <c r="V6">
        <f>IF('Réponses au formulaire 1'!W6="oui",1,IF('Réponses au formulaire 1'!W6="pair",0.5,IF('Réponses au formulaire 1'!W6="impair",0.5,0)))</f>
        <v>0</v>
      </c>
      <c r="W6">
        <f>IF('Réponses au formulaire 1'!X6="oui",1,IF('Réponses au formulaire 1'!X6="pair",0.5,IF('Réponses au formulaire 1'!X6="impair",0.5,0)))</f>
        <v>0</v>
      </c>
      <c r="X6">
        <f>IF('Réponses au formulaire 1'!Y6="oui",1,IF('Réponses au formulaire 1'!Y6="pair",0.5,IF('Réponses au formulaire 1'!Y6="impair",0.5,0)))</f>
        <v>0</v>
      </c>
      <c r="Y6">
        <f>IF('Réponses au formulaire 1'!Z6="oui",1,IF('Réponses au formulaire 1'!Z6="pair",0.5,IF('Réponses au formulaire 1'!Z6="impair",0.5,0)))</f>
        <v>1</v>
      </c>
      <c r="Z6">
        <f>IF('Réponses au formulaire 1'!AA6="oui",1,IF('Réponses au formulaire 1'!AA6="pair",0.5,IF('Réponses au formulaire 1'!AA6="impair",0.5,0)))</f>
        <v>1</v>
      </c>
      <c r="AA6">
        <f>IF('Réponses au formulaire 1'!AB6="oui",1,IF('Réponses au formulaire 1'!AB6="pair",0.5,IF('Réponses au formulaire 1'!AB6="impair",0.5,0)))</f>
        <v>0</v>
      </c>
      <c r="AB6">
        <f>IF('Réponses au formulaire 1'!AC6="oui",1,IF('Réponses au formulaire 1'!AC6="pair",0.5,IF('Réponses au formulaire 1'!AC6="impair",0.5,0)))</f>
        <v>0</v>
      </c>
      <c r="AC6">
        <f>IF('Réponses au formulaire 1'!AD6="oui",1,IF('Réponses au formulaire 1'!AD6="pair",0.5,IF('Réponses au formulaire 1'!AD6="impair",0.5,0)))</f>
        <v>0</v>
      </c>
      <c r="AD6">
        <f>IF('Réponses au formulaire 1'!AE6="oui",1,IF('Réponses au formulaire 1'!AE6="pair",0.5,IF('Réponses au formulaire 1'!AE6="impair",0.5,0)))</f>
        <v>0</v>
      </c>
      <c r="AE6">
        <f>IF('Réponses au formulaire 1'!AF6="oui",1,IF('Réponses au formulaire 1'!AF6="pair",0.5,IF('Réponses au formulaire 1'!AF6="impair",0.5,0)))</f>
        <v>0</v>
      </c>
    </row>
    <row r="7" spans="1:32" x14ac:dyDescent="0.15">
      <c r="A7" s="2" t="s">
        <v>115</v>
      </c>
      <c r="B7" s="1" t="s">
        <v>46</v>
      </c>
      <c r="C7" s="1" t="s">
        <v>49</v>
      </c>
      <c r="D7">
        <f>IF('Réponses au formulaire 1'!E7="oui",1,IF('Réponses au formulaire 1'!E7="pair",0.5,IF('Réponses au formulaire 1'!E7="impair",0.5,0)))</f>
        <v>1</v>
      </c>
      <c r="E7">
        <f>IF('Réponses au formulaire 1'!F7="oui",1,IF('Réponses au formulaire 1'!F7="pair",0.5,IF('Réponses au formulaire 1'!F7="impair",0.5,0)))</f>
        <v>0</v>
      </c>
      <c r="F7">
        <f>IF('Réponses au formulaire 1'!G7="oui",1,IF('Réponses au formulaire 1'!G7="pair",0.5,IF('Réponses au formulaire 1'!G7="impair",0.5,0)))</f>
        <v>0</v>
      </c>
      <c r="G7">
        <f>IF('Réponses au formulaire 1'!H7="oui",1,IF('Réponses au formulaire 1'!H7="pair",0.5,IF('Réponses au formulaire 1'!H7="impair",0.5,0)))</f>
        <v>0</v>
      </c>
      <c r="H7">
        <f>IF('Réponses au formulaire 1'!I7="oui",1,IF('Réponses au formulaire 1'!I7="pair",0.5,IF('Réponses au formulaire 1'!I7="impair",0.5,0)))</f>
        <v>0</v>
      </c>
      <c r="I7">
        <f>IF('Réponses au formulaire 1'!J7="oui",1,IF('Réponses au formulaire 1'!J7="pair",0.5,IF('Réponses au formulaire 1'!J7="impair",0.5,0)))</f>
        <v>0</v>
      </c>
      <c r="J7">
        <f>IF('Réponses au formulaire 1'!K7="oui",1,IF('Réponses au formulaire 1'!K7="pair",0.5,IF('Réponses au formulaire 1'!K7="impair",0.5,0)))</f>
        <v>1</v>
      </c>
      <c r="K7">
        <f>IF('Réponses au formulaire 1'!L7="oui",1,IF('Réponses au formulaire 1'!L7="pair",0.5,IF('Réponses au formulaire 1'!L7="impair",0.5,0)))</f>
        <v>0</v>
      </c>
      <c r="L7">
        <f>IF('Réponses au formulaire 1'!M7="oui",1,IF('Réponses au formulaire 1'!M7="pair",0.5,IF('Réponses au formulaire 1'!M7="impair",0.5,0)))</f>
        <v>0</v>
      </c>
      <c r="M7">
        <f>IF('Réponses au formulaire 1'!N7="oui",1,IF('Réponses au formulaire 1'!N7="pair",0.5,IF('Réponses au formulaire 1'!N7="impair",0.5,0)))</f>
        <v>0</v>
      </c>
      <c r="N7">
        <f>IF('Réponses au formulaire 1'!O7="oui",1,IF('Réponses au formulaire 1'!O7="pair",0.5,IF('Réponses au formulaire 1'!O7="impair",0.5,0)))</f>
        <v>0</v>
      </c>
      <c r="O7">
        <f>IF('Réponses au formulaire 1'!P7="oui",1,IF('Réponses au formulaire 1'!P7="pair",0.5,IF('Réponses au formulaire 1'!P7="impair",0.5,0)))</f>
        <v>0</v>
      </c>
      <c r="P7">
        <f>IF('Réponses au formulaire 1'!Q7="oui",1,IF('Réponses au formulaire 1'!Q7="pair",0.5,IF('Réponses au formulaire 1'!Q7="impair",0.5,0)))</f>
        <v>1</v>
      </c>
      <c r="Q7">
        <f>IF('Réponses au formulaire 1'!R7="oui",1,IF('Réponses au formulaire 1'!R7="pair",0.5,IF('Réponses au formulaire 1'!R7="impair",0.5,0)))</f>
        <v>0</v>
      </c>
      <c r="R7">
        <f>IF('Réponses au formulaire 1'!S7="oui",1,IF('Réponses au formulaire 1'!S7="pair",0.5,IF('Réponses au formulaire 1'!S7="impair",0.5,0)))</f>
        <v>0</v>
      </c>
      <c r="S7">
        <f>IF('Réponses au formulaire 1'!T7="oui",1,IF('Réponses au formulaire 1'!T7="pair",0.5,IF('Réponses au formulaire 1'!T7="impair",0.5,0)))</f>
        <v>0</v>
      </c>
      <c r="T7">
        <f>IF('Réponses au formulaire 1'!U7="oui",1,IF('Réponses au formulaire 1'!U7="pair",0.5,IF('Réponses au formulaire 1'!U7="impair",0.5,0)))</f>
        <v>1</v>
      </c>
      <c r="U7">
        <f>IF('Réponses au formulaire 1'!V7="oui",1,IF('Réponses au formulaire 1'!V7="pair",0.5,IF('Réponses au formulaire 1'!V7="impair",0.5,0)))</f>
        <v>0</v>
      </c>
      <c r="V7">
        <f>IF('Réponses au formulaire 1'!W7="oui",1,IF('Réponses au formulaire 1'!W7="pair",0.5,IF('Réponses au formulaire 1'!W7="impair",0.5,0)))</f>
        <v>0</v>
      </c>
      <c r="W7">
        <f>IF('Réponses au formulaire 1'!X7="oui",1,IF('Réponses au formulaire 1'!X7="pair",0.5,IF('Réponses au formulaire 1'!X7="impair",0.5,0)))</f>
        <v>0</v>
      </c>
      <c r="X7">
        <f>IF('Réponses au formulaire 1'!Y7="oui",1,IF('Réponses au formulaire 1'!Y7="pair",0.5,IF('Réponses au formulaire 1'!Y7="impair",0.5,0)))</f>
        <v>1</v>
      </c>
      <c r="Y7">
        <f>IF('Réponses au formulaire 1'!Z7="oui",1,IF('Réponses au formulaire 1'!Z7="pair",0.5,IF('Réponses au formulaire 1'!Z7="impair",0.5,0)))</f>
        <v>0</v>
      </c>
      <c r="Z7">
        <f>IF('Réponses au formulaire 1'!AA7="oui",1,IF('Réponses au formulaire 1'!AA7="pair",0.5,IF('Réponses au formulaire 1'!AA7="impair",0.5,0)))</f>
        <v>1</v>
      </c>
      <c r="AA7">
        <f>IF('Réponses au formulaire 1'!AB7="oui",1,IF('Réponses au formulaire 1'!AB7="pair",0.5,IF('Réponses au formulaire 1'!AB7="impair",0.5,0)))</f>
        <v>0</v>
      </c>
      <c r="AB7">
        <f>IF('Réponses au formulaire 1'!AC7="oui",1,IF('Réponses au formulaire 1'!AC7="pair",0.5,IF('Réponses au formulaire 1'!AC7="impair",0.5,0)))</f>
        <v>0</v>
      </c>
      <c r="AC7">
        <f>IF('Réponses au formulaire 1'!AD7="oui",1,IF('Réponses au formulaire 1'!AD7="pair",0.5,IF('Réponses au formulaire 1'!AD7="impair",0.5,0)))</f>
        <v>0</v>
      </c>
      <c r="AD7">
        <f>IF('Réponses au formulaire 1'!AE7="oui",1,IF('Réponses au formulaire 1'!AE7="pair",0.5,IF('Réponses au formulaire 1'!AE7="impair",0.5,0)))</f>
        <v>0</v>
      </c>
      <c r="AE7">
        <f>IF('Réponses au formulaire 1'!AF7="oui",1,IF('Réponses au formulaire 1'!AF7="pair",0.5,IF('Réponses au formulaire 1'!AF7="impair",0.5,0)))</f>
        <v>0</v>
      </c>
    </row>
    <row r="8" spans="1:32" x14ac:dyDescent="0.15">
      <c r="A8" s="2" t="s">
        <v>115</v>
      </c>
      <c r="B8" s="1" t="s">
        <v>50</v>
      </c>
      <c r="C8" s="1" t="s">
        <v>51</v>
      </c>
      <c r="D8">
        <f>IF('Réponses au formulaire 1'!E8="oui",1,IF('Réponses au formulaire 1'!E8="pair",0.5,IF('Réponses au formulaire 1'!E8="impair",0.5,0)))</f>
        <v>1</v>
      </c>
      <c r="E8">
        <f>IF('Réponses au formulaire 1'!F8="oui",1,IF('Réponses au formulaire 1'!F8="pair",0.5,IF('Réponses au formulaire 1'!F8="impair",0.5,0)))</f>
        <v>0</v>
      </c>
      <c r="F8">
        <f>IF('Réponses au formulaire 1'!G8="oui",1,IF('Réponses au formulaire 1'!G8="pair",0.5,IF('Réponses au formulaire 1'!G8="impair",0.5,0)))</f>
        <v>0</v>
      </c>
      <c r="G8">
        <f>IF('Réponses au formulaire 1'!H8="oui",1,IF('Réponses au formulaire 1'!H8="pair",0.5,IF('Réponses au formulaire 1'!H8="impair",0.5,0)))</f>
        <v>0</v>
      </c>
      <c r="H8">
        <f>IF('Réponses au formulaire 1'!I8="oui",1,IF('Réponses au formulaire 1'!I8="pair",0.5,IF('Réponses au formulaire 1'!I8="impair",0.5,0)))</f>
        <v>0</v>
      </c>
      <c r="I8">
        <f>IF('Réponses au formulaire 1'!J8="oui",1,IF('Réponses au formulaire 1'!J8="pair",0.5,IF('Réponses au formulaire 1'!J8="impair",0.5,0)))</f>
        <v>0</v>
      </c>
      <c r="J8">
        <f>IF('Réponses au formulaire 1'!K8="oui",1,IF('Réponses au formulaire 1'!K8="pair",0.5,IF('Réponses au formulaire 1'!K8="impair",0.5,0)))</f>
        <v>1</v>
      </c>
      <c r="K8">
        <f>IF('Réponses au formulaire 1'!L8="oui",1,IF('Réponses au formulaire 1'!L8="pair",0.5,IF('Réponses au formulaire 1'!L8="impair",0.5,0)))</f>
        <v>0</v>
      </c>
      <c r="L8">
        <f>IF('Réponses au formulaire 1'!M8="oui",1,IF('Réponses au formulaire 1'!M8="pair",0.5,IF('Réponses au formulaire 1'!M8="impair",0.5,0)))</f>
        <v>0</v>
      </c>
      <c r="M8">
        <f>IF('Réponses au formulaire 1'!N8="oui",1,IF('Réponses au formulaire 1'!N8="pair",0.5,IF('Réponses au formulaire 1'!N8="impair",0.5,0)))</f>
        <v>0</v>
      </c>
      <c r="N8">
        <f>IF('Réponses au formulaire 1'!O8="oui",1,IF('Réponses au formulaire 1'!O8="pair",0.5,IF('Réponses au formulaire 1'!O8="impair",0.5,0)))</f>
        <v>0</v>
      </c>
      <c r="O8">
        <f>IF('Réponses au formulaire 1'!P8="oui",1,IF('Réponses au formulaire 1'!P8="pair",0.5,IF('Réponses au formulaire 1'!P8="impair",0.5,0)))</f>
        <v>0</v>
      </c>
      <c r="P8">
        <f>IF('Réponses au formulaire 1'!Q8="oui",1,IF('Réponses au formulaire 1'!Q8="pair",0.5,IF('Réponses au formulaire 1'!Q8="impair",0.5,0)))</f>
        <v>1</v>
      </c>
      <c r="Q8">
        <f>IF('Réponses au formulaire 1'!R8="oui",1,IF('Réponses au formulaire 1'!R8="pair",0.5,IF('Réponses au formulaire 1'!R8="impair",0.5,0)))</f>
        <v>0</v>
      </c>
      <c r="R8">
        <f>IF('Réponses au formulaire 1'!S8="oui",1,IF('Réponses au formulaire 1'!S8="pair",0.5,IF('Réponses au formulaire 1'!S8="impair",0.5,0)))</f>
        <v>0</v>
      </c>
      <c r="S8">
        <f>IF('Réponses au formulaire 1'!T8="oui",1,IF('Réponses au formulaire 1'!T8="pair",0.5,IF('Réponses au formulaire 1'!T8="impair",0.5,0)))</f>
        <v>0.5</v>
      </c>
      <c r="T8">
        <f>IF('Réponses au formulaire 1'!U8="oui",1,IF('Réponses au formulaire 1'!U8="pair",0.5,IF('Réponses au formulaire 1'!U8="impair",0.5,0)))</f>
        <v>1</v>
      </c>
      <c r="U8">
        <f>IF('Réponses au formulaire 1'!V8="oui",1,IF('Réponses au formulaire 1'!V8="pair",0.5,IF('Réponses au formulaire 1'!V8="impair",0.5,0)))</f>
        <v>0</v>
      </c>
      <c r="V8">
        <f>IF('Réponses au formulaire 1'!W8="oui",1,IF('Réponses au formulaire 1'!W8="pair",0.5,IF('Réponses au formulaire 1'!W8="impair",0.5,0)))</f>
        <v>0</v>
      </c>
      <c r="W8">
        <f>IF('Réponses au formulaire 1'!X8="oui",1,IF('Réponses au formulaire 1'!X8="pair",0.5,IF('Réponses au formulaire 1'!X8="impair",0.5,0)))</f>
        <v>0</v>
      </c>
      <c r="X8">
        <f>IF('Réponses au formulaire 1'!Y8="oui",1,IF('Réponses au formulaire 1'!Y8="pair",0.5,IF('Réponses au formulaire 1'!Y8="impair",0.5,0)))</f>
        <v>0</v>
      </c>
      <c r="Y8">
        <f>IF('Réponses au formulaire 1'!Z8="oui",1,IF('Réponses au formulaire 1'!Z8="pair",0.5,IF('Réponses au formulaire 1'!Z8="impair",0.5,0)))</f>
        <v>0</v>
      </c>
      <c r="Z8">
        <f>IF('Réponses au formulaire 1'!AA8="oui",1,IF('Réponses au formulaire 1'!AA8="pair",0.5,IF('Réponses au formulaire 1'!AA8="impair",0.5,0)))</f>
        <v>1</v>
      </c>
      <c r="AA8">
        <f>IF('Réponses au formulaire 1'!AB8="oui",1,IF('Réponses au formulaire 1'!AB8="pair",0.5,IF('Réponses au formulaire 1'!AB8="impair",0.5,0)))</f>
        <v>0</v>
      </c>
      <c r="AB8">
        <f>IF('Réponses au formulaire 1'!AC8="oui",1,IF('Réponses au formulaire 1'!AC8="pair",0.5,IF('Réponses au formulaire 1'!AC8="impair",0.5,0)))</f>
        <v>0</v>
      </c>
      <c r="AC8">
        <f>IF('Réponses au formulaire 1'!AD8="oui",1,IF('Réponses au formulaire 1'!AD8="pair",0.5,IF('Réponses au formulaire 1'!AD8="impair",0.5,0)))</f>
        <v>0</v>
      </c>
      <c r="AD8">
        <f>IF('Réponses au formulaire 1'!AE8="oui",1,IF('Réponses au formulaire 1'!AE8="pair",0.5,IF('Réponses au formulaire 1'!AE8="impair",0.5,0)))</f>
        <v>0</v>
      </c>
      <c r="AE8">
        <f>IF('Réponses au formulaire 1'!AF8="oui",1,IF('Réponses au formulaire 1'!AF8="pair",0.5,IF('Réponses au formulaire 1'!AF8="impair",0.5,0)))</f>
        <v>0</v>
      </c>
    </row>
    <row r="9" spans="1:32" x14ac:dyDescent="0.15">
      <c r="A9" s="2" t="s">
        <v>115</v>
      </c>
      <c r="B9" s="1" t="s">
        <v>53</v>
      </c>
      <c r="C9" s="1" t="s">
        <v>54</v>
      </c>
      <c r="D9">
        <f>IF('Réponses au formulaire 1'!E9="oui",1,IF('Réponses au formulaire 1'!E9="pair",0.5,IF('Réponses au formulaire 1'!E9="impair",0.5,0)))</f>
        <v>0</v>
      </c>
      <c r="E9">
        <f>IF('Réponses au formulaire 1'!F9="oui",1,IF('Réponses au formulaire 1'!F9="pair",0.5,IF('Réponses au formulaire 1'!F9="impair",0.5,0)))</f>
        <v>1</v>
      </c>
      <c r="F9">
        <f>IF('Réponses au formulaire 1'!G9="oui",1,IF('Réponses au formulaire 1'!G9="pair",0.5,IF('Réponses au formulaire 1'!G9="impair",0.5,0)))</f>
        <v>0</v>
      </c>
      <c r="G9">
        <f>IF('Réponses au formulaire 1'!H9="oui",1,IF('Réponses au formulaire 1'!H9="pair",0.5,IF('Réponses au formulaire 1'!H9="impair",0.5,0)))</f>
        <v>0</v>
      </c>
      <c r="H9">
        <f>IF('Réponses au formulaire 1'!I9="oui",1,IF('Réponses au formulaire 1'!I9="pair",0.5,IF('Réponses au formulaire 1'!I9="impair",0.5,0)))</f>
        <v>0</v>
      </c>
      <c r="I9">
        <f>IF('Réponses au formulaire 1'!J9="oui",1,IF('Réponses au formulaire 1'!J9="pair",0.5,IF('Réponses au formulaire 1'!J9="impair",0.5,0)))</f>
        <v>0</v>
      </c>
      <c r="J9">
        <f>IF('Réponses au formulaire 1'!K9="oui",1,IF('Réponses au formulaire 1'!K9="pair",0.5,IF('Réponses au formulaire 1'!K9="impair",0.5,0)))</f>
        <v>1</v>
      </c>
      <c r="K9">
        <f>IF('Réponses au formulaire 1'!L9="oui",1,IF('Réponses au formulaire 1'!L9="pair",0.5,IF('Réponses au formulaire 1'!L9="impair",0.5,0)))</f>
        <v>0</v>
      </c>
      <c r="L9">
        <f>IF('Réponses au formulaire 1'!M9="oui",1,IF('Réponses au formulaire 1'!M9="pair",0.5,IF('Réponses au formulaire 1'!M9="impair",0.5,0)))</f>
        <v>0</v>
      </c>
      <c r="M9">
        <f>IF('Réponses au formulaire 1'!N9="oui",1,IF('Réponses au formulaire 1'!N9="pair",0.5,IF('Réponses au formulaire 1'!N9="impair",0.5,0)))</f>
        <v>0</v>
      </c>
      <c r="N9">
        <f>IF('Réponses au formulaire 1'!O9="oui",1,IF('Réponses au formulaire 1'!O9="pair",0.5,IF('Réponses au formulaire 1'!O9="impair",0.5,0)))</f>
        <v>0</v>
      </c>
      <c r="O9">
        <f>IF('Réponses au formulaire 1'!P9="oui",1,IF('Réponses au formulaire 1'!P9="pair",0.5,IF('Réponses au formulaire 1'!P9="impair",0.5,0)))</f>
        <v>0</v>
      </c>
      <c r="P9">
        <f>IF('Réponses au formulaire 1'!Q9="oui",1,IF('Réponses au formulaire 1'!Q9="pair",0.5,IF('Réponses au formulaire 1'!Q9="impair",0.5,0)))</f>
        <v>1</v>
      </c>
      <c r="Q9">
        <f>IF('Réponses au formulaire 1'!R9="oui",1,IF('Réponses au formulaire 1'!R9="pair",0.5,IF('Réponses au formulaire 1'!R9="impair",0.5,0)))</f>
        <v>0</v>
      </c>
      <c r="R9">
        <f>IF('Réponses au formulaire 1'!S9="oui",1,IF('Réponses au formulaire 1'!S9="pair",0.5,IF('Réponses au formulaire 1'!S9="impair",0.5,0)))</f>
        <v>0</v>
      </c>
      <c r="S9">
        <f>IF('Réponses au formulaire 1'!T9="oui",1,IF('Réponses au formulaire 1'!T9="pair",0.5,IF('Réponses au formulaire 1'!T9="impair",0.5,0)))</f>
        <v>0</v>
      </c>
      <c r="T9">
        <f>IF('Réponses au formulaire 1'!U9="oui",1,IF('Réponses au formulaire 1'!U9="pair",0.5,IF('Réponses au formulaire 1'!U9="impair",0.5,0)))</f>
        <v>1</v>
      </c>
      <c r="U9">
        <f>IF('Réponses au formulaire 1'!V9="oui",1,IF('Réponses au formulaire 1'!V9="pair",0.5,IF('Réponses au formulaire 1'!V9="impair",0.5,0)))</f>
        <v>0</v>
      </c>
      <c r="V9">
        <f>IF('Réponses au formulaire 1'!W9="oui",1,IF('Réponses au formulaire 1'!W9="pair",0.5,IF('Réponses au formulaire 1'!W9="impair",0.5,0)))</f>
        <v>0</v>
      </c>
      <c r="W9">
        <f>IF('Réponses au formulaire 1'!X9="oui",1,IF('Réponses au formulaire 1'!X9="pair",0.5,IF('Réponses au formulaire 1'!X9="impair",0.5,0)))</f>
        <v>0</v>
      </c>
      <c r="X9">
        <f>IF('Réponses au formulaire 1'!Y9="oui",1,IF('Réponses au formulaire 1'!Y9="pair",0.5,IF('Réponses au formulaire 1'!Y9="impair",0.5,0)))</f>
        <v>1</v>
      </c>
      <c r="Y9">
        <f>IF('Réponses au formulaire 1'!Z9="oui",1,IF('Réponses au formulaire 1'!Z9="pair",0.5,IF('Réponses au formulaire 1'!Z9="impair",0.5,0)))</f>
        <v>0</v>
      </c>
      <c r="Z9">
        <f>IF('Réponses au formulaire 1'!AA9="oui",1,IF('Réponses au formulaire 1'!AA9="pair",0.5,IF('Réponses au formulaire 1'!AA9="impair",0.5,0)))</f>
        <v>0</v>
      </c>
      <c r="AA9">
        <f>IF('Réponses au formulaire 1'!AB9="oui",1,IF('Réponses au formulaire 1'!AB9="pair",0.5,IF('Réponses au formulaire 1'!AB9="impair",0.5,0)))</f>
        <v>1</v>
      </c>
      <c r="AB9">
        <f>IF('Réponses au formulaire 1'!AC9="oui",1,IF('Réponses au formulaire 1'!AC9="pair",0.5,IF('Réponses au formulaire 1'!AC9="impair",0.5,0)))</f>
        <v>0</v>
      </c>
      <c r="AC9">
        <f>IF('Réponses au formulaire 1'!AD9="oui",1,IF('Réponses au formulaire 1'!AD9="pair",0.5,IF('Réponses au formulaire 1'!AD9="impair",0.5,0)))</f>
        <v>0</v>
      </c>
      <c r="AD9">
        <f>IF('Réponses au formulaire 1'!AE9="oui",1,IF('Réponses au formulaire 1'!AE9="pair",0.5,IF('Réponses au formulaire 1'!AE9="impair",0.5,0)))</f>
        <v>1</v>
      </c>
      <c r="AE9">
        <f>IF('Réponses au formulaire 1'!AF9="oui",1,IF('Réponses au formulaire 1'!AF9="pair",0.5,IF('Réponses au formulaire 1'!AF9="impair",0.5,0)))</f>
        <v>0</v>
      </c>
    </row>
    <row r="10" spans="1:32" x14ac:dyDescent="0.15">
      <c r="A10" s="2" t="s">
        <v>115</v>
      </c>
      <c r="B10" s="1" t="s">
        <v>55</v>
      </c>
      <c r="C10" s="1" t="s">
        <v>56</v>
      </c>
      <c r="D10">
        <f>IF('Réponses au formulaire 1'!E10="oui",1,IF('Réponses au formulaire 1'!E10="pair",0.5,IF('Réponses au formulaire 1'!E10="impair",0.5,0)))</f>
        <v>1</v>
      </c>
      <c r="E10">
        <f>IF('Réponses au formulaire 1'!F10="oui",1,IF('Réponses au formulaire 1'!F10="pair",0.5,IF('Réponses au formulaire 1'!F10="impair",0.5,0)))</f>
        <v>0</v>
      </c>
      <c r="F10">
        <f>IF('Réponses au formulaire 1'!G10="oui",1,IF('Réponses au formulaire 1'!G10="pair",0.5,IF('Réponses au formulaire 1'!G10="impair",0.5,0)))</f>
        <v>0</v>
      </c>
      <c r="G10">
        <f>IF('Réponses au formulaire 1'!H10="oui",1,IF('Réponses au formulaire 1'!H10="pair",0.5,IF('Réponses au formulaire 1'!H10="impair",0.5,0)))</f>
        <v>0</v>
      </c>
      <c r="H10">
        <f>IF('Réponses au formulaire 1'!I10="oui",1,IF('Réponses au formulaire 1'!I10="pair",0.5,IF('Réponses au formulaire 1'!I10="impair",0.5,0)))</f>
        <v>0</v>
      </c>
      <c r="I10">
        <f>IF('Réponses au formulaire 1'!J10="oui",1,IF('Réponses au formulaire 1'!J10="pair",0.5,IF('Réponses au formulaire 1'!J10="impair",0.5,0)))</f>
        <v>0</v>
      </c>
      <c r="J10">
        <f>IF('Réponses au formulaire 1'!K10="oui",1,IF('Réponses au formulaire 1'!K10="pair",0.5,IF('Réponses au formulaire 1'!K10="impair",0.5,0)))</f>
        <v>1</v>
      </c>
      <c r="K10">
        <f>IF('Réponses au formulaire 1'!L10="oui",1,IF('Réponses au formulaire 1'!L10="pair",0.5,IF('Réponses au formulaire 1'!L10="impair",0.5,0)))</f>
        <v>0</v>
      </c>
      <c r="L10">
        <f>IF('Réponses au formulaire 1'!M10="oui",1,IF('Réponses au formulaire 1'!M10="pair",0.5,IF('Réponses au formulaire 1'!M10="impair",0.5,0)))</f>
        <v>0</v>
      </c>
      <c r="M10">
        <f>IF('Réponses au formulaire 1'!N10="oui",1,IF('Réponses au formulaire 1'!N10="pair",0.5,IF('Réponses au formulaire 1'!N10="impair",0.5,0)))</f>
        <v>0</v>
      </c>
      <c r="N10">
        <f>IF('Réponses au formulaire 1'!O10="oui",1,IF('Réponses au formulaire 1'!O10="pair",0.5,IF('Réponses au formulaire 1'!O10="impair",0.5,0)))</f>
        <v>0</v>
      </c>
      <c r="O10">
        <f>IF('Réponses au formulaire 1'!P10="oui",1,IF('Réponses au formulaire 1'!P10="pair",0.5,IF('Réponses au formulaire 1'!P10="impair",0.5,0)))</f>
        <v>0</v>
      </c>
      <c r="P10">
        <f>IF('Réponses au formulaire 1'!Q10="oui",1,IF('Réponses au formulaire 1'!Q10="pair",0.5,IF('Réponses au formulaire 1'!Q10="impair",0.5,0)))</f>
        <v>1</v>
      </c>
      <c r="Q10">
        <f>IF('Réponses au formulaire 1'!R10="oui",1,IF('Réponses au formulaire 1'!R10="pair",0.5,IF('Réponses au formulaire 1'!R10="impair",0.5,0)))</f>
        <v>0</v>
      </c>
      <c r="R10">
        <f>IF('Réponses au formulaire 1'!S10="oui",1,IF('Réponses au formulaire 1'!S10="pair",0.5,IF('Réponses au formulaire 1'!S10="impair",0.5,0)))</f>
        <v>0</v>
      </c>
      <c r="S10">
        <f>IF('Réponses au formulaire 1'!T10="oui",1,IF('Réponses au formulaire 1'!T10="pair",0.5,IF('Réponses au formulaire 1'!T10="impair",0.5,0)))</f>
        <v>0</v>
      </c>
      <c r="T10">
        <f>IF('Réponses au formulaire 1'!U10="oui",1,IF('Réponses au formulaire 1'!U10="pair",0.5,IF('Réponses au formulaire 1'!U10="impair",0.5,0)))</f>
        <v>1</v>
      </c>
      <c r="U10">
        <f>IF('Réponses au formulaire 1'!V10="oui",1,IF('Réponses au formulaire 1'!V10="pair",0.5,IF('Réponses au formulaire 1'!V10="impair",0.5,0)))</f>
        <v>0</v>
      </c>
      <c r="V10">
        <f>IF('Réponses au formulaire 1'!W10="oui",1,IF('Réponses au formulaire 1'!W10="pair",0.5,IF('Réponses au formulaire 1'!W10="impair",0.5,0)))</f>
        <v>0</v>
      </c>
      <c r="W10">
        <f>IF('Réponses au formulaire 1'!X10="oui",1,IF('Réponses au formulaire 1'!X10="pair",0.5,IF('Réponses au formulaire 1'!X10="impair",0.5,0)))</f>
        <v>0</v>
      </c>
      <c r="X10">
        <f>IF('Réponses au formulaire 1'!Y10="oui",1,IF('Réponses au formulaire 1'!Y10="pair",0.5,IF('Réponses au formulaire 1'!Y10="impair",0.5,0)))</f>
        <v>0</v>
      </c>
      <c r="Y10">
        <f>IF('Réponses au formulaire 1'!Z10="oui",1,IF('Réponses au formulaire 1'!Z10="pair",0.5,IF('Réponses au formulaire 1'!Z10="impair",0.5,0)))</f>
        <v>0</v>
      </c>
      <c r="Z10">
        <f>IF('Réponses au formulaire 1'!AA10="oui",1,IF('Réponses au formulaire 1'!AA10="pair",0.5,IF('Réponses au formulaire 1'!AA10="impair",0.5,0)))</f>
        <v>1</v>
      </c>
      <c r="AA10">
        <f>IF('Réponses au formulaire 1'!AB10="oui",1,IF('Réponses au formulaire 1'!AB10="pair",0.5,IF('Réponses au formulaire 1'!AB10="impair",0.5,0)))</f>
        <v>0</v>
      </c>
      <c r="AB10">
        <f>IF('Réponses au formulaire 1'!AC10="oui",1,IF('Réponses au formulaire 1'!AC10="pair",0.5,IF('Réponses au formulaire 1'!AC10="impair",0.5,0)))</f>
        <v>0</v>
      </c>
      <c r="AC10">
        <f>IF('Réponses au formulaire 1'!AD10="oui",1,IF('Réponses au formulaire 1'!AD10="pair",0.5,IF('Réponses au formulaire 1'!AD10="impair",0.5,0)))</f>
        <v>0</v>
      </c>
      <c r="AD10">
        <f>IF('Réponses au formulaire 1'!AE10="oui",1,IF('Réponses au formulaire 1'!AE10="pair",0.5,IF('Réponses au formulaire 1'!AE10="impair",0.5,0)))</f>
        <v>0</v>
      </c>
      <c r="AE10">
        <f>IF('Réponses au formulaire 1'!AF10="oui",1,IF('Réponses au formulaire 1'!AF10="pair",0.5,IF('Réponses au formulaire 1'!AF10="impair",0.5,0)))</f>
        <v>0</v>
      </c>
    </row>
    <row r="11" spans="1:32" x14ac:dyDescent="0.15">
      <c r="A11" s="2" t="s">
        <v>115</v>
      </c>
      <c r="B11" s="1" t="s">
        <v>57</v>
      </c>
      <c r="C11" s="1" t="s">
        <v>58</v>
      </c>
      <c r="D11">
        <f>IF('Réponses au formulaire 1'!E11="oui",1,IF('Réponses au formulaire 1'!E11="pair",0.5,IF('Réponses au formulaire 1'!E11="impair",0.5,0)))</f>
        <v>1</v>
      </c>
      <c r="E11">
        <f>IF('Réponses au formulaire 1'!F11="oui",1,IF('Réponses au formulaire 1'!F11="pair",0.5,IF('Réponses au formulaire 1'!F11="impair",0.5,0)))</f>
        <v>0</v>
      </c>
      <c r="F11">
        <f>IF('Réponses au formulaire 1'!G11="oui",1,IF('Réponses au formulaire 1'!G11="pair",0.5,IF('Réponses au formulaire 1'!G11="impair",0.5,0)))</f>
        <v>0</v>
      </c>
      <c r="G11">
        <f>IF('Réponses au formulaire 1'!H11="oui",1,IF('Réponses au formulaire 1'!H11="pair",0.5,IF('Réponses au formulaire 1'!H11="impair",0.5,0)))</f>
        <v>1</v>
      </c>
      <c r="H11">
        <f>IF('Réponses au formulaire 1'!I11="oui",1,IF('Réponses au formulaire 1'!I11="pair",0.5,IF('Réponses au formulaire 1'!I11="impair",0.5,0)))</f>
        <v>0</v>
      </c>
      <c r="I11">
        <f>IF('Réponses au formulaire 1'!J11="oui",1,IF('Réponses au formulaire 1'!J11="pair",0.5,IF('Réponses au formulaire 1'!J11="impair",0.5,0)))</f>
        <v>0</v>
      </c>
      <c r="J11">
        <f>IF('Réponses au formulaire 1'!K11="oui",1,IF('Réponses au formulaire 1'!K11="pair",0.5,IF('Réponses au formulaire 1'!K11="impair",0.5,0)))</f>
        <v>1</v>
      </c>
      <c r="K11">
        <f>IF('Réponses au formulaire 1'!L11="oui",1,IF('Réponses au formulaire 1'!L11="pair",0.5,IF('Réponses au formulaire 1'!L11="impair",0.5,0)))</f>
        <v>0</v>
      </c>
      <c r="L11">
        <f>IF('Réponses au formulaire 1'!M11="oui",1,IF('Réponses au formulaire 1'!M11="pair",0.5,IF('Réponses au formulaire 1'!M11="impair",0.5,0)))</f>
        <v>1</v>
      </c>
      <c r="M11">
        <f>IF('Réponses au formulaire 1'!N11="oui",1,IF('Réponses au formulaire 1'!N11="pair",0.5,IF('Réponses au formulaire 1'!N11="impair",0.5,0)))</f>
        <v>0</v>
      </c>
      <c r="N11">
        <f>IF('Réponses au formulaire 1'!O11="oui",1,IF('Réponses au formulaire 1'!O11="pair",0.5,IF('Réponses au formulaire 1'!O11="impair",0.5,0)))</f>
        <v>0</v>
      </c>
      <c r="O11">
        <f>IF('Réponses au formulaire 1'!P11="oui",1,IF('Réponses au formulaire 1'!P11="pair",0.5,IF('Réponses au formulaire 1'!P11="impair",0.5,0)))</f>
        <v>0</v>
      </c>
      <c r="P11">
        <f>IF('Réponses au formulaire 1'!Q11="oui",1,IF('Réponses au formulaire 1'!Q11="pair",0.5,IF('Réponses au formulaire 1'!Q11="impair",0.5,0)))</f>
        <v>1</v>
      </c>
      <c r="Q11">
        <f>IF('Réponses au formulaire 1'!R11="oui",1,IF('Réponses au formulaire 1'!R11="pair",0.5,IF('Réponses au formulaire 1'!R11="impair",0.5,0)))</f>
        <v>0</v>
      </c>
      <c r="R11">
        <f>IF('Réponses au formulaire 1'!S11="oui",1,IF('Réponses au formulaire 1'!S11="pair",0.5,IF('Réponses au formulaire 1'!S11="impair",0.5,0)))</f>
        <v>0</v>
      </c>
      <c r="S11">
        <f>IF('Réponses au formulaire 1'!T11="oui",1,IF('Réponses au formulaire 1'!T11="pair",0.5,IF('Réponses au formulaire 1'!T11="impair",0.5,0)))</f>
        <v>1</v>
      </c>
      <c r="T11">
        <f>IF('Réponses au formulaire 1'!U11="oui",1,IF('Réponses au formulaire 1'!U11="pair",0.5,IF('Réponses au formulaire 1'!U11="impair",0.5,0)))</f>
        <v>1</v>
      </c>
      <c r="U11">
        <f>IF('Réponses au formulaire 1'!V11="oui",1,IF('Réponses au formulaire 1'!V11="pair",0.5,IF('Réponses au formulaire 1'!V11="impair",0.5,0)))</f>
        <v>0</v>
      </c>
      <c r="V11">
        <f>IF('Réponses au formulaire 1'!W11="oui",1,IF('Réponses au formulaire 1'!W11="pair",0.5,IF('Réponses au formulaire 1'!W11="impair",0.5,0)))</f>
        <v>0</v>
      </c>
      <c r="W11">
        <f>IF('Réponses au formulaire 1'!X11="oui",1,IF('Réponses au formulaire 1'!X11="pair",0.5,IF('Réponses au formulaire 1'!X11="impair",0.5,0)))</f>
        <v>1</v>
      </c>
      <c r="X11">
        <f>IF('Réponses au formulaire 1'!Y11="oui",1,IF('Réponses au formulaire 1'!Y11="pair",0.5,IF('Réponses au formulaire 1'!Y11="impair",0.5,0)))</f>
        <v>0</v>
      </c>
      <c r="Y11">
        <f>IF('Réponses au formulaire 1'!Z11="oui",1,IF('Réponses au formulaire 1'!Z11="pair",0.5,IF('Réponses au formulaire 1'!Z11="impair",0.5,0)))</f>
        <v>0</v>
      </c>
      <c r="Z11">
        <f>IF('Réponses au formulaire 1'!AA11="oui",1,IF('Réponses au formulaire 1'!AA11="pair",0.5,IF('Réponses au formulaire 1'!AA11="impair",0.5,0)))</f>
        <v>1</v>
      </c>
      <c r="AA11">
        <f>IF('Réponses au formulaire 1'!AB11="oui",1,IF('Réponses au formulaire 1'!AB11="pair",0.5,IF('Réponses au formulaire 1'!AB11="impair",0.5,0)))</f>
        <v>0</v>
      </c>
      <c r="AB11">
        <f>IF('Réponses au formulaire 1'!AC11="oui",1,IF('Réponses au formulaire 1'!AC11="pair",0.5,IF('Réponses au formulaire 1'!AC11="impair",0.5,0)))</f>
        <v>0</v>
      </c>
      <c r="AC11">
        <f>IF('Réponses au formulaire 1'!AD11="oui",1,IF('Réponses au formulaire 1'!AD11="pair",0.5,IF('Réponses au formulaire 1'!AD11="impair",0.5,0)))</f>
        <v>1</v>
      </c>
      <c r="AD11">
        <f>IF('Réponses au formulaire 1'!AE11="oui",1,IF('Réponses au formulaire 1'!AE11="pair",0.5,IF('Réponses au formulaire 1'!AE11="impair",0.5,0)))</f>
        <v>0</v>
      </c>
      <c r="AE11">
        <f>IF('Réponses au formulaire 1'!AF11="oui",1,IF('Réponses au formulaire 1'!AF11="pair",0.5,IF('Réponses au formulaire 1'!AF11="impair",0.5,0)))</f>
        <v>0</v>
      </c>
    </row>
    <row r="12" spans="1:32" x14ac:dyDescent="0.15">
      <c r="A12" s="2" t="s">
        <v>115</v>
      </c>
      <c r="B12" s="1" t="s">
        <v>59</v>
      </c>
      <c r="C12" s="1" t="s">
        <v>60</v>
      </c>
      <c r="D12">
        <f>IF('Réponses au formulaire 1'!E12="oui",1,IF('Réponses au formulaire 1'!E12="pair",0.5,IF('Réponses au formulaire 1'!E12="impair",0.5,0)))</f>
        <v>1</v>
      </c>
      <c r="E12">
        <f>IF('Réponses au formulaire 1'!F12="oui",1,IF('Réponses au formulaire 1'!F12="pair",0.5,IF('Réponses au formulaire 1'!F12="impair",0.5,0)))</f>
        <v>0</v>
      </c>
      <c r="F12">
        <f>IF('Réponses au formulaire 1'!G12="oui",1,IF('Réponses au formulaire 1'!G12="pair",0.5,IF('Réponses au formulaire 1'!G12="impair",0.5,0)))</f>
        <v>0</v>
      </c>
      <c r="G12">
        <f>IF('Réponses au formulaire 1'!H12="oui",1,IF('Réponses au formulaire 1'!H12="pair",0.5,IF('Réponses au formulaire 1'!H12="impair",0.5,0)))</f>
        <v>0</v>
      </c>
      <c r="H12">
        <f>IF('Réponses au formulaire 1'!I12="oui",1,IF('Réponses au formulaire 1'!I12="pair",0.5,IF('Réponses au formulaire 1'!I12="impair",0.5,0)))</f>
        <v>0</v>
      </c>
      <c r="I12">
        <f>IF('Réponses au formulaire 1'!J12="oui",1,IF('Réponses au formulaire 1'!J12="pair",0.5,IF('Réponses au formulaire 1'!J12="impair",0.5,0)))</f>
        <v>0</v>
      </c>
      <c r="J12">
        <f>IF('Réponses au formulaire 1'!K12="oui",1,IF('Réponses au formulaire 1'!K12="pair",0.5,IF('Réponses au formulaire 1'!K12="impair",0.5,0)))</f>
        <v>0.5</v>
      </c>
      <c r="K12">
        <f>IF('Réponses au formulaire 1'!L12="oui",1,IF('Réponses au formulaire 1'!L12="pair",0.5,IF('Réponses au formulaire 1'!L12="impair",0.5,0)))</f>
        <v>0.5</v>
      </c>
      <c r="L12">
        <f>IF('Réponses au formulaire 1'!M12="oui",1,IF('Réponses au formulaire 1'!M12="pair",0.5,IF('Réponses au formulaire 1'!M12="impair",0.5,0)))</f>
        <v>0</v>
      </c>
      <c r="M12">
        <f>IF('Réponses au formulaire 1'!N12="oui",1,IF('Réponses au formulaire 1'!N12="pair",0.5,IF('Réponses au formulaire 1'!N12="impair",0.5,0)))</f>
        <v>0</v>
      </c>
      <c r="N12">
        <f>IF('Réponses au formulaire 1'!O12="oui",1,IF('Réponses au formulaire 1'!O12="pair",0.5,IF('Réponses au formulaire 1'!O12="impair",0.5,0)))</f>
        <v>0</v>
      </c>
      <c r="O12">
        <f>IF('Réponses au formulaire 1'!P12="oui",1,IF('Réponses au formulaire 1'!P12="pair",0.5,IF('Réponses au formulaire 1'!P12="impair",0.5,0)))</f>
        <v>0</v>
      </c>
      <c r="P12">
        <f>IF('Réponses au formulaire 1'!Q12="oui",1,IF('Réponses au formulaire 1'!Q12="pair",0.5,IF('Réponses au formulaire 1'!Q12="impair",0.5,0)))</f>
        <v>1</v>
      </c>
      <c r="Q12">
        <f>IF('Réponses au formulaire 1'!R12="oui",1,IF('Réponses au formulaire 1'!R12="pair",0.5,IF('Réponses au formulaire 1'!R12="impair",0.5,0)))</f>
        <v>0</v>
      </c>
      <c r="R12">
        <f>IF('Réponses au formulaire 1'!S12="oui",1,IF('Réponses au formulaire 1'!S12="pair",0.5,IF('Réponses au formulaire 1'!S12="impair",0.5,0)))</f>
        <v>0</v>
      </c>
      <c r="S12">
        <f>IF('Réponses au formulaire 1'!T12="oui",1,IF('Réponses au formulaire 1'!T12="pair",0.5,IF('Réponses au formulaire 1'!T12="impair",0.5,0)))</f>
        <v>0</v>
      </c>
      <c r="T12">
        <f>IF('Réponses au formulaire 1'!U12="oui",1,IF('Réponses au formulaire 1'!U12="pair",0.5,IF('Réponses au formulaire 1'!U12="impair",0.5,0)))</f>
        <v>0</v>
      </c>
      <c r="U12">
        <f>IF('Réponses au formulaire 1'!V12="oui",1,IF('Réponses au formulaire 1'!V12="pair",0.5,IF('Réponses au formulaire 1'!V12="impair",0.5,0)))</f>
        <v>1</v>
      </c>
      <c r="V12">
        <f>IF('Réponses au formulaire 1'!W12="oui",1,IF('Réponses au formulaire 1'!W12="pair",0.5,IF('Réponses au formulaire 1'!W12="impair",0.5,0)))</f>
        <v>0</v>
      </c>
      <c r="W12">
        <f>IF('Réponses au formulaire 1'!X12="oui",1,IF('Réponses au formulaire 1'!X12="pair",0.5,IF('Réponses au formulaire 1'!X12="impair",0.5,0)))</f>
        <v>0</v>
      </c>
      <c r="X12">
        <f>IF('Réponses au formulaire 1'!Y12="oui",1,IF('Réponses au formulaire 1'!Y12="pair",0.5,IF('Réponses au formulaire 1'!Y12="impair",0.5,0)))</f>
        <v>0</v>
      </c>
      <c r="Y12">
        <f>IF('Réponses au formulaire 1'!Z12="oui",1,IF('Réponses au formulaire 1'!Z12="pair",0.5,IF('Réponses au formulaire 1'!Z12="impair",0.5,0)))</f>
        <v>0</v>
      </c>
      <c r="Z12">
        <f>IF('Réponses au formulaire 1'!AA12="oui",1,IF('Réponses au formulaire 1'!AA12="pair",0.5,IF('Réponses au formulaire 1'!AA12="impair",0.5,0)))</f>
        <v>1</v>
      </c>
      <c r="AA12">
        <f>IF('Réponses au formulaire 1'!AB12="oui",1,IF('Réponses au formulaire 1'!AB12="pair",0.5,IF('Réponses au formulaire 1'!AB12="impair",0.5,0)))</f>
        <v>0</v>
      </c>
      <c r="AB12">
        <f>IF('Réponses au formulaire 1'!AC12="oui",1,IF('Réponses au formulaire 1'!AC12="pair",0.5,IF('Réponses au formulaire 1'!AC12="impair",0.5,0)))</f>
        <v>0</v>
      </c>
      <c r="AC12">
        <f>IF('Réponses au formulaire 1'!AD12="oui",1,IF('Réponses au formulaire 1'!AD12="pair",0.5,IF('Réponses au formulaire 1'!AD12="impair",0.5,0)))</f>
        <v>0</v>
      </c>
      <c r="AD12">
        <f>IF('Réponses au formulaire 1'!AE12="oui",1,IF('Réponses au formulaire 1'!AE12="pair",0.5,IF('Réponses au formulaire 1'!AE12="impair",0.5,0)))</f>
        <v>0</v>
      </c>
      <c r="AE12">
        <f>IF('Réponses au formulaire 1'!AF12="oui",1,IF('Réponses au formulaire 1'!AF12="pair",0.5,IF('Réponses au formulaire 1'!AF12="impair",0.5,0)))</f>
        <v>0</v>
      </c>
    </row>
    <row r="13" spans="1:32" x14ac:dyDescent="0.15">
      <c r="A13" s="2" t="s">
        <v>115</v>
      </c>
      <c r="B13" s="1" t="s">
        <v>61</v>
      </c>
      <c r="C13" s="1" t="s">
        <v>62</v>
      </c>
      <c r="D13">
        <f>IF('Réponses au formulaire 1'!E13="oui",1,IF('Réponses au formulaire 1'!E13="pair",0.5,IF('Réponses au formulaire 1'!E13="impair",0.5,0)))</f>
        <v>1</v>
      </c>
      <c r="E13">
        <f>IF('Réponses au formulaire 1'!F13="oui",1,IF('Réponses au formulaire 1'!F13="pair",0.5,IF('Réponses au formulaire 1'!F13="impair",0.5,0)))</f>
        <v>0</v>
      </c>
      <c r="F13">
        <f>IF('Réponses au formulaire 1'!G13="oui",1,IF('Réponses au formulaire 1'!G13="pair",0.5,IF('Réponses au formulaire 1'!G13="impair",0.5,0)))</f>
        <v>0</v>
      </c>
      <c r="G13">
        <f>IF('Réponses au formulaire 1'!H13="oui",1,IF('Réponses au formulaire 1'!H13="pair",0.5,IF('Réponses au formulaire 1'!H13="impair",0.5,0)))</f>
        <v>0</v>
      </c>
      <c r="H13">
        <f>IF('Réponses au formulaire 1'!I13="oui",1,IF('Réponses au formulaire 1'!I13="pair",0.5,IF('Réponses au formulaire 1'!I13="impair",0.5,0)))</f>
        <v>0</v>
      </c>
      <c r="I13">
        <f>IF('Réponses au formulaire 1'!J13="oui",1,IF('Réponses au formulaire 1'!J13="pair",0.5,IF('Réponses au formulaire 1'!J13="impair",0.5,0)))</f>
        <v>0</v>
      </c>
      <c r="J13">
        <f>IF('Réponses au formulaire 1'!K13="oui",1,IF('Réponses au formulaire 1'!K13="pair",0.5,IF('Réponses au formulaire 1'!K13="impair",0.5,0)))</f>
        <v>1</v>
      </c>
      <c r="K13">
        <f>IF('Réponses au formulaire 1'!L13="oui",1,IF('Réponses au formulaire 1'!L13="pair",0.5,IF('Réponses au formulaire 1'!L13="impair",0.5,0)))</f>
        <v>0</v>
      </c>
      <c r="L13">
        <f>IF('Réponses au formulaire 1'!M13="oui",1,IF('Réponses au formulaire 1'!M13="pair",0.5,IF('Réponses au formulaire 1'!M13="impair",0.5,0)))</f>
        <v>0</v>
      </c>
      <c r="M13">
        <f>IF('Réponses au formulaire 1'!N13="oui",1,IF('Réponses au formulaire 1'!N13="pair",0.5,IF('Réponses au formulaire 1'!N13="impair",0.5,0)))</f>
        <v>0</v>
      </c>
      <c r="N13">
        <f>IF('Réponses au formulaire 1'!O13="oui",1,IF('Réponses au formulaire 1'!O13="pair",0.5,IF('Réponses au formulaire 1'!O13="impair",0.5,0)))</f>
        <v>0</v>
      </c>
      <c r="O13">
        <f>IF('Réponses au formulaire 1'!P13="oui",1,IF('Réponses au formulaire 1'!P13="pair",0.5,IF('Réponses au formulaire 1'!P13="impair",0.5,0)))</f>
        <v>0</v>
      </c>
      <c r="P13">
        <f>IF('Réponses au formulaire 1'!Q13="oui",1,IF('Réponses au formulaire 1'!Q13="pair",0.5,IF('Réponses au formulaire 1'!Q13="impair",0.5,0)))</f>
        <v>1</v>
      </c>
      <c r="Q13">
        <f>IF('Réponses au formulaire 1'!R13="oui",1,IF('Réponses au formulaire 1'!R13="pair",0.5,IF('Réponses au formulaire 1'!R13="impair",0.5,0)))</f>
        <v>0</v>
      </c>
      <c r="R13">
        <f>IF('Réponses au formulaire 1'!S13="oui",1,IF('Réponses au formulaire 1'!S13="pair",0.5,IF('Réponses au formulaire 1'!S13="impair",0.5,0)))</f>
        <v>0</v>
      </c>
      <c r="S13">
        <f>IF('Réponses au formulaire 1'!T13="oui",1,IF('Réponses au formulaire 1'!T13="pair",0.5,IF('Réponses au formulaire 1'!T13="impair",0.5,0)))</f>
        <v>0</v>
      </c>
      <c r="T13">
        <f>IF('Réponses au formulaire 1'!U13="oui",1,IF('Réponses au formulaire 1'!U13="pair",0.5,IF('Réponses au formulaire 1'!U13="impair",0.5,0)))</f>
        <v>1</v>
      </c>
      <c r="U13">
        <f>IF('Réponses au formulaire 1'!V13="oui",1,IF('Réponses au formulaire 1'!V13="pair",0.5,IF('Réponses au formulaire 1'!V13="impair",0.5,0)))</f>
        <v>1</v>
      </c>
      <c r="V13">
        <f>IF('Réponses au formulaire 1'!W13="oui",1,IF('Réponses au formulaire 1'!W13="pair",0.5,IF('Réponses au formulaire 1'!W13="impair",0.5,0)))</f>
        <v>0</v>
      </c>
      <c r="W13">
        <f>IF('Réponses au formulaire 1'!X13="oui",1,IF('Réponses au formulaire 1'!X13="pair",0.5,IF('Réponses au formulaire 1'!X13="impair",0.5,0)))</f>
        <v>0</v>
      </c>
      <c r="X13">
        <f>IF('Réponses au formulaire 1'!Y13="oui",1,IF('Réponses au formulaire 1'!Y13="pair",0.5,IF('Réponses au formulaire 1'!Y13="impair",0.5,0)))</f>
        <v>0</v>
      </c>
      <c r="Y13">
        <f>IF('Réponses au formulaire 1'!Z13="oui",1,IF('Réponses au formulaire 1'!Z13="pair",0.5,IF('Réponses au formulaire 1'!Z13="impair",0.5,0)))</f>
        <v>0</v>
      </c>
      <c r="Z13">
        <f>IF('Réponses au formulaire 1'!AA13="oui",1,IF('Réponses au formulaire 1'!AA13="pair",0.5,IF('Réponses au formulaire 1'!AA13="impair",0.5,0)))</f>
        <v>1</v>
      </c>
      <c r="AA13">
        <f>IF('Réponses au formulaire 1'!AB13="oui",1,IF('Réponses au formulaire 1'!AB13="pair",0.5,IF('Réponses au formulaire 1'!AB13="impair",0.5,0)))</f>
        <v>0</v>
      </c>
      <c r="AB13">
        <f>IF('Réponses au formulaire 1'!AC13="oui",1,IF('Réponses au formulaire 1'!AC13="pair",0.5,IF('Réponses au formulaire 1'!AC13="impair",0.5,0)))</f>
        <v>0</v>
      </c>
      <c r="AC13">
        <f>IF('Réponses au formulaire 1'!AD13="oui",1,IF('Réponses au formulaire 1'!AD13="pair",0.5,IF('Réponses au formulaire 1'!AD13="impair",0.5,0)))</f>
        <v>0</v>
      </c>
      <c r="AD13">
        <f>IF('Réponses au formulaire 1'!AE13="oui",1,IF('Réponses au formulaire 1'!AE13="pair",0.5,IF('Réponses au formulaire 1'!AE13="impair",0.5,0)))</f>
        <v>0</v>
      </c>
      <c r="AE13">
        <f>IF('Réponses au formulaire 1'!AF13="oui",1,IF('Réponses au formulaire 1'!AF13="pair",0.5,IF('Réponses au formulaire 1'!AF13="impair",0.5,0)))</f>
        <v>0</v>
      </c>
    </row>
    <row r="14" spans="1:32" x14ac:dyDescent="0.15">
      <c r="A14" s="2" t="s">
        <v>115</v>
      </c>
      <c r="B14" s="1" t="s">
        <v>64</v>
      </c>
      <c r="C14" s="1" t="s">
        <v>65</v>
      </c>
      <c r="D14">
        <f>IF('Réponses au formulaire 1'!E14="oui",1,IF('Réponses au formulaire 1'!E14="pair",0.5,IF('Réponses au formulaire 1'!E14="impair",0.5,0)))</f>
        <v>1</v>
      </c>
      <c r="E14">
        <f>IF('Réponses au formulaire 1'!F14="oui",1,IF('Réponses au formulaire 1'!F14="pair",0.5,IF('Réponses au formulaire 1'!F14="impair",0.5,0)))</f>
        <v>0</v>
      </c>
      <c r="F14">
        <f>IF('Réponses au formulaire 1'!G14="oui",1,IF('Réponses au formulaire 1'!G14="pair",0.5,IF('Réponses au formulaire 1'!G14="impair",0.5,0)))</f>
        <v>0</v>
      </c>
      <c r="G14">
        <f>IF('Réponses au formulaire 1'!H14="oui",1,IF('Réponses au formulaire 1'!H14="pair",0.5,IF('Réponses au formulaire 1'!H14="impair",0.5,0)))</f>
        <v>0</v>
      </c>
      <c r="H14">
        <f>IF('Réponses au formulaire 1'!I14="oui",1,IF('Réponses au formulaire 1'!I14="pair",0.5,IF('Réponses au formulaire 1'!I14="impair",0.5,0)))</f>
        <v>0</v>
      </c>
      <c r="I14">
        <f>IF('Réponses au formulaire 1'!J14="oui",1,IF('Réponses au formulaire 1'!J14="pair",0.5,IF('Réponses au formulaire 1'!J14="impair",0.5,0)))</f>
        <v>1</v>
      </c>
      <c r="J14">
        <f>IF('Réponses au formulaire 1'!K14="oui",1,IF('Réponses au formulaire 1'!K14="pair",0.5,IF('Réponses au formulaire 1'!K14="impair",0.5,0)))</f>
        <v>1</v>
      </c>
      <c r="K14">
        <f>IF('Réponses au formulaire 1'!L14="oui",1,IF('Réponses au formulaire 1'!L14="pair",0.5,IF('Réponses au formulaire 1'!L14="impair",0.5,0)))</f>
        <v>0</v>
      </c>
      <c r="L14">
        <f>IF('Réponses au formulaire 1'!M14="oui",1,IF('Réponses au formulaire 1'!M14="pair",0.5,IF('Réponses au formulaire 1'!M14="impair",0.5,0)))</f>
        <v>0</v>
      </c>
      <c r="M14">
        <f>IF('Réponses au formulaire 1'!N14="oui",1,IF('Réponses au formulaire 1'!N14="pair",0.5,IF('Réponses au formulaire 1'!N14="impair",0.5,0)))</f>
        <v>1</v>
      </c>
      <c r="N14">
        <f>IF('Réponses au formulaire 1'!O14="oui",1,IF('Réponses au formulaire 1'!O14="pair",0.5,IF('Réponses au formulaire 1'!O14="impair",0.5,0)))</f>
        <v>0</v>
      </c>
      <c r="O14">
        <f>IF('Réponses au formulaire 1'!P14="oui",1,IF('Réponses au formulaire 1'!P14="pair",0.5,IF('Réponses au formulaire 1'!P14="impair",0.5,0)))</f>
        <v>0</v>
      </c>
      <c r="P14">
        <f>IF('Réponses au formulaire 1'!Q14="oui",1,IF('Réponses au formulaire 1'!Q14="pair",0.5,IF('Réponses au formulaire 1'!Q14="impair",0.5,0)))</f>
        <v>1</v>
      </c>
      <c r="Q14">
        <f>IF('Réponses au formulaire 1'!R14="oui",1,IF('Réponses au formulaire 1'!R14="pair",0.5,IF('Réponses au formulaire 1'!R14="impair",0.5,0)))</f>
        <v>0</v>
      </c>
      <c r="R14">
        <f>IF('Réponses au formulaire 1'!S14="oui",1,IF('Réponses au formulaire 1'!S14="pair",0.5,IF('Réponses au formulaire 1'!S14="impair",0.5,0)))</f>
        <v>0</v>
      </c>
      <c r="S14">
        <f>IF('Réponses au formulaire 1'!T14="oui",1,IF('Réponses au formulaire 1'!T14="pair",0.5,IF('Réponses au formulaire 1'!T14="impair",0.5,0)))</f>
        <v>0</v>
      </c>
      <c r="T14">
        <f>IF('Réponses au formulaire 1'!U14="oui",1,IF('Réponses au formulaire 1'!U14="pair",0.5,IF('Réponses au formulaire 1'!U14="impair",0.5,0)))</f>
        <v>1</v>
      </c>
      <c r="U14">
        <f>IF('Réponses au formulaire 1'!V14="oui",1,IF('Réponses au formulaire 1'!V14="pair",0.5,IF('Réponses au formulaire 1'!V14="impair",0.5,0)))</f>
        <v>0</v>
      </c>
      <c r="V14">
        <f>IF('Réponses au formulaire 1'!W14="oui",1,IF('Réponses au formulaire 1'!W14="pair",0.5,IF('Réponses au formulaire 1'!W14="impair",0.5,0)))</f>
        <v>0</v>
      </c>
      <c r="W14">
        <f>IF('Réponses au formulaire 1'!X14="oui",1,IF('Réponses au formulaire 1'!X14="pair",0.5,IF('Réponses au formulaire 1'!X14="impair",0.5,0)))</f>
        <v>1</v>
      </c>
      <c r="X14">
        <f>IF('Réponses au formulaire 1'!Y14="oui",1,IF('Réponses au formulaire 1'!Y14="pair",0.5,IF('Réponses au formulaire 1'!Y14="impair",0.5,0)))</f>
        <v>0</v>
      </c>
      <c r="Y14">
        <f>IF('Réponses au formulaire 1'!Z14="oui",1,IF('Réponses au formulaire 1'!Z14="pair",0.5,IF('Réponses au formulaire 1'!Z14="impair",0.5,0)))</f>
        <v>0</v>
      </c>
      <c r="Z14">
        <f>IF('Réponses au formulaire 1'!AA14="oui",1,IF('Réponses au formulaire 1'!AA14="pair",0.5,IF('Réponses au formulaire 1'!AA14="impair",0.5,0)))</f>
        <v>1</v>
      </c>
      <c r="AA14">
        <f>IF('Réponses au formulaire 1'!AB14="oui",1,IF('Réponses au formulaire 1'!AB14="pair",0.5,IF('Réponses au formulaire 1'!AB14="impair",0.5,0)))</f>
        <v>0</v>
      </c>
      <c r="AB14">
        <f>IF('Réponses au formulaire 1'!AC14="oui",1,IF('Réponses au formulaire 1'!AC14="pair",0.5,IF('Réponses au formulaire 1'!AC14="impair",0.5,0)))</f>
        <v>0</v>
      </c>
      <c r="AC14">
        <f>IF('Réponses au formulaire 1'!AD14="oui",1,IF('Réponses au formulaire 1'!AD14="pair",0.5,IF('Réponses au formulaire 1'!AD14="impair",0.5,0)))</f>
        <v>0.5</v>
      </c>
      <c r="AD14">
        <f>IF('Réponses au formulaire 1'!AE14="oui",1,IF('Réponses au formulaire 1'!AE14="pair",0.5,IF('Réponses au formulaire 1'!AE14="impair",0.5,0)))</f>
        <v>0.5</v>
      </c>
      <c r="AE14">
        <f>IF('Réponses au formulaire 1'!AF14="oui",1,IF('Réponses au formulaire 1'!AF14="pair",0.5,IF('Réponses au formulaire 1'!AF14="impair",0.5,0)))</f>
        <v>0</v>
      </c>
    </row>
    <row r="15" spans="1:32" x14ac:dyDescent="0.15">
      <c r="A15" s="2" t="s">
        <v>115</v>
      </c>
      <c r="B15" s="1" t="s">
        <v>67</v>
      </c>
      <c r="C15" s="1" t="s">
        <v>68</v>
      </c>
      <c r="D15">
        <f>IF('Réponses au formulaire 1'!E15="oui",1,IF('Réponses au formulaire 1'!E15="pair",0.5,IF('Réponses au formulaire 1'!E15="impair",0.5,0)))</f>
        <v>1</v>
      </c>
      <c r="E15">
        <f>IF('Réponses au formulaire 1'!F15="oui",1,IF('Réponses au formulaire 1'!F15="pair",0.5,IF('Réponses au formulaire 1'!F15="impair",0.5,0)))</f>
        <v>0</v>
      </c>
      <c r="F15">
        <f>IF('Réponses au formulaire 1'!G15="oui",1,IF('Réponses au formulaire 1'!G15="pair",0.5,IF('Réponses au formulaire 1'!G15="impair",0.5,0)))</f>
        <v>0</v>
      </c>
      <c r="G15">
        <f>IF('Réponses au formulaire 1'!H15="oui",1,IF('Réponses au formulaire 1'!H15="pair",0.5,IF('Réponses au formulaire 1'!H15="impair",0.5,0)))</f>
        <v>0</v>
      </c>
      <c r="H15">
        <f>IF('Réponses au formulaire 1'!I15="oui",1,IF('Réponses au formulaire 1'!I15="pair",0.5,IF('Réponses au formulaire 1'!I15="impair",0.5,0)))</f>
        <v>0</v>
      </c>
      <c r="I15">
        <f>IF('Réponses au formulaire 1'!J15="oui",1,IF('Réponses au formulaire 1'!J15="pair",0.5,IF('Réponses au formulaire 1'!J15="impair",0.5,0)))</f>
        <v>0</v>
      </c>
      <c r="J15">
        <f>IF('Réponses au formulaire 1'!K15="oui",1,IF('Réponses au formulaire 1'!K15="pair",0.5,IF('Réponses au formulaire 1'!K15="impair",0.5,0)))</f>
        <v>1</v>
      </c>
      <c r="K15">
        <f>IF('Réponses au formulaire 1'!L15="oui",1,IF('Réponses au formulaire 1'!L15="pair",0.5,IF('Réponses au formulaire 1'!L15="impair",0.5,0)))</f>
        <v>0</v>
      </c>
      <c r="L15">
        <f>IF('Réponses au formulaire 1'!M15="oui",1,IF('Réponses au formulaire 1'!M15="pair",0.5,IF('Réponses au formulaire 1'!M15="impair",0.5,0)))</f>
        <v>0</v>
      </c>
      <c r="M15">
        <f>IF('Réponses au formulaire 1'!N15="oui",1,IF('Réponses au formulaire 1'!N15="pair",0.5,IF('Réponses au formulaire 1'!N15="impair",0.5,0)))</f>
        <v>0</v>
      </c>
      <c r="N15">
        <f>IF('Réponses au formulaire 1'!O15="oui",1,IF('Réponses au formulaire 1'!O15="pair",0.5,IF('Réponses au formulaire 1'!O15="impair",0.5,0)))</f>
        <v>0</v>
      </c>
      <c r="O15">
        <f>IF('Réponses au formulaire 1'!P15="oui",1,IF('Réponses au formulaire 1'!P15="pair",0.5,IF('Réponses au formulaire 1'!P15="impair",0.5,0)))</f>
        <v>0</v>
      </c>
      <c r="P15">
        <f>IF('Réponses au formulaire 1'!Q15="oui",1,IF('Réponses au formulaire 1'!Q15="pair",0.5,IF('Réponses au formulaire 1'!Q15="impair",0.5,0)))</f>
        <v>1</v>
      </c>
      <c r="Q15">
        <f>IF('Réponses au formulaire 1'!R15="oui",1,IF('Réponses au formulaire 1'!R15="pair",0.5,IF('Réponses au formulaire 1'!R15="impair",0.5,0)))</f>
        <v>0</v>
      </c>
      <c r="R15">
        <f>IF('Réponses au formulaire 1'!S15="oui",1,IF('Réponses au formulaire 1'!S15="pair",0.5,IF('Réponses au formulaire 1'!S15="impair",0.5,0)))</f>
        <v>0</v>
      </c>
      <c r="S15">
        <f>IF('Réponses au formulaire 1'!T15="oui",1,IF('Réponses au formulaire 1'!T15="pair",0.5,IF('Réponses au formulaire 1'!T15="impair",0.5,0)))</f>
        <v>0</v>
      </c>
      <c r="T15">
        <f>IF('Réponses au formulaire 1'!U15="oui",1,IF('Réponses au formulaire 1'!U15="pair",0.5,IF('Réponses au formulaire 1'!U15="impair",0.5,0)))</f>
        <v>1</v>
      </c>
      <c r="U15">
        <f>IF('Réponses au formulaire 1'!V15="oui",1,IF('Réponses au formulaire 1'!V15="pair",0.5,IF('Réponses au formulaire 1'!V15="impair",0.5,0)))</f>
        <v>0</v>
      </c>
      <c r="V15">
        <f>IF('Réponses au formulaire 1'!W15="oui",1,IF('Réponses au formulaire 1'!W15="pair",0.5,IF('Réponses au formulaire 1'!W15="impair",0.5,0)))</f>
        <v>0</v>
      </c>
      <c r="W15">
        <f>IF('Réponses au formulaire 1'!X15="oui",1,IF('Réponses au formulaire 1'!X15="pair",0.5,IF('Réponses au formulaire 1'!X15="impair",0.5,0)))</f>
        <v>0</v>
      </c>
      <c r="X15">
        <f>IF('Réponses au formulaire 1'!Y15="oui",1,IF('Réponses au formulaire 1'!Y15="pair",0.5,IF('Réponses au formulaire 1'!Y15="impair",0.5,0)))</f>
        <v>0</v>
      </c>
      <c r="Y15">
        <f>IF('Réponses au formulaire 1'!Z15="oui",1,IF('Réponses au formulaire 1'!Z15="pair",0.5,IF('Réponses au formulaire 1'!Z15="impair",0.5,0)))</f>
        <v>0</v>
      </c>
      <c r="Z15">
        <f>IF('Réponses au formulaire 1'!AA15="oui",1,IF('Réponses au formulaire 1'!AA15="pair",0.5,IF('Réponses au formulaire 1'!AA15="impair",0.5,0)))</f>
        <v>1</v>
      </c>
      <c r="AA15">
        <f>IF('Réponses au formulaire 1'!AB15="oui",1,IF('Réponses au formulaire 1'!AB15="pair",0.5,IF('Réponses au formulaire 1'!AB15="impair",0.5,0)))</f>
        <v>0</v>
      </c>
      <c r="AB15">
        <f>IF('Réponses au formulaire 1'!AC15="oui",1,IF('Réponses au formulaire 1'!AC15="pair",0.5,IF('Réponses au formulaire 1'!AC15="impair",0.5,0)))</f>
        <v>0</v>
      </c>
      <c r="AC15">
        <f>IF('Réponses au formulaire 1'!AD15="oui",1,IF('Réponses au formulaire 1'!AD15="pair",0.5,IF('Réponses au formulaire 1'!AD15="impair",0.5,0)))</f>
        <v>0</v>
      </c>
      <c r="AD15">
        <f>IF('Réponses au formulaire 1'!AE15="oui",1,IF('Réponses au formulaire 1'!AE15="pair",0.5,IF('Réponses au formulaire 1'!AE15="impair",0.5,0)))</f>
        <v>0</v>
      </c>
      <c r="AE15">
        <f>IF('Réponses au formulaire 1'!AF15="oui",1,IF('Réponses au formulaire 1'!AF15="pair",0.5,IF('Réponses au formulaire 1'!AF15="impair",0.5,0)))</f>
        <v>0</v>
      </c>
    </row>
    <row r="16" spans="1:32" x14ac:dyDescent="0.15">
      <c r="A16" s="2" t="s">
        <v>115</v>
      </c>
      <c r="B16" s="1" t="s">
        <v>69</v>
      </c>
      <c r="C16" s="1" t="s">
        <v>70</v>
      </c>
      <c r="D16">
        <f>IF('Réponses au formulaire 1'!E16="oui",1,IF('Réponses au formulaire 1'!E16="pair",0.5,IF('Réponses au formulaire 1'!E16="impair",0.5,0)))</f>
        <v>1</v>
      </c>
      <c r="E16">
        <f>IF('Réponses au formulaire 1'!F16="oui",1,IF('Réponses au formulaire 1'!F16="pair",0.5,IF('Réponses au formulaire 1'!F16="impair",0.5,0)))</f>
        <v>0</v>
      </c>
      <c r="F16">
        <f>IF('Réponses au formulaire 1'!G16="oui",1,IF('Réponses au formulaire 1'!G16="pair",0.5,IF('Réponses au formulaire 1'!G16="impair",0.5,0)))</f>
        <v>1</v>
      </c>
      <c r="G16">
        <f>IF('Réponses au formulaire 1'!H16="oui",1,IF('Réponses au formulaire 1'!H16="pair",0.5,IF('Réponses au formulaire 1'!H16="impair",0.5,0)))</f>
        <v>0</v>
      </c>
      <c r="H16">
        <f>IF('Réponses au formulaire 1'!I16="oui",1,IF('Réponses au formulaire 1'!I16="pair",0.5,IF('Réponses au formulaire 1'!I16="impair",0.5,0)))</f>
        <v>0</v>
      </c>
      <c r="I16">
        <f>IF('Réponses au formulaire 1'!J16="oui",1,IF('Réponses au formulaire 1'!J16="pair",0.5,IF('Réponses au formulaire 1'!J16="impair",0.5,0)))</f>
        <v>0</v>
      </c>
      <c r="J16">
        <f>IF('Réponses au formulaire 1'!K16="oui",1,IF('Réponses au formulaire 1'!K16="pair",0.5,IF('Réponses au formulaire 1'!K16="impair",0.5,0)))</f>
        <v>1</v>
      </c>
      <c r="K16">
        <f>IF('Réponses au formulaire 1'!L16="oui",1,IF('Réponses au formulaire 1'!L16="pair",0.5,IF('Réponses au formulaire 1'!L16="impair",0.5,0)))</f>
        <v>0</v>
      </c>
      <c r="L16">
        <f>IF('Réponses au formulaire 1'!M16="oui",1,IF('Réponses au formulaire 1'!M16="pair",0.5,IF('Réponses au formulaire 1'!M16="impair",0.5,0)))</f>
        <v>0</v>
      </c>
      <c r="M16">
        <f>IF('Réponses au formulaire 1'!N16="oui",1,IF('Réponses au formulaire 1'!N16="pair",0.5,IF('Réponses au formulaire 1'!N16="impair",0.5,0)))</f>
        <v>1</v>
      </c>
      <c r="N16">
        <f>IF('Réponses au formulaire 1'!O16="oui",1,IF('Réponses au formulaire 1'!O16="pair",0.5,IF('Réponses au formulaire 1'!O16="impair",0.5,0)))</f>
        <v>0</v>
      </c>
      <c r="O16">
        <f>IF('Réponses au formulaire 1'!P16="oui",1,IF('Réponses au formulaire 1'!P16="pair",0.5,IF('Réponses au formulaire 1'!P16="impair",0.5,0)))</f>
        <v>0</v>
      </c>
      <c r="P16">
        <f>IF('Réponses au formulaire 1'!Q16="oui",1,IF('Réponses au formulaire 1'!Q16="pair",0.5,IF('Réponses au formulaire 1'!Q16="impair",0.5,0)))</f>
        <v>0</v>
      </c>
      <c r="Q16">
        <f>IF('Réponses au formulaire 1'!R16="oui",1,IF('Réponses au formulaire 1'!R16="pair",0.5,IF('Réponses au formulaire 1'!R16="impair",0.5,0)))</f>
        <v>0</v>
      </c>
      <c r="R16">
        <f>IF('Réponses au formulaire 1'!S16="oui",1,IF('Réponses au formulaire 1'!S16="pair",0.5,IF('Réponses au formulaire 1'!S16="impair",0.5,0)))</f>
        <v>0</v>
      </c>
      <c r="S16">
        <f>IF('Réponses au formulaire 1'!T16="oui",1,IF('Réponses au formulaire 1'!T16="pair",0.5,IF('Réponses au formulaire 1'!T16="impair",0.5,0)))</f>
        <v>1</v>
      </c>
      <c r="T16">
        <f>IF('Réponses au formulaire 1'!U16="oui",1,IF('Réponses au formulaire 1'!U16="pair",0.5,IF('Réponses au formulaire 1'!U16="impair",0.5,0)))</f>
        <v>0.5</v>
      </c>
      <c r="U16">
        <f>IF('Réponses au formulaire 1'!V16="oui",1,IF('Réponses au formulaire 1'!V16="pair",0.5,IF('Réponses au formulaire 1'!V16="impair",0.5,0)))</f>
        <v>0.5</v>
      </c>
      <c r="V16">
        <f>IF('Réponses au formulaire 1'!W16="oui",1,IF('Réponses au formulaire 1'!W16="pair",0.5,IF('Réponses au formulaire 1'!W16="impair",0.5,0)))</f>
        <v>0</v>
      </c>
      <c r="W16">
        <f>IF('Réponses au formulaire 1'!X16="oui",1,IF('Réponses au formulaire 1'!X16="pair",0.5,IF('Réponses au formulaire 1'!X16="impair",0.5,0)))</f>
        <v>1</v>
      </c>
      <c r="X16">
        <f>IF('Réponses au formulaire 1'!Y16="oui",1,IF('Réponses au formulaire 1'!Y16="pair",0.5,IF('Réponses au formulaire 1'!Y16="impair",0.5,0)))</f>
        <v>0</v>
      </c>
      <c r="Y16">
        <f>IF('Réponses au formulaire 1'!Z16="oui",1,IF('Réponses au formulaire 1'!Z16="pair",0.5,IF('Réponses au formulaire 1'!Z16="impair",0.5,0)))</f>
        <v>0</v>
      </c>
      <c r="Z16">
        <f>IF('Réponses au formulaire 1'!AA16="oui",1,IF('Réponses au formulaire 1'!AA16="pair",0.5,IF('Réponses au formulaire 1'!AA16="impair",0.5,0)))</f>
        <v>0</v>
      </c>
      <c r="AA16">
        <f>IF('Réponses au formulaire 1'!AB16="oui",1,IF('Réponses au formulaire 1'!AB16="pair",0.5,IF('Réponses au formulaire 1'!AB16="impair",0.5,0)))</f>
        <v>0</v>
      </c>
      <c r="AB16">
        <f>IF('Réponses au formulaire 1'!AC16="oui",1,IF('Réponses au formulaire 1'!AC16="pair",0.5,IF('Réponses au formulaire 1'!AC16="impair",0.5,0)))</f>
        <v>0</v>
      </c>
      <c r="AC16">
        <f>IF('Réponses au formulaire 1'!AD16="oui",1,IF('Réponses au formulaire 1'!AD16="pair",0.5,IF('Réponses au formulaire 1'!AD16="impair",0.5,0)))</f>
        <v>1</v>
      </c>
      <c r="AD16">
        <f>IF('Réponses au formulaire 1'!AE16="oui",1,IF('Réponses au formulaire 1'!AE16="pair",0.5,IF('Réponses au formulaire 1'!AE16="impair",0.5,0)))</f>
        <v>0</v>
      </c>
      <c r="AE16">
        <f>IF('Réponses au formulaire 1'!AF16="oui",1,IF('Réponses au formulaire 1'!AF16="pair",0.5,IF('Réponses au formulaire 1'!AF16="impair",0.5,0)))</f>
        <v>0</v>
      </c>
    </row>
    <row r="17" spans="1:31" x14ac:dyDescent="0.15">
      <c r="A17" s="2" t="s">
        <v>115</v>
      </c>
      <c r="B17" s="1" t="s">
        <v>71</v>
      </c>
      <c r="C17" s="1" t="s">
        <v>72</v>
      </c>
      <c r="D17">
        <f>IF('Réponses au formulaire 1'!E17="oui",1,IF('Réponses au formulaire 1'!E17="pair",0.5,IF('Réponses au formulaire 1'!E17="impair",0.5,0)))</f>
        <v>0</v>
      </c>
      <c r="E17">
        <f>IF('Réponses au formulaire 1'!F17="oui",1,IF('Réponses au formulaire 1'!F17="pair",0.5,IF('Réponses au formulaire 1'!F17="impair",0.5,0)))</f>
        <v>0</v>
      </c>
      <c r="F17">
        <f>IF('Réponses au formulaire 1'!G17="oui",1,IF('Réponses au formulaire 1'!G17="pair",0.5,IF('Réponses au formulaire 1'!G17="impair",0.5,0)))</f>
        <v>0</v>
      </c>
      <c r="G17">
        <f>IF('Réponses au formulaire 1'!H17="oui",1,IF('Réponses au formulaire 1'!H17="pair",0.5,IF('Réponses au formulaire 1'!H17="impair",0.5,0)))</f>
        <v>0</v>
      </c>
      <c r="H17">
        <f>IF('Réponses au formulaire 1'!I17="oui",1,IF('Réponses au formulaire 1'!I17="pair",0.5,IF('Réponses au formulaire 1'!I17="impair",0.5,0)))</f>
        <v>0</v>
      </c>
      <c r="I17">
        <f>IF('Réponses au formulaire 1'!J17="oui",1,IF('Réponses au formulaire 1'!J17="pair",0.5,IF('Réponses au formulaire 1'!J17="impair",0.5,0)))</f>
        <v>0</v>
      </c>
      <c r="J17">
        <f>IF('Réponses au formulaire 1'!K17="oui",1,IF('Réponses au formulaire 1'!K17="pair",0.5,IF('Réponses au formulaire 1'!K17="impair",0.5,0)))</f>
        <v>1</v>
      </c>
      <c r="K17">
        <f>IF('Réponses au formulaire 1'!L17="oui",1,IF('Réponses au formulaire 1'!L17="pair",0.5,IF('Réponses au formulaire 1'!L17="impair",0.5,0)))</f>
        <v>0</v>
      </c>
      <c r="L17">
        <f>IF('Réponses au formulaire 1'!M17="oui",1,IF('Réponses au formulaire 1'!M17="pair",0.5,IF('Réponses au formulaire 1'!M17="impair",0.5,0)))</f>
        <v>0</v>
      </c>
      <c r="M17">
        <f>IF('Réponses au formulaire 1'!N17="oui",1,IF('Réponses au formulaire 1'!N17="pair",0.5,IF('Réponses au formulaire 1'!N17="impair",0.5,0)))</f>
        <v>0</v>
      </c>
      <c r="N17">
        <f>IF('Réponses au formulaire 1'!O17="oui",1,IF('Réponses au formulaire 1'!O17="pair",0.5,IF('Réponses au formulaire 1'!O17="impair",0.5,0)))</f>
        <v>1</v>
      </c>
      <c r="O17">
        <f>IF('Réponses au formulaire 1'!P17="oui",1,IF('Réponses au formulaire 1'!P17="pair",0.5,IF('Réponses au formulaire 1'!P17="impair",0.5,0)))</f>
        <v>0</v>
      </c>
      <c r="P17">
        <f>IF('Réponses au formulaire 1'!Q17="oui",1,IF('Réponses au formulaire 1'!Q17="pair",0.5,IF('Réponses au formulaire 1'!Q17="impair",0.5,0)))</f>
        <v>0</v>
      </c>
      <c r="Q17">
        <f>IF('Réponses au formulaire 1'!R17="oui",1,IF('Réponses au formulaire 1'!R17="pair",0.5,IF('Réponses au formulaire 1'!R17="impair",0.5,0)))</f>
        <v>0</v>
      </c>
      <c r="R17">
        <f>IF('Réponses au formulaire 1'!S17="oui",1,IF('Réponses au formulaire 1'!S17="pair",0.5,IF('Réponses au formulaire 1'!S17="impair",0.5,0)))</f>
        <v>0</v>
      </c>
      <c r="S17">
        <f>IF('Réponses au formulaire 1'!T17="oui",1,IF('Réponses au formulaire 1'!T17="pair",0.5,IF('Réponses au formulaire 1'!T17="impair",0.5,0)))</f>
        <v>0</v>
      </c>
      <c r="T17">
        <f>IF('Réponses au formulaire 1'!U17="oui",1,IF('Réponses au formulaire 1'!U17="pair",0.5,IF('Réponses au formulaire 1'!U17="impair",0.5,0)))</f>
        <v>0</v>
      </c>
      <c r="U17">
        <f>IF('Réponses au formulaire 1'!V17="oui",1,IF('Réponses au formulaire 1'!V17="pair",0.5,IF('Réponses au formulaire 1'!V17="impair",0.5,0)))</f>
        <v>0</v>
      </c>
      <c r="V17">
        <f>IF('Réponses au formulaire 1'!W17="oui",1,IF('Réponses au formulaire 1'!W17="pair",0.5,IF('Réponses au formulaire 1'!W17="impair",0.5,0)))</f>
        <v>0</v>
      </c>
      <c r="W17">
        <f>IF('Réponses au formulaire 1'!X17="oui",1,IF('Réponses au formulaire 1'!X17="pair",0.5,IF('Réponses au formulaire 1'!X17="impair",0.5,0)))</f>
        <v>0</v>
      </c>
      <c r="X17">
        <f>IF('Réponses au formulaire 1'!Y17="oui",1,IF('Réponses au formulaire 1'!Y17="pair",0.5,IF('Réponses au formulaire 1'!Y17="impair",0.5,0)))</f>
        <v>0</v>
      </c>
      <c r="Y17">
        <f>IF('Réponses au formulaire 1'!Z17="oui",1,IF('Réponses au formulaire 1'!Z17="pair",0.5,IF('Réponses au formulaire 1'!Z17="impair",0.5,0)))</f>
        <v>0</v>
      </c>
      <c r="Z17">
        <f>IF('Réponses au formulaire 1'!AA17="oui",1,IF('Réponses au formulaire 1'!AA17="pair",0.5,IF('Réponses au formulaire 1'!AA17="impair",0.5,0)))</f>
        <v>1</v>
      </c>
      <c r="AA17">
        <f>IF('Réponses au formulaire 1'!AB17="oui",1,IF('Réponses au formulaire 1'!AB17="pair",0.5,IF('Réponses au formulaire 1'!AB17="impair",0.5,0)))</f>
        <v>0</v>
      </c>
      <c r="AB17">
        <f>IF('Réponses au formulaire 1'!AC17="oui",1,IF('Réponses au formulaire 1'!AC17="pair",0.5,IF('Réponses au formulaire 1'!AC17="impair",0.5,0)))</f>
        <v>0</v>
      </c>
      <c r="AC17">
        <f>IF('Réponses au formulaire 1'!AD17="oui",1,IF('Réponses au formulaire 1'!AD17="pair",0.5,IF('Réponses au formulaire 1'!AD17="impair",0.5,0)))</f>
        <v>0</v>
      </c>
      <c r="AD17">
        <f>IF('Réponses au formulaire 1'!AE17="oui",1,IF('Réponses au formulaire 1'!AE17="pair",0.5,IF('Réponses au formulaire 1'!AE17="impair",0.5,0)))</f>
        <v>1</v>
      </c>
      <c r="AE17">
        <f>IF('Réponses au formulaire 1'!AF17="oui",1,IF('Réponses au formulaire 1'!AF17="pair",0.5,IF('Réponses au formulaire 1'!AF17="impair",0.5,0)))</f>
        <v>0</v>
      </c>
    </row>
    <row r="18" spans="1:31" x14ac:dyDescent="0.15">
      <c r="A18" s="2" t="s">
        <v>115</v>
      </c>
      <c r="B18" s="1" t="s">
        <v>74</v>
      </c>
      <c r="C18" s="1" t="s">
        <v>75</v>
      </c>
      <c r="D18">
        <f>IF('Réponses au formulaire 1'!E18="oui",1,IF('Réponses au formulaire 1'!E18="pair",0.5,IF('Réponses au formulaire 1'!E18="impair",0.5,0)))</f>
        <v>0</v>
      </c>
      <c r="E18">
        <f>IF('Réponses au formulaire 1'!F18="oui",1,IF('Réponses au formulaire 1'!F18="pair",0.5,IF('Réponses au formulaire 1'!F18="impair",0.5,0)))</f>
        <v>1</v>
      </c>
      <c r="F18">
        <f>IF('Réponses au formulaire 1'!G18="oui",1,IF('Réponses au formulaire 1'!G18="pair",0.5,IF('Réponses au formulaire 1'!G18="impair",0.5,0)))</f>
        <v>1</v>
      </c>
      <c r="G18">
        <f>IF('Réponses au formulaire 1'!H18="oui",1,IF('Réponses au formulaire 1'!H18="pair",0.5,IF('Réponses au formulaire 1'!H18="impair",0.5,0)))</f>
        <v>0</v>
      </c>
      <c r="H18">
        <f>IF('Réponses au formulaire 1'!I18="oui",1,IF('Réponses au formulaire 1'!I18="pair",0.5,IF('Réponses au formulaire 1'!I18="impair",0.5,0)))</f>
        <v>0</v>
      </c>
      <c r="I18">
        <f>IF('Réponses au formulaire 1'!J18="oui",1,IF('Réponses au formulaire 1'!J18="pair",0.5,IF('Réponses au formulaire 1'!J18="impair",0.5,0)))</f>
        <v>0</v>
      </c>
      <c r="J18">
        <f>IF('Réponses au formulaire 1'!K18="oui",1,IF('Réponses au formulaire 1'!K18="pair",0.5,IF('Réponses au formulaire 1'!K18="impair",0.5,0)))</f>
        <v>0</v>
      </c>
      <c r="K18">
        <f>IF('Réponses au formulaire 1'!L18="oui",1,IF('Réponses au formulaire 1'!L18="pair",0.5,IF('Réponses au formulaire 1'!L18="impair",0.5,0)))</f>
        <v>1</v>
      </c>
      <c r="L18">
        <f>IF('Réponses au formulaire 1'!M18="oui",1,IF('Réponses au formulaire 1'!M18="pair",0.5,IF('Réponses au formulaire 1'!M18="impair",0.5,0)))</f>
        <v>1</v>
      </c>
      <c r="M18">
        <f>IF('Réponses au formulaire 1'!N18="oui",1,IF('Réponses au formulaire 1'!N18="pair",0.5,IF('Réponses au formulaire 1'!N18="impair",0.5,0)))</f>
        <v>0</v>
      </c>
      <c r="N18">
        <f>IF('Réponses au formulaire 1'!O18="oui",1,IF('Réponses au formulaire 1'!O18="pair",0.5,IF('Réponses au formulaire 1'!O18="impair",0.5,0)))</f>
        <v>0</v>
      </c>
      <c r="O18">
        <f>IF('Réponses au formulaire 1'!P18="oui",1,IF('Réponses au formulaire 1'!P18="pair",0.5,IF('Réponses au formulaire 1'!P18="impair",0.5,0)))</f>
        <v>0</v>
      </c>
      <c r="P18">
        <f>IF('Réponses au formulaire 1'!Q18="oui",1,IF('Réponses au formulaire 1'!Q18="pair",0.5,IF('Réponses au formulaire 1'!Q18="impair",0.5,0)))</f>
        <v>1</v>
      </c>
      <c r="Q18">
        <f>IF('Réponses au formulaire 1'!R18="oui",1,IF('Réponses au formulaire 1'!R18="pair",0.5,IF('Réponses au formulaire 1'!R18="impair",0.5,0)))</f>
        <v>0</v>
      </c>
      <c r="R18">
        <f>IF('Réponses au formulaire 1'!S18="oui",1,IF('Réponses au formulaire 1'!S18="pair",0.5,IF('Réponses au formulaire 1'!S18="impair",0.5,0)))</f>
        <v>0</v>
      </c>
      <c r="S18">
        <f>IF('Réponses au formulaire 1'!T18="oui",1,IF('Réponses au formulaire 1'!T18="pair",0.5,IF('Réponses au formulaire 1'!T18="impair",0.5,0)))</f>
        <v>1</v>
      </c>
      <c r="T18">
        <f>IF('Réponses au formulaire 1'!U18="oui",1,IF('Réponses au formulaire 1'!U18="pair",0.5,IF('Réponses au formulaire 1'!U18="impair",0.5,0)))</f>
        <v>1</v>
      </c>
      <c r="U18">
        <f>IF('Réponses au formulaire 1'!V18="oui",1,IF('Réponses au formulaire 1'!V18="pair",0.5,IF('Réponses au formulaire 1'!V18="impair",0.5,0)))</f>
        <v>0</v>
      </c>
      <c r="V18">
        <f>IF('Réponses au formulaire 1'!W18="oui",1,IF('Réponses au formulaire 1'!W18="pair",0.5,IF('Réponses au formulaire 1'!W18="impair",0.5,0)))</f>
        <v>0</v>
      </c>
      <c r="W18">
        <f>IF('Réponses au formulaire 1'!X18="oui",1,IF('Réponses au formulaire 1'!X18="pair",0.5,IF('Réponses au formulaire 1'!X18="impair",0.5,0)))</f>
        <v>1</v>
      </c>
      <c r="X18">
        <f>IF('Réponses au formulaire 1'!Y18="oui",1,IF('Réponses au formulaire 1'!Y18="pair",0.5,IF('Réponses au formulaire 1'!Y18="impair",0.5,0)))</f>
        <v>0</v>
      </c>
      <c r="Y18">
        <f>IF('Réponses au formulaire 1'!Z18="oui",1,IF('Réponses au formulaire 1'!Z18="pair",0.5,IF('Réponses au formulaire 1'!Z18="impair",0.5,0)))</f>
        <v>0</v>
      </c>
      <c r="Z18">
        <f>IF('Réponses au formulaire 1'!AA18="oui",1,IF('Réponses au formulaire 1'!AA18="pair",0.5,IF('Réponses au formulaire 1'!AA18="impair",0.5,0)))</f>
        <v>1</v>
      </c>
      <c r="AA18">
        <f>IF('Réponses au formulaire 1'!AB18="oui",1,IF('Réponses au formulaire 1'!AB18="pair",0.5,IF('Réponses au formulaire 1'!AB18="impair",0.5,0)))</f>
        <v>0</v>
      </c>
      <c r="AB18">
        <f>IF('Réponses au formulaire 1'!AC18="oui",1,IF('Réponses au formulaire 1'!AC18="pair",0.5,IF('Réponses au formulaire 1'!AC18="impair",0.5,0)))</f>
        <v>1</v>
      </c>
      <c r="AC18">
        <f>IF('Réponses au formulaire 1'!AD18="oui",1,IF('Réponses au formulaire 1'!AD18="pair",0.5,IF('Réponses au formulaire 1'!AD18="impair",0.5,0)))</f>
        <v>0</v>
      </c>
      <c r="AD18">
        <f>IF('Réponses au formulaire 1'!AE18="oui",1,IF('Réponses au formulaire 1'!AE18="pair",0.5,IF('Réponses au formulaire 1'!AE18="impair",0.5,0)))</f>
        <v>0</v>
      </c>
      <c r="AE18">
        <f>IF('Réponses au formulaire 1'!AF18="oui",1,IF('Réponses au formulaire 1'!AF18="pair",0.5,IF('Réponses au formulaire 1'!AF18="impair",0.5,0)))</f>
        <v>0</v>
      </c>
    </row>
    <row r="19" spans="1:31" x14ac:dyDescent="0.15">
      <c r="A19" s="2" t="s">
        <v>115</v>
      </c>
      <c r="B19" s="1" t="s">
        <v>74</v>
      </c>
      <c r="C19" s="1" t="s">
        <v>76</v>
      </c>
      <c r="D19">
        <f>IF('Réponses au formulaire 1'!E19="oui",1,IF('Réponses au formulaire 1'!E19="pair",0.5,IF('Réponses au formulaire 1'!E19="impair",0.5,0)))</f>
        <v>0</v>
      </c>
      <c r="E19">
        <f>IF('Réponses au formulaire 1'!F19="oui",1,IF('Réponses au formulaire 1'!F19="pair",0.5,IF('Réponses au formulaire 1'!F19="impair",0.5,0)))</f>
        <v>0</v>
      </c>
      <c r="F19">
        <f>IF('Réponses au formulaire 1'!G19="oui",1,IF('Réponses au formulaire 1'!G19="pair",0.5,IF('Réponses au formulaire 1'!G19="impair",0.5,0)))</f>
        <v>0</v>
      </c>
      <c r="G19">
        <f>IF('Réponses au formulaire 1'!H19="oui",1,IF('Réponses au formulaire 1'!H19="pair",0.5,IF('Réponses au formulaire 1'!H19="impair",0.5,0)))</f>
        <v>0</v>
      </c>
      <c r="H19">
        <f>IF('Réponses au formulaire 1'!I19="oui",1,IF('Réponses au formulaire 1'!I19="pair",0.5,IF('Réponses au formulaire 1'!I19="impair",0.5,0)))</f>
        <v>0</v>
      </c>
      <c r="I19">
        <f>IF('Réponses au formulaire 1'!J19="oui",1,IF('Réponses au formulaire 1'!J19="pair",0.5,IF('Réponses au formulaire 1'!J19="impair",0.5,0)))</f>
        <v>1</v>
      </c>
      <c r="J19">
        <f>IF('Réponses au formulaire 1'!K19="oui",1,IF('Réponses au formulaire 1'!K19="pair",0.5,IF('Réponses au formulaire 1'!K19="impair",0.5,0)))</f>
        <v>1</v>
      </c>
      <c r="K19">
        <f>IF('Réponses au formulaire 1'!L19="oui",1,IF('Réponses au formulaire 1'!L19="pair",0.5,IF('Réponses au formulaire 1'!L19="impair",0.5,0)))</f>
        <v>0</v>
      </c>
      <c r="L19">
        <f>IF('Réponses au formulaire 1'!M19="oui",1,IF('Réponses au formulaire 1'!M19="pair",0.5,IF('Réponses au formulaire 1'!M19="impair",0.5,0)))</f>
        <v>0</v>
      </c>
      <c r="M19">
        <f>IF('Réponses au formulaire 1'!N19="oui",1,IF('Réponses au formulaire 1'!N19="pair",0.5,IF('Réponses au formulaire 1'!N19="impair",0.5,0)))</f>
        <v>0</v>
      </c>
      <c r="N19">
        <f>IF('Réponses au formulaire 1'!O19="oui",1,IF('Réponses au formulaire 1'!O19="pair",0.5,IF('Réponses au formulaire 1'!O19="impair",0.5,0)))</f>
        <v>0</v>
      </c>
      <c r="O19">
        <f>IF('Réponses au formulaire 1'!P19="oui",1,IF('Réponses au formulaire 1'!P19="pair",0.5,IF('Réponses au formulaire 1'!P19="impair",0.5,0)))</f>
        <v>1</v>
      </c>
      <c r="P19">
        <f>IF('Réponses au formulaire 1'!Q19="oui",1,IF('Réponses au formulaire 1'!Q19="pair",0.5,IF('Réponses au formulaire 1'!Q19="impair",0.5,0)))</f>
        <v>1</v>
      </c>
      <c r="Q19">
        <f>IF('Réponses au formulaire 1'!R19="oui",1,IF('Réponses au formulaire 1'!R19="pair",0.5,IF('Réponses au formulaire 1'!R19="impair",0.5,0)))</f>
        <v>0</v>
      </c>
      <c r="R19">
        <f>IF('Réponses au formulaire 1'!S19="oui",1,IF('Réponses au formulaire 1'!S19="pair",0.5,IF('Réponses au formulaire 1'!S19="impair",0.5,0)))</f>
        <v>0</v>
      </c>
      <c r="S19">
        <f>IF('Réponses au formulaire 1'!T19="oui",1,IF('Réponses au formulaire 1'!T19="pair",0.5,IF('Réponses au formulaire 1'!T19="impair",0.5,0)))</f>
        <v>0</v>
      </c>
      <c r="T19">
        <f>IF('Réponses au formulaire 1'!U19="oui",1,IF('Réponses au formulaire 1'!U19="pair",0.5,IF('Réponses au formulaire 1'!U19="impair",0.5,0)))</f>
        <v>0</v>
      </c>
      <c r="U19">
        <f>IF('Réponses au formulaire 1'!V19="oui",1,IF('Réponses au formulaire 1'!V19="pair",0.5,IF('Réponses au formulaire 1'!V19="impair",0.5,0)))</f>
        <v>1</v>
      </c>
      <c r="V19">
        <f>IF('Réponses au formulaire 1'!W19="oui",1,IF('Réponses au formulaire 1'!W19="pair",0.5,IF('Réponses au formulaire 1'!W19="impair",0.5,0)))</f>
        <v>0</v>
      </c>
      <c r="W19">
        <f>IF('Réponses au formulaire 1'!X19="oui",1,IF('Réponses au formulaire 1'!X19="pair",0.5,IF('Réponses au formulaire 1'!X19="impair",0.5,0)))</f>
        <v>0</v>
      </c>
      <c r="X19">
        <f>IF('Réponses au formulaire 1'!Y19="oui",1,IF('Réponses au formulaire 1'!Y19="pair",0.5,IF('Réponses au formulaire 1'!Y19="impair",0.5,0)))</f>
        <v>0</v>
      </c>
      <c r="Y19">
        <f>IF('Réponses au formulaire 1'!Z19="oui",1,IF('Réponses au formulaire 1'!Z19="pair",0.5,IF('Réponses au formulaire 1'!Z19="impair",0.5,0)))</f>
        <v>1</v>
      </c>
      <c r="Z19">
        <f>IF('Réponses au formulaire 1'!AA19="oui",1,IF('Réponses au formulaire 1'!AA19="pair",0.5,IF('Réponses au formulaire 1'!AA19="impair",0.5,0)))</f>
        <v>1</v>
      </c>
      <c r="AA19">
        <f>IF('Réponses au formulaire 1'!AB19="oui",1,IF('Réponses au formulaire 1'!AB19="pair",0.5,IF('Réponses au formulaire 1'!AB19="impair",0.5,0)))</f>
        <v>0</v>
      </c>
      <c r="AB19">
        <f>IF('Réponses au formulaire 1'!AC19="oui",1,IF('Réponses au formulaire 1'!AC19="pair",0.5,IF('Réponses au formulaire 1'!AC19="impair",0.5,0)))</f>
        <v>0</v>
      </c>
      <c r="AC19">
        <f>IF('Réponses au formulaire 1'!AD19="oui",1,IF('Réponses au formulaire 1'!AD19="pair",0.5,IF('Réponses au formulaire 1'!AD19="impair",0.5,0)))</f>
        <v>0.5</v>
      </c>
      <c r="AD19">
        <f>IF('Réponses au formulaire 1'!AE19="oui",1,IF('Réponses au formulaire 1'!AE19="pair",0.5,IF('Réponses au formulaire 1'!AE19="impair",0.5,0)))</f>
        <v>0.5</v>
      </c>
      <c r="AE19">
        <f>IF('Réponses au formulaire 1'!AF19="oui",1,IF('Réponses au formulaire 1'!AF19="pair",0.5,IF('Réponses au formulaire 1'!AF19="impair",0.5,0)))</f>
        <v>0</v>
      </c>
    </row>
    <row r="20" spans="1:31" x14ac:dyDescent="0.15">
      <c r="A20" s="2" t="s">
        <v>115</v>
      </c>
      <c r="B20" s="1" t="s">
        <v>77</v>
      </c>
      <c r="C20" s="1" t="s">
        <v>78</v>
      </c>
      <c r="D20">
        <f>IF('Réponses au formulaire 1'!E20="oui",1,IF('Réponses au formulaire 1'!E20="pair",0.5,IF('Réponses au formulaire 1'!E20="impair",0.5,0)))</f>
        <v>0.5</v>
      </c>
      <c r="E20">
        <f>IF('Réponses au formulaire 1'!F20="oui",1,IF('Réponses au formulaire 1'!F20="pair",0.5,IF('Réponses au formulaire 1'!F20="impair",0.5,0)))</f>
        <v>0.5</v>
      </c>
      <c r="F20">
        <f>IF('Réponses au formulaire 1'!G20="oui",1,IF('Réponses au formulaire 1'!G20="pair",0.5,IF('Réponses au formulaire 1'!G20="impair",0.5,0)))</f>
        <v>0</v>
      </c>
      <c r="G20">
        <f>IF('Réponses au formulaire 1'!H20="oui",1,IF('Réponses au formulaire 1'!H20="pair",0.5,IF('Réponses au formulaire 1'!H20="impair",0.5,0)))</f>
        <v>1</v>
      </c>
      <c r="H20">
        <f>IF('Réponses au formulaire 1'!I20="oui",1,IF('Réponses au formulaire 1'!I20="pair",0.5,IF('Réponses au formulaire 1'!I20="impair",0.5,0)))</f>
        <v>0</v>
      </c>
      <c r="I20">
        <f>IF('Réponses au formulaire 1'!J20="oui",1,IF('Réponses au formulaire 1'!J20="pair",0.5,IF('Réponses au formulaire 1'!J20="impair",0.5,0)))</f>
        <v>0</v>
      </c>
      <c r="J20">
        <f>IF('Réponses au formulaire 1'!K20="oui",1,IF('Réponses au formulaire 1'!K20="pair",0.5,IF('Réponses au formulaire 1'!K20="impair",0.5,0)))</f>
        <v>1</v>
      </c>
      <c r="K20">
        <f>IF('Réponses au formulaire 1'!L20="oui",1,IF('Réponses au formulaire 1'!L20="pair",0.5,IF('Réponses au formulaire 1'!L20="impair",0.5,0)))</f>
        <v>0</v>
      </c>
      <c r="L20">
        <f>IF('Réponses au formulaire 1'!M20="oui",1,IF('Réponses au formulaire 1'!M20="pair",0.5,IF('Réponses au formulaire 1'!M20="impair",0.5,0)))</f>
        <v>0</v>
      </c>
      <c r="M20">
        <f>IF('Réponses au formulaire 1'!N20="oui",1,IF('Réponses au formulaire 1'!N20="pair",0.5,IF('Réponses au formulaire 1'!N20="impair",0.5,0)))</f>
        <v>1</v>
      </c>
      <c r="N20">
        <f>IF('Réponses au formulaire 1'!O20="oui",1,IF('Réponses au formulaire 1'!O20="pair",0.5,IF('Réponses au formulaire 1'!O20="impair",0.5,0)))</f>
        <v>0</v>
      </c>
      <c r="O20">
        <f>IF('Réponses au formulaire 1'!P20="oui",1,IF('Réponses au formulaire 1'!P20="pair",0.5,IF('Réponses au formulaire 1'!P20="impair",0.5,0)))</f>
        <v>0</v>
      </c>
      <c r="P20">
        <f>IF('Réponses au formulaire 1'!Q20="oui",1,IF('Réponses au formulaire 1'!Q20="pair",0.5,IF('Réponses au formulaire 1'!Q20="impair",0.5,0)))</f>
        <v>1</v>
      </c>
      <c r="Q20">
        <f>IF('Réponses au formulaire 1'!R20="oui",1,IF('Réponses au formulaire 1'!R20="pair",0.5,IF('Réponses au formulaire 1'!R20="impair",0.5,0)))</f>
        <v>0</v>
      </c>
      <c r="R20">
        <f>IF('Réponses au formulaire 1'!S20="oui",1,IF('Réponses au formulaire 1'!S20="pair",0.5,IF('Réponses au formulaire 1'!S20="impair",0.5,0)))</f>
        <v>0</v>
      </c>
      <c r="S20">
        <f>IF('Réponses au formulaire 1'!T20="oui",1,IF('Réponses au formulaire 1'!T20="pair",0.5,IF('Réponses au formulaire 1'!T20="impair",0.5,0)))</f>
        <v>1</v>
      </c>
      <c r="T20">
        <f>IF('Réponses au formulaire 1'!U20="oui",1,IF('Réponses au formulaire 1'!U20="pair",0.5,IF('Réponses au formulaire 1'!U20="impair",0.5,0)))</f>
        <v>1</v>
      </c>
      <c r="U20">
        <f>IF('Réponses au formulaire 1'!V20="oui",1,IF('Réponses au formulaire 1'!V20="pair",0.5,IF('Réponses au formulaire 1'!V20="impair",0.5,0)))</f>
        <v>0</v>
      </c>
      <c r="V20">
        <f>IF('Réponses au formulaire 1'!W20="oui",1,IF('Réponses au formulaire 1'!W20="pair",0.5,IF('Réponses au formulaire 1'!W20="impair",0.5,0)))</f>
        <v>1</v>
      </c>
      <c r="W20">
        <f>IF('Réponses au formulaire 1'!X20="oui",1,IF('Réponses au formulaire 1'!X20="pair",0.5,IF('Réponses au formulaire 1'!X20="impair",0.5,0)))</f>
        <v>0</v>
      </c>
      <c r="X20">
        <f>IF('Réponses au formulaire 1'!Y20="oui",1,IF('Réponses au formulaire 1'!Y20="pair",0.5,IF('Réponses au formulaire 1'!Y20="impair",0.5,0)))</f>
        <v>0</v>
      </c>
      <c r="Y20">
        <f>IF('Réponses au formulaire 1'!Z20="oui",1,IF('Réponses au formulaire 1'!Z20="pair",0.5,IF('Réponses au formulaire 1'!Z20="impair",0.5,0)))</f>
        <v>0</v>
      </c>
      <c r="Z20">
        <f>IF('Réponses au formulaire 1'!AA20="oui",1,IF('Réponses au formulaire 1'!AA20="pair",0.5,IF('Réponses au formulaire 1'!AA20="impair",0.5,0)))</f>
        <v>1</v>
      </c>
      <c r="AA20">
        <f>IF('Réponses au formulaire 1'!AB20="oui",1,IF('Réponses au formulaire 1'!AB20="pair",0.5,IF('Réponses au formulaire 1'!AB20="impair",0.5,0)))</f>
        <v>0</v>
      </c>
      <c r="AB20">
        <f>IF('Réponses au formulaire 1'!AC20="oui",1,IF('Réponses au formulaire 1'!AC20="pair",0.5,IF('Réponses au formulaire 1'!AC20="impair",0.5,0)))</f>
        <v>0</v>
      </c>
      <c r="AC20">
        <f>IF('Réponses au formulaire 1'!AD20="oui",1,IF('Réponses au formulaire 1'!AD20="pair",0.5,IF('Réponses au formulaire 1'!AD20="impair",0.5,0)))</f>
        <v>1</v>
      </c>
      <c r="AD20">
        <f>IF('Réponses au formulaire 1'!AE20="oui",1,IF('Réponses au formulaire 1'!AE20="pair",0.5,IF('Réponses au formulaire 1'!AE20="impair",0.5,0)))</f>
        <v>0</v>
      </c>
      <c r="AE20">
        <f>IF('Réponses au formulaire 1'!AF20="oui",1,IF('Réponses au formulaire 1'!AF20="pair",0.5,IF('Réponses au formulaire 1'!AF20="impair",0.5,0)))</f>
        <v>0</v>
      </c>
    </row>
    <row r="21" spans="1:31" x14ac:dyDescent="0.15">
      <c r="A21" s="2" t="s">
        <v>115</v>
      </c>
      <c r="B21" s="1" t="s">
        <v>77</v>
      </c>
      <c r="C21" s="1" t="s">
        <v>79</v>
      </c>
      <c r="D21">
        <f>IF('Réponses au formulaire 1'!E21="oui",1,IF('Réponses au formulaire 1'!E21="pair",0.5,IF('Réponses au formulaire 1'!E21="impair",0.5,0)))</f>
        <v>1</v>
      </c>
      <c r="E21">
        <f>IF('Réponses au formulaire 1'!F21="oui",1,IF('Réponses au formulaire 1'!F21="pair",0.5,IF('Réponses au formulaire 1'!F21="impair",0.5,0)))</f>
        <v>0</v>
      </c>
      <c r="F21">
        <f>IF('Réponses au formulaire 1'!G21="oui",1,IF('Réponses au formulaire 1'!G21="pair",0.5,IF('Réponses au formulaire 1'!G21="impair",0.5,0)))</f>
        <v>0</v>
      </c>
      <c r="G21">
        <f>IF('Réponses au formulaire 1'!H21="oui",1,IF('Réponses au formulaire 1'!H21="pair",0.5,IF('Réponses au formulaire 1'!H21="impair",0.5,0)))</f>
        <v>0</v>
      </c>
      <c r="H21">
        <f>IF('Réponses au formulaire 1'!I21="oui",1,IF('Réponses au formulaire 1'!I21="pair",0.5,IF('Réponses au formulaire 1'!I21="impair",0.5,0)))</f>
        <v>1</v>
      </c>
      <c r="I21">
        <f>IF('Réponses au formulaire 1'!J21="oui",1,IF('Réponses au formulaire 1'!J21="pair",0.5,IF('Réponses au formulaire 1'!J21="impair",0.5,0)))</f>
        <v>0</v>
      </c>
      <c r="J21">
        <f>IF('Réponses au formulaire 1'!K21="oui",1,IF('Réponses au formulaire 1'!K21="pair",0.5,IF('Réponses au formulaire 1'!K21="impair",0.5,0)))</f>
        <v>1</v>
      </c>
      <c r="K21">
        <f>IF('Réponses au formulaire 1'!L21="oui",1,IF('Réponses au formulaire 1'!L21="pair",0.5,IF('Réponses au formulaire 1'!L21="impair",0.5,0)))</f>
        <v>0</v>
      </c>
      <c r="L21">
        <f>IF('Réponses au formulaire 1'!M21="oui",1,IF('Réponses au formulaire 1'!M21="pair",0.5,IF('Réponses au formulaire 1'!M21="impair",0.5,0)))</f>
        <v>0</v>
      </c>
      <c r="M21">
        <f>IF('Réponses au formulaire 1'!N21="oui",1,IF('Réponses au formulaire 1'!N21="pair",0.5,IF('Réponses au formulaire 1'!N21="impair",0.5,0)))</f>
        <v>1</v>
      </c>
      <c r="N21">
        <f>IF('Réponses au formulaire 1'!O21="oui",1,IF('Réponses au formulaire 1'!O21="pair",0.5,IF('Réponses au formulaire 1'!O21="impair",0.5,0)))</f>
        <v>0</v>
      </c>
      <c r="O21">
        <f>IF('Réponses au formulaire 1'!P21="oui",1,IF('Réponses au formulaire 1'!P21="pair",0.5,IF('Réponses au formulaire 1'!P21="impair",0.5,0)))</f>
        <v>0</v>
      </c>
      <c r="P21">
        <f>IF('Réponses au formulaire 1'!Q21="oui",1,IF('Réponses au formulaire 1'!Q21="pair",0.5,IF('Réponses au formulaire 1'!Q21="impair",0.5,0)))</f>
        <v>1</v>
      </c>
      <c r="Q21">
        <f>IF('Réponses au formulaire 1'!R21="oui",1,IF('Réponses au formulaire 1'!R21="pair",0.5,IF('Réponses au formulaire 1'!R21="impair",0.5,0)))</f>
        <v>0</v>
      </c>
      <c r="R21">
        <f>IF('Réponses au formulaire 1'!S21="oui",1,IF('Réponses au formulaire 1'!S21="pair",0.5,IF('Réponses au formulaire 1'!S21="impair",0.5,0)))</f>
        <v>0</v>
      </c>
      <c r="S21">
        <f>IF('Réponses au formulaire 1'!T21="oui",1,IF('Réponses au formulaire 1'!T21="pair",0.5,IF('Réponses au formulaire 1'!T21="impair",0.5,0)))</f>
        <v>0</v>
      </c>
      <c r="T21">
        <f>IF('Réponses au formulaire 1'!U21="oui",1,IF('Réponses au formulaire 1'!U21="pair",0.5,IF('Réponses au formulaire 1'!U21="impair",0.5,0)))</f>
        <v>1</v>
      </c>
      <c r="U21">
        <f>IF('Réponses au formulaire 1'!V21="oui",1,IF('Réponses au formulaire 1'!V21="pair",0.5,IF('Réponses au formulaire 1'!V21="impair",0.5,0)))</f>
        <v>0</v>
      </c>
      <c r="V21">
        <f>IF('Réponses au formulaire 1'!W21="oui",1,IF('Réponses au formulaire 1'!W21="pair",0.5,IF('Réponses au formulaire 1'!W21="impair",0.5,0)))</f>
        <v>0</v>
      </c>
      <c r="W21">
        <f>IF('Réponses au formulaire 1'!X21="oui",1,IF('Réponses au formulaire 1'!X21="pair",0.5,IF('Réponses au formulaire 1'!X21="impair",0.5,0)))</f>
        <v>0</v>
      </c>
      <c r="X21">
        <f>IF('Réponses au formulaire 1'!Y21="oui",1,IF('Réponses au formulaire 1'!Y21="pair",0.5,IF('Réponses au formulaire 1'!Y21="impair",0.5,0)))</f>
        <v>0</v>
      </c>
      <c r="Y21">
        <f>IF('Réponses au formulaire 1'!Z21="oui",1,IF('Réponses au formulaire 1'!Z21="pair",0.5,IF('Réponses au formulaire 1'!Z21="impair",0.5,0)))</f>
        <v>1</v>
      </c>
      <c r="Z21">
        <f>IF('Réponses au formulaire 1'!AA21="oui",1,IF('Réponses au formulaire 1'!AA21="pair",0.5,IF('Réponses au formulaire 1'!AA21="impair",0.5,0)))</f>
        <v>1</v>
      </c>
      <c r="AA21">
        <f>IF('Réponses au formulaire 1'!AB21="oui",1,IF('Réponses au formulaire 1'!AB21="pair",0.5,IF('Réponses au formulaire 1'!AB21="impair",0.5,0)))</f>
        <v>0</v>
      </c>
      <c r="AB21">
        <f>IF('Réponses au formulaire 1'!AC21="oui",1,IF('Réponses au formulaire 1'!AC21="pair",0.5,IF('Réponses au formulaire 1'!AC21="impair",0.5,0)))</f>
        <v>0</v>
      </c>
      <c r="AC21">
        <f>IF('Réponses au formulaire 1'!AD21="oui",1,IF('Réponses au formulaire 1'!AD21="pair",0.5,IF('Réponses au formulaire 1'!AD21="impair",0.5,0)))</f>
        <v>1</v>
      </c>
      <c r="AD21">
        <f>IF('Réponses au formulaire 1'!AE21="oui",1,IF('Réponses au formulaire 1'!AE21="pair",0.5,IF('Réponses au formulaire 1'!AE21="impair",0.5,0)))</f>
        <v>0</v>
      </c>
      <c r="AE21">
        <f>IF('Réponses au formulaire 1'!AF21="oui",1,IF('Réponses au formulaire 1'!AF21="pair",0.5,IF('Réponses au formulaire 1'!AF21="impair",0.5,0)))</f>
        <v>0</v>
      </c>
    </row>
    <row r="22" spans="1:31" x14ac:dyDescent="0.15">
      <c r="A22" s="2" t="s">
        <v>115</v>
      </c>
      <c r="B22" s="1" t="s">
        <v>77</v>
      </c>
      <c r="C22" s="1" t="s">
        <v>80</v>
      </c>
      <c r="D22">
        <f>IF('Réponses au formulaire 1'!E22="oui",1,IF('Réponses au formulaire 1'!E22="pair",0.5,IF('Réponses au formulaire 1'!E22="impair",0.5,0)))</f>
        <v>1</v>
      </c>
      <c r="E22">
        <f>IF('Réponses au formulaire 1'!F22="oui",1,IF('Réponses au formulaire 1'!F22="pair",0.5,IF('Réponses au formulaire 1'!F22="impair",0.5,0)))</f>
        <v>0</v>
      </c>
      <c r="F22">
        <f>IF('Réponses au formulaire 1'!G22="oui",1,IF('Réponses au formulaire 1'!G22="pair",0.5,IF('Réponses au formulaire 1'!G22="impair",0.5,0)))</f>
        <v>0</v>
      </c>
      <c r="G22">
        <f>IF('Réponses au formulaire 1'!H22="oui",1,IF('Réponses au formulaire 1'!H22="pair",0.5,IF('Réponses au formulaire 1'!H22="impair",0.5,0)))</f>
        <v>0</v>
      </c>
      <c r="H22">
        <f>IF('Réponses au formulaire 1'!I22="oui",1,IF('Réponses au formulaire 1'!I22="pair",0.5,IF('Réponses au formulaire 1'!I22="impair",0.5,0)))</f>
        <v>1</v>
      </c>
      <c r="I22">
        <f>IF('Réponses au formulaire 1'!J22="oui",1,IF('Réponses au formulaire 1'!J22="pair",0.5,IF('Réponses au formulaire 1'!J22="impair",0.5,0)))</f>
        <v>0</v>
      </c>
      <c r="J22">
        <f>IF('Réponses au formulaire 1'!K22="oui",1,IF('Réponses au formulaire 1'!K22="pair",0.5,IF('Réponses au formulaire 1'!K22="impair",0.5,0)))</f>
        <v>1</v>
      </c>
      <c r="K22">
        <f>IF('Réponses au formulaire 1'!L22="oui",1,IF('Réponses au formulaire 1'!L22="pair",0.5,IF('Réponses au formulaire 1'!L22="impair",0.5,0)))</f>
        <v>0</v>
      </c>
      <c r="L22">
        <f>IF('Réponses au formulaire 1'!M22="oui",1,IF('Réponses au formulaire 1'!M22="pair",0.5,IF('Réponses au formulaire 1'!M22="impair",0.5,0)))</f>
        <v>0</v>
      </c>
      <c r="M22">
        <f>IF('Réponses au formulaire 1'!N22="oui",1,IF('Réponses au formulaire 1'!N22="pair",0.5,IF('Réponses au formulaire 1'!N22="impair",0.5,0)))</f>
        <v>0</v>
      </c>
      <c r="N22">
        <f>IF('Réponses au formulaire 1'!O22="oui",1,IF('Réponses au formulaire 1'!O22="pair",0.5,IF('Réponses au formulaire 1'!O22="impair",0.5,0)))</f>
        <v>1</v>
      </c>
      <c r="O22">
        <f>IF('Réponses au formulaire 1'!P22="oui",1,IF('Réponses au formulaire 1'!P22="pair",0.5,IF('Réponses au formulaire 1'!P22="impair",0.5,0)))</f>
        <v>0</v>
      </c>
      <c r="P22">
        <f>IF('Réponses au formulaire 1'!Q22="oui",1,IF('Réponses au formulaire 1'!Q22="pair",0.5,IF('Réponses au formulaire 1'!Q22="impair",0.5,0)))</f>
        <v>1</v>
      </c>
      <c r="Q22">
        <f>IF('Réponses au formulaire 1'!R22="oui",1,IF('Réponses au formulaire 1'!R22="pair",0.5,IF('Réponses au formulaire 1'!R22="impair",0.5,0)))</f>
        <v>0</v>
      </c>
      <c r="R22">
        <f>IF('Réponses au formulaire 1'!S22="oui",1,IF('Réponses au formulaire 1'!S22="pair",0.5,IF('Réponses au formulaire 1'!S22="impair",0.5,0)))</f>
        <v>0</v>
      </c>
      <c r="S22">
        <f>IF('Réponses au formulaire 1'!T22="oui",1,IF('Réponses au formulaire 1'!T22="pair",0.5,IF('Réponses au formulaire 1'!T22="impair",0.5,0)))</f>
        <v>0</v>
      </c>
      <c r="T22">
        <f>IF('Réponses au formulaire 1'!U22="oui",1,IF('Réponses au formulaire 1'!U22="pair",0.5,IF('Réponses au formulaire 1'!U22="impair",0.5,0)))</f>
        <v>1</v>
      </c>
      <c r="U22">
        <f>IF('Réponses au formulaire 1'!V22="oui",1,IF('Réponses au formulaire 1'!V22="pair",0.5,IF('Réponses au formulaire 1'!V22="impair",0.5,0)))</f>
        <v>0</v>
      </c>
      <c r="V22">
        <f>IF('Réponses au formulaire 1'!W22="oui",1,IF('Réponses au formulaire 1'!W22="pair",0.5,IF('Réponses au formulaire 1'!W22="impair",0.5,0)))</f>
        <v>0</v>
      </c>
      <c r="W22">
        <f>IF('Réponses au formulaire 1'!X22="oui",1,IF('Réponses au formulaire 1'!X22="pair",0.5,IF('Réponses au formulaire 1'!X22="impair",0.5,0)))</f>
        <v>0</v>
      </c>
      <c r="X22">
        <f>IF('Réponses au formulaire 1'!Y22="oui",1,IF('Réponses au formulaire 1'!Y22="pair",0.5,IF('Réponses au formulaire 1'!Y22="impair",0.5,0)))</f>
        <v>1</v>
      </c>
      <c r="Y22">
        <f>IF('Réponses au formulaire 1'!Z22="oui",1,IF('Réponses au formulaire 1'!Z22="pair",0.5,IF('Réponses au formulaire 1'!Z22="impair",0.5,0)))</f>
        <v>0</v>
      </c>
      <c r="Z22">
        <f>IF('Réponses au formulaire 1'!AA22="oui",1,IF('Réponses au formulaire 1'!AA22="pair",0.5,IF('Réponses au formulaire 1'!AA22="impair",0.5,0)))</f>
        <v>0.5</v>
      </c>
      <c r="AA22">
        <f>IF('Réponses au formulaire 1'!AB22="oui",1,IF('Réponses au formulaire 1'!AB22="pair",0.5,IF('Réponses au formulaire 1'!AB22="impair",0.5,0)))</f>
        <v>0.5</v>
      </c>
      <c r="AB22">
        <f>IF('Réponses au formulaire 1'!AC22="oui",1,IF('Réponses au formulaire 1'!AC22="pair",0.5,IF('Réponses au formulaire 1'!AC22="impair",0.5,0)))</f>
        <v>0</v>
      </c>
      <c r="AC22">
        <f>IF('Réponses au formulaire 1'!AD22="oui",1,IF('Réponses au formulaire 1'!AD22="pair",0.5,IF('Réponses au formulaire 1'!AD22="impair",0.5,0)))</f>
        <v>1</v>
      </c>
      <c r="AD22">
        <f>IF('Réponses au formulaire 1'!AE22="oui",1,IF('Réponses au formulaire 1'!AE22="pair",0.5,IF('Réponses au formulaire 1'!AE22="impair",0.5,0)))</f>
        <v>0</v>
      </c>
      <c r="AE22">
        <f>IF('Réponses au formulaire 1'!AF22="oui",1,IF('Réponses au formulaire 1'!AF22="pair",0.5,IF('Réponses au formulaire 1'!AF22="impair",0.5,0)))</f>
        <v>0</v>
      </c>
    </row>
    <row r="23" spans="1:31" x14ac:dyDescent="0.15">
      <c r="A23" s="2" t="s">
        <v>115</v>
      </c>
      <c r="B23" s="1" t="s">
        <v>82</v>
      </c>
      <c r="C23" s="1" t="s">
        <v>58</v>
      </c>
      <c r="D23">
        <f>IF('Réponses au formulaire 1'!E23="oui",1,IF('Réponses au formulaire 1'!E23="pair",0.5,IF('Réponses au formulaire 1'!E23="impair",0.5,0)))</f>
        <v>1</v>
      </c>
      <c r="E23">
        <f>IF('Réponses au formulaire 1'!F23="oui",1,IF('Réponses au formulaire 1'!F23="pair",0.5,IF('Réponses au formulaire 1'!F23="impair",0.5,0)))</f>
        <v>0</v>
      </c>
      <c r="F23">
        <f>IF('Réponses au formulaire 1'!G23="oui",1,IF('Réponses au formulaire 1'!G23="pair",0.5,IF('Réponses au formulaire 1'!G23="impair",0.5,0)))</f>
        <v>0</v>
      </c>
      <c r="G23">
        <f>IF('Réponses au formulaire 1'!H23="oui",1,IF('Réponses au formulaire 1'!H23="pair",0.5,IF('Réponses au formulaire 1'!H23="impair",0.5,0)))</f>
        <v>0</v>
      </c>
      <c r="H23">
        <f>IF('Réponses au formulaire 1'!I23="oui",1,IF('Réponses au formulaire 1'!I23="pair",0.5,IF('Réponses au formulaire 1'!I23="impair",0.5,0)))</f>
        <v>1</v>
      </c>
      <c r="I23">
        <f>IF('Réponses au formulaire 1'!J23="oui",1,IF('Réponses au formulaire 1'!J23="pair",0.5,IF('Réponses au formulaire 1'!J23="impair",0.5,0)))</f>
        <v>0</v>
      </c>
      <c r="J23">
        <f>IF('Réponses au formulaire 1'!K23="oui",1,IF('Réponses au formulaire 1'!K23="pair",0.5,IF('Réponses au formulaire 1'!K23="impair",0.5,0)))</f>
        <v>0</v>
      </c>
      <c r="K23">
        <f>IF('Réponses au formulaire 1'!L23="oui",1,IF('Réponses au formulaire 1'!L23="pair",0.5,IF('Réponses au formulaire 1'!L23="impair",0.5,0)))</f>
        <v>0</v>
      </c>
      <c r="L23">
        <f>IF('Réponses au formulaire 1'!M23="oui",1,IF('Réponses au formulaire 1'!M23="pair",0.5,IF('Réponses au formulaire 1'!M23="impair",0.5,0)))</f>
        <v>0</v>
      </c>
      <c r="M23">
        <f>IF('Réponses au formulaire 1'!N23="oui",1,IF('Réponses au formulaire 1'!N23="pair",0.5,IF('Réponses au formulaire 1'!N23="impair",0.5,0)))</f>
        <v>0</v>
      </c>
      <c r="N23">
        <f>IF('Réponses au formulaire 1'!O23="oui",1,IF('Réponses au formulaire 1'!O23="pair",0.5,IF('Réponses au formulaire 1'!O23="impair",0.5,0)))</f>
        <v>0</v>
      </c>
      <c r="O23">
        <f>IF('Réponses au formulaire 1'!P23="oui",1,IF('Réponses au formulaire 1'!P23="pair",0.5,IF('Réponses au formulaire 1'!P23="impair",0.5,0)))</f>
        <v>0</v>
      </c>
      <c r="P23">
        <f>IF('Réponses au formulaire 1'!Q23="oui",1,IF('Réponses au formulaire 1'!Q23="pair",0.5,IF('Réponses au formulaire 1'!Q23="impair",0.5,0)))</f>
        <v>1</v>
      </c>
      <c r="Q23">
        <f>IF('Réponses au formulaire 1'!R23="oui",1,IF('Réponses au formulaire 1'!R23="pair",0.5,IF('Réponses au formulaire 1'!R23="impair",0.5,0)))</f>
        <v>0</v>
      </c>
      <c r="R23">
        <f>IF('Réponses au formulaire 1'!S23="oui",1,IF('Réponses au formulaire 1'!S23="pair",0.5,IF('Réponses au formulaire 1'!S23="impair",0.5,0)))</f>
        <v>0</v>
      </c>
      <c r="S23">
        <f>IF('Réponses au formulaire 1'!T23="oui",1,IF('Réponses au formulaire 1'!T23="pair",0.5,IF('Réponses au formulaire 1'!T23="impair",0.5,0)))</f>
        <v>0</v>
      </c>
      <c r="T23">
        <f>IF('Réponses au formulaire 1'!U23="oui",1,IF('Réponses au formulaire 1'!U23="pair",0.5,IF('Réponses au formulaire 1'!U23="impair",0.5,0)))</f>
        <v>1</v>
      </c>
      <c r="U23">
        <f>IF('Réponses au formulaire 1'!V23="oui",1,IF('Réponses au formulaire 1'!V23="pair",0.5,IF('Réponses au formulaire 1'!V23="impair",0.5,0)))</f>
        <v>0</v>
      </c>
      <c r="V23">
        <f>IF('Réponses au formulaire 1'!W23="oui",1,IF('Réponses au formulaire 1'!W23="pair",0.5,IF('Réponses au formulaire 1'!W23="impair",0.5,0)))</f>
        <v>0</v>
      </c>
      <c r="W23">
        <f>IF('Réponses au formulaire 1'!X23="oui",1,IF('Réponses au formulaire 1'!X23="pair",0.5,IF('Réponses au formulaire 1'!X23="impair",0.5,0)))</f>
        <v>0</v>
      </c>
      <c r="X23">
        <f>IF('Réponses au formulaire 1'!Y23="oui",1,IF('Réponses au formulaire 1'!Y23="pair",0.5,IF('Réponses au formulaire 1'!Y23="impair",0.5,0)))</f>
        <v>1</v>
      </c>
      <c r="Y23">
        <f>IF('Réponses au formulaire 1'!Z23="oui",1,IF('Réponses au formulaire 1'!Z23="pair",0.5,IF('Réponses au formulaire 1'!Z23="impair",0.5,0)))</f>
        <v>0</v>
      </c>
      <c r="Z23">
        <f>IF('Réponses au formulaire 1'!AA23="oui",1,IF('Réponses au formulaire 1'!AA23="pair",0.5,IF('Réponses au formulaire 1'!AA23="impair",0.5,0)))</f>
        <v>1</v>
      </c>
      <c r="AA23">
        <f>IF('Réponses au formulaire 1'!AB23="oui",1,IF('Réponses au formulaire 1'!AB23="pair",0.5,IF('Réponses au formulaire 1'!AB23="impair",0.5,0)))</f>
        <v>0</v>
      </c>
      <c r="AB23">
        <f>IF('Réponses au formulaire 1'!AC23="oui",1,IF('Réponses au formulaire 1'!AC23="pair",0.5,IF('Réponses au formulaire 1'!AC23="impair",0.5,0)))</f>
        <v>0</v>
      </c>
      <c r="AC23">
        <f>IF('Réponses au formulaire 1'!AD23="oui",1,IF('Réponses au formulaire 1'!AD23="pair",0.5,IF('Réponses au formulaire 1'!AD23="impair",0.5,0)))</f>
        <v>0</v>
      </c>
      <c r="AD23">
        <f>IF('Réponses au formulaire 1'!AE23="oui",1,IF('Réponses au formulaire 1'!AE23="pair",0.5,IF('Réponses au formulaire 1'!AE23="impair",0.5,0)))</f>
        <v>0</v>
      </c>
      <c r="AE23">
        <f>IF('Réponses au formulaire 1'!AF23="oui",1,IF('Réponses au formulaire 1'!AF23="pair",0.5,IF('Réponses au formulaire 1'!AF23="impair",0.5,0)))</f>
        <v>0</v>
      </c>
    </row>
    <row r="24" spans="1:31" x14ac:dyDescent="0.15">
      <c r="A24" s="2" t="s">
        <v>115</v>
      </c>
      <c r="B24" s="1" t="s">
        <v>83</v>
      </c>
      <c r="C24" s="1" t="s">
        <v>78</v>
      </c>
      <c r="D24">
        <f>IF('Réponses au formulaire 1'!E24="oui",1,IF('Réponses au formulaire 1'!E24="pair",0.5,IF('Réponses au formulaire 1'!E24="impair",0.5,0)))</f>
        <v>1</v>
      </c>
      <c r="E24">
        <f>IF('Réponses au formulaire 1'!F24="oui",1,IF('Réponses au formulaire 1'!F24="pair",0.5,IF('Réponses au formulaire 1'!F24="impair",0.5,0)))</f>
        <v>0</v>
      </c>
      <c r="F24">
        <f>IF('Réponses au formulaire 1'!G24="oui",1,IF('Réponses au formulaire 1'!G24="pair",0.5,IF('Réponses au formulaire 1'!G24="impair",0.5,0)))</f>
        <v>0</v>
      </c>
      <c r="G24">
        <f>IF('Réponses au formulaire 1'!H24="oui",1,IF('Réponses au formulaire 1'!H24="pair",0.5,IF('Réponses au formulaire 1'!H24="impair",0.5,0)))</f>
        <v>1</v>
      </c>
      <c r="H24">
        <f>IF('Réponses au formulaire 1'!I24="oui",1,IF('Réponses au formulaire 1'!I24="pair",0.5,IF('Réponses au formulaire 1'!I24="impair",0.5,0)))</f>
        <v>0</v>
      </c>
      <c r="I24">
        <f>IF('Réponses au formulaire 1'!J24="oui",1,IF('Réponses au formulaire 1'!J24="pair",0.5,IF('Réponses au formulaire 1'!J24="impair",0.5,0)))</f>
        <v>0</v>
      </c>
      <c r="J24">
        <f>IF('Réponses au formulaire 1'!K24="oui",1,IF('Réponses au formulaire 1'!K24="pair",0.5,IF('Réponses au formulaire 1'!K24="impair",0.5,0)))</f>
        <v>1</v>
      </c>
      <c r="K24">
        <f>IF('Réponses au formulaire 1'!L24="oui",1,IF('Réponses au formulaire 1'!L24="pair",0.5,IF('Réponses au formulaire 1'!L24="impair",0.5,0)))</f>
        <v>0</v>
      </c>
      <c r="L24">
        <f>IF('Réponses au formulaire 1'!M24="oui",1,IF('Réponses au formulaire 1'!M24="pair",0.5,IF('Réponses au formulaire 1'!M24="impair",0.5,0)))</f>
        <v>0</v>
      </c>
      <c r="M24">
        <f>IF('Réponses au formulaire 1'!N24="oui",1,IF('Réponses au formulaire 1'!N24="pair",0.5,IF('Réponses au formulaire 1'!N24="impair",0.5,0)))</f>
        <v>1</v>
      </c>
      <c r="N24">
        <f>IF('Réponses au formulaire 1'!O24="oui",1,IF('Réponses au formulaire 1'!O24="pair",0.5,IF('Réponses au formulaire 1'!O24="impair",0.5,0)))</f>
        <v>0</v>
      </c>
      <c r="O24">
        <f>IF('Réponses au formulaire 1'!P24="oui",1,IF('Réponses au formulaire 1'!P24="pair",0.5,IF('Réponses au formulaire 1'!P24="impair",0.5,0)))</f>
        <v>0</v>
      </c>
      <c r="P24">
        <f>IF('Réponses au formulaire 1'!Q24="oui",1,IF('Réponses au formulaire 1'!Q24="pair",0.5,IF('Réponses au formulaire 1'!Q24="impair",0.5,0)))</f>
        <v>0</v>
      </c>
      <c r="Q24">
        <f>IF('Réponses au formulaire 1'!R24="oui",1,IF('Réponses au formulaire 1'!R24="pair",0.5,IF('Réponses au formulaire 1'!R24="impair",0.5,0)))</f>
        <v>1</v>
      </c>
      <c r="R24">
        <f>IF('Réponses au formulaire 1'!S24="oui",1,IF('Réponses au formulaire 1'!S24="pair",0.5,IF('Réponses au formulaire 1'!S24="impair",0.5,0)))</f>
        <v>0</v>
      </c>
      <c r="S24">
        <f>IF('Réponses au formulaire 1'!T24="oui",1,IF('Réponses au formulaire 1'!T24="pair",0.5,IF('Réponses au formulaire 1'!T24="impair",0.5,0)))</f>
        <v>1</v>
      </c>
      <c r="T24">
        <f>IF('Réponses au formulaire 1'!U24="oui",1,IF('Réponses au formulaire 1'!U24="pair",0.5,IF('Réponses au formulaire 1'!U24="impair",0.5,0)))</f>
        <v>1</v>
      </c>
      <c r="U24">
        <f>IF('Réponses au formulaire 1'!V24="oui",1,IF('Réponses au formulaire 1'!V24="pair",0.5,IF('Réponses au formulaire 1'!V24="impair",0.5,0)))</f>
        <v>0</v>
      </c>
      <c r="V24">
        <f>IF('Réponses au formulaire 1'!W24="oui",1,IF('Réponses au formulaire 1'!W24="pair",0.5,IF('Réponses au formulaire 1'!W24="impair",0.5,0)))</f>
        <v>0</v>
      </c>
      <c r="W24">
        <f>IF('Réponses au formulaire 1'!X24="oui",1,IF('Réponses au formulaire 1'!X24="pair",0.5,IF('Réponses au formulaire 1'!X24="impair",0.5,0)))</f>
        <v>1</v>
      </c>
      <c r="X24">
        <f>IF('Réponses au formulaire 1'!Y24="oui",1,IF('Réponses au formulaire 1'!Y24="pair",0.5,IF('Réponses au formulaire 1'!Y24="impair",0.5,0)))</f>
        <v>0</v>
      </c>
      <c r="Y24">
        <f>IF('Réponses au formulaire 1'!Z24="oui",1,IF('Réponses au formulaire 1'!Z24="pair",0.5,IF('Réponses au formulaire 1'!Z24="impair",0.5,0)))</f>
        <v>0</v>
      </c>
      <c r="Z24">
        <f>IF('Réponses au formulaire 1'!AA24="oui",1,IF('Réponses au formulaire 1'!AA24="pair",0.5,IF('Réponses au formulaire 1'!AA24="impair",0.5,0)))</f>
        <v>1</v>
      </c>
      <c r="AA24">
        <f>IF('Réponses au formulaire 1'!AB24="oui",1,IF('Réponses au formulaire 1'!AB24="pair",0.5,IF('Réponses au formulaire 1'!AB24="impair",0.5,0)))</f>
        <v>0</v>
      </c>
      <c r="AB24">
        <f>IF('Réponses au formulaire 1'!AC24="oui",1,IF('Réponses au formulaire 1'!AC24="pair",0.5,IF('Réponses au formulaire 1'!AC24="impair",0.5,0)))</f>
        <v>0</v>
      </c>
      <c r="AC24">
        <f>IF('Réponses au formulaire 1'!AD24="oui",1,IF('Réponses au formulaire 1'!AD24="pair",0.5,IF('Réponses au formulaire 1'!AD24="impair",0.5,0)))</f>
        <v>0</v>
      </c>
      <c r="AD24">
        <f>IF('Réponses au formulaire 1'!AE24="oui",1,IF('Réponses au formulaire 1'!AE24="pair",0.5,IF('Réponses au formulaire 1'!AE24="impair",0.5,0)))</f>
        <v>0</v>
      </c>
      <c r="AE24">
        <f>IF('Réponses au formulaire 1'!AF24="oui",1,IF('Réponses au formulaire 1'!AF24="pair",0.5,IF('Réponses au formulaire 1'!AF24="impair",0.5,0)))</f>
        <v>0</v>
      </c>
    </row>
    <row r="25" spans="1:31" x14ac:dyDescent="0.15">
      <c r="A25" s="2" t="s">
        <v>115</v>
      </c>
      <c r="B25" s="1" t="s">
        <v>83</v>
      </c>
      <c r="C25" s="1" t="s">
        <v>84</v>
      </c>
      <c r="D25">
        <f>IF('Réponses au formulaire 1'!E25="oui",1,IF('Réponses au formulaire 1'!E25="pair",0.5,IF('Réponses au formulaire 1'!E25="impair",0.5,0)))</f>
        <v>1</v>
      </c>
      <c r="E25">
        <f>IF('Réponses au formulaire 1'!F25="oui",1,IF('Réponses au formulaire 1'!F25="pair",0.5,IF('Réponses au formulaire 1'!F25="impair",0.5,0)))</f>
        <v>0</v>
      </c>
      <c r="F25">
        <f>IF('Réponses au formulaire 1'!G25="oui",1,IF('Réponses au formulaire 1'!G25="pair",0.5,IF('Réponses au formulaire 1'!G25="impair",0.5,0)))</f>
        <v>0</v>
      </c>
      <c r="G25">
        <f>IF('Réponses au formulaire 1'!H25="oui",1,IF('Réponses au formulaire 1'!H25="pair",0.5,IF('Réponses au formulaire 1'!H25="impair",0.5,0)))</f>
        <v>1</v>
      </c>
      <c r="H25">
        <f>IF('Réponses au formulaire 1'!I25="oui",1,IF('Réponses au formulaire 1'!I25="pair",0.5,IF('Réponses au formulaire 1'!I25="impair",0.5,0)))</f>
        <v>0</v>
      </c>
      <c r="I25">
        <f>IF('Réponses au formulaire 1'!J25="oui",1,IF('Réponses au formulaire 1'!J25="pair",0.5,IF('Réponses au formulaire 1'!J25="impair",0.5,0)))</f>
        <v>0</v>
      </c>
      <c r="J25">
        <f>IF('Réponses au formulaire 1'!K25="oui",1,IF('Réponses au formulaire 1'!K25="pair",0.5,IF('Réponses au formulaire 1'!K25="impair",0.5,0)))</f>
        <v>1</v>
      </c>
      <c r="K25">
        <f>IF('Réponses au formulaire 1'!L25="oui",1,IF('Réponses au formulaire 1'!L25="pair",0.5,IF('Réponses au formulaire 1'!L25="impair",0.5,0)))</f>
        <v>0</v>
      </c>
      <c r="L25">
        <f>IF('Réponses au formulaire 1'!M25="oui",1,IF('Réponses au formulaire 1'!M25="pair",0.5,IF('Réponses au formulaire 1'!M25="impair",0.5,0)))</f>
        <v>0</v>
      </c>
      <c r="M25">
        <f>IF('Réponses au formulaire 1'!N25="oui",1,IF('Réponses au formulaire 1'!N25="pair",0.5,IF('Réponses au formulaire 1'!N25="impair",0.5,0)))</f>
        <v>0</v>
      </c>
      <c r="N25">
        <f>IF('Réponses au formulaire 1'!O25="oui",1,IF('Réponses au formulaire 1'!O25="pair",0.5,IF('Réponses au formulaire 1'!O25="impair",0.5,0)))</f>
        <v>1</v>
      </c>
      <c r="O25">
        <f>IF('Réponses au formulaire 1'!P25="oui",1,IF('Réponses au formulaire 1'!P25="pair",0.5,IF('Réponses au formulaire 1'!P25="impair",0.5,0)))</f>
        <v>0</v>
      </c>
      <c r="P25">
        <f>IF('Réponses au formulaire 1'!Q25="oui",1,IF('Réponses au formulaire 1'!Q25="pair",0.5,IF('Réponses au formulaire 1'!Q25="impair",0.5,0)))</f>
        <v>0</v>
      </c>
      <c r="Q25">
        <f>IF('Réponses au formulaire 1'!R25="oui",1,IF('Réponses au formulaire 1'!R25="pair",0.5,IF('Réponses au formulaire 1'!R25="impair",0.5,0)))</f>
        <v>1</v>
      </c>
      <c r="R25">
        <f>IF('Réponses au formulaire 1'!S25="oui",1,IF('Réponses au formulaire 1'!S25="pair",0.5,IF('Réponses au formulaire 1'!S25="impair",0.5,0)))</f>
        <v>0</v>
      </c>
      <c r="S25">
        <f>IF('Réponses au formulaire 1'!T25="oui",1,IF('Réponses au formulaire 1'!T25="pair",0.5,IF('Réponses au formulaire 1'!T25="impair",0.5,0)))</f>
        <v>0</v>
      </c>
      <c r="T25">
        <f>IF('Réponses au formulaire 1'!U25="oui",1,IF('Réponses au formulaire 1'!U25="pair",0.5,IF('Réponses au formulaire 1'!U25="impair",0.5,0)))</f>
        <v>1</v>
      </c>
      <c r="U25">
        <f>IF('Réponses au formulaire 1'!V25="oui",1,IF('Réponses au formulaire 1'!V25="pair",0.5,IF('Réponses au formulaire 1'!V25="impair",0.5,0)))</f>
        <v>0</v>
      </c>
      <c r="V25">
        <f>IF('Réponses au formulaire 1'!W25="oui",1,IF('Réponses au formulaire 1'!W25="pair",0.5,IF('Réponses au formulaire 1'!W25="impair",0.5,0)))</f>
        <v>0</v>
      </c>
      <c r="W25">
        <f>IF('Réponses au formulaire 1'!X25="oui",1,IF('Réponses au formulaire 1'!X25="pair",0.5,IF('Réponses au formulaire 1'!X25="impair",0.5,0)))</f>
        <v>1</v>
      </c>
      <c r="X25">
        <f>IF('Réponses au formulaire 1'!Y25="oui",1,IF('Réponses au formulaire 1'!Y25="pair",0.5,IF('Réponses au formulaire 1'!Y25="impair",0.5,0)))</f>
        <v>0</v>
      </c>
      <c r="Y25">
        <f>IF('Réponses au formulaire 1'!Z25="oui",1,IF('Réponses au formulaire 1'!Z25="pair",0.5,IF('Réponses au formulaire 1'!Z25="impair",0.5,0)))</f>
        <v>0</v>
      </c>
      <c r="Z25">
        <f>IF('Réponses au formulaire 1'!AA25="oui",1,IF('Réponses au formulaire 1'!AA25="pair",0.5,IF('Réponses au formulaire 1'!AA25="impair",0.5,0)))</f>
        <v>1</v>
      </c>
      <c r="AA25">
        <f>IF('Réponses au formulaire 1'!AB25="oui",1,IF('Réponses au formulaire 1'!AB25="pair",0.5,IF('Réponses au formulaire 1'!AB25="impair",0.5,0)))</f>
        <v>0</v>
      </c>
      <c r="AB25">
        <f>IF('Réponses au formulaire 1'!AC25="oui",1,IF('Réponses au formulaire 1'!AC25="pair",0.5,IF('Réponses au formulaire 1'!AC25="impair",0.5,0)))</f>
        <v>0</v>
      </c>
      <c r="AC25">
        <f>IF('Réponses au formulaire 1'!AD25="oui",1,IF('Réponses au formulaire 1'!AD25="pair",0.5,IF('Réponses au formulaire 1'!AD25="impair",0.5,0)))</f>
        <v>1</v>
      </c>
      <c r="AD25">
        <f>IF('Réponses au formulaire 1'!AE25="oui",1,IF('Réponses au formulaire 1'!AE25="pair",0.5,IF('Réponses au formulaire 1'!AE25="impair",0.5,0)))</f>
        <v>0</v>
      </c>
      <c r="AE25">
        <f>IF('Réponses au formulaire 1'!AF25="oui",1,IF('Réponses au formulaire 1'!AF25="pair",0.5,IF('Réponses au formulaire 1'!AF25="impair",0.5,0)))</f>
        <v>0</v>
      </c>
    </row>
    <row r="26" spans="1:31" x14ac:dyDescent="0.15">
      <c r="A26" s="2" t="s">
        <v>115</v>
      </c>
      <c r="B26" s="1" t="s">
        <v>85</v>
      </c>
      <c r="C26" s="1" t="s">
        <v>86</v>
      </c>
      <c r="D26">
        <f>IF('Réponses au formulaire 1'!E26="oui",1,IF('Réponses au formulaire 1'!E26="pair",0.5,IF('Réponses au formulaire 1'!E26="impair",0.5,0)))</f>
        <v>1</v>
      </c>
      <c r="E26">
        <f>IF('Réponses au formulaire 1'!F26="oui",1,IF('Réponses au formulaire 1'!F26="pair",0.5,IF('Réponses au formulaire 1'!F26="impair",0.5,0)))</f>
        <v>0</v>
      </c>
      <c r="F26">
        <f>IF('Réponses au formulaire 1'!G26="oui",1,IF('Réponses au formulaire 1'!G26="pair",0.5,IF('Réponses au formulaire 1'!G26="impair",0.5,0)))</f>
        <v>0</v>
      </c>
      <c r="G26">
        <f>IF('Réponses au formulaire 1'!H26="oui",1,IF('Réponses au formulaire 1'!H26="pair",0.5,IF('Réponses au formulaire 1'!H26="impair",0.5,0)))</f>
        <v>1</v>
      </c>
      <c r="H26">
        <f>IF('Réponses au formulaire 1'!I26="oui",1,IF('Réponses au formulaire 1'!I26="pair",0.5,IF('Réponses au formulaire 1'!I26="impair",0.5,0)))</f>
        <v>0</v>
      </c>
      <c r="I26">
        <f>IF('Réponses au formulaire 1'!J26="oui",1,IF('Réponses au formulaire 1'!J26="pair",0.5,IF('Réponses au formulaire 1'!J26="impair",0.5,0)))</f>
        <v>0</v>
      </c>
      <c r="J26">
        <f>IF('Réponses au formulaire 1'!K26="oui",1,IF('Réponses au formulaire 1'!K26="pair",0.5,IF('Réponses au formulaire 1'!K26="impair",0.5,0)))</f>
        <v>1</v>
      </c>
      <c r="K26">
        <f>IF('Réponses au formulaire 1'!L26="oui",1,IF('Réponses au formulaire 1'!L26="pair",0.5,IF('Réponses au formulaire 1'!L26="impair",0.5,0)))</f>
        <v>0</v>
      </c>
      <c r="L26">
        <f>IF('Réponses au formulaire 1'!M26="oui",1,IF('Réponses au formulaire 1'!M26="pair",0.5,IF('Réponses au formulaire 1'!M26="impair",0.5,0)))</f>
        <v>0</v>
      </c>
      <c r="M26">
        <f>IF('Réponses au formulaire 1'!N26="oui",1,IF('Réponses au formulaire 1'!N26="pair",0.5,IF('Réponses au formulaire 1'!N26="impair",0.5,0)))</f>
        <v>1</v>
      </c>
      <c r="N26">
        <f>IF('Réponses au formulaire 1'!O26="oui",1,IF('Réponses au formulaire 1'!O26="pair",0.5,IF('Réponses au formulaire 1'!O26="impair",0.5,0)))</f>
        <v>0</v>
      </c>
      <c r="O26">
        <f>IF('Réponses au formulaire 1'!P26="oui",1,IF('Réponses au formulaire 1'!P26="pair",0.5,IF('Réponses au formulaire 1'!P26="impair",0.5,0)))</f>
        <v>0</v>
      </c>
      <c r="P26">
        <f>IF('Réponses au formulaire 1'!Q26="oui",1,IF('Réponses au formulaire 1'!Q26="pair",0.5,IF('Réponses au formulaire 1'!Q26="impair",0.5,0)))</f>
        <v>1</v>
      </c>
      <c r="Q26">
        <f>IF('Réponses au formulaire 1'!R26="oui",1,IF('Réponses au formulaire 1'!R26="pair",0.5,IF('Réponses au formulaire 1'!R26="impair",0.5,0)))</f>
        <v>0</v>
      </c>
      <c r="R26">
        <f>IF('Réponses au formulaire 1'!S26="oui",1,IF('Réponses au formulaire 1'!S26="pair",0.5,IF('Réponses au formulaire 1'!S26="impair",0.5,0)))</f>
        <v>0</v>
      </c>
      <c r="S26">
        <f>IF('Réponses au formulaire 1'!T26="oui",1,IF('Réponses au formulaire 1'!T26="pair",0.5,IF('Réponses au formulaire 1'!T26="impair",0.5,0)))</f>
        <v>1</v>
      </c>
      <c r="T26">
        <f>IF('Réponses au formulaire 1'!U26="oui",1,IF('Réponses au formulaire 1'!U26="pair",0.5,IF('Réponses au formulaire 1'!U26="impair",0.5,0)))</f>
        <v>0.5</v>
      </c>
      <c r="U26">
        <f>IF('Réponses au formulaire 1'!V26="oui",1,IF('Réponses au formulaire 1'!V26="pair",0.5,IF('Réponses au formulaire 1'!V26="impair",0.5,0)))</f>
        <v>0.5</v>
      </c>
      <c r="V26">
        <f>IF('Réponses au formulaire 1'!W26="oui",1,IF('Réponses au formulaire 1'!W26="pair",0.5,IF('Réponses au formulaire 1'!W26="impair",0.5,0)))</f>
        <v>0</v>
      </c>
      <c r="W26">
        <f>IF('Réponses au formulaire 1'!X26="oui",1,IF('Réponses au formulaire 1'!X26="pair",0.5,IF('Réponses au formulaire 1'!X26="impair",0.5,0)))</f>
        <v>1</v>
      </c>
      <c r="X26">
        <f>IF('Réponses au formulaire 1'!Y26="oui",1,IF('Réponses au formulaire 1'!Y26="pair",0.5,IF('Réponses au formulaire 1'!Y26="impair",0.5,0)))</f>
        <v>0</v>
      </c>
      <c r="Y26">
        <f>IF('Réponses au formulaire 1'!Z26="oui",1,IF('Réponses au formulaire 1'!Z26="pair",0.5,IF('Réponses au formulaire 1'!Z26="impair",0.5,0)))</f>
        <v>0</v>
      </c>
      <c r="Z26">
        <f>IF('Réponses au formulaire 1'!AA26="oui",1,IF('Réponses au formulaire 1'!AA26="pair",0.5,IF('Réponses au formulaire 1'!AA26="impair",0.5,0)))</f>
        <v>1</v>
      </c>
      <c r="AA26">
        <f>IF('Réponses au formulaire 1'!AB26="oui",1,IF('Réponses au formulaire 1'!AB26="pair",0.5,IF('Réponses au formulaire 1'!AB26="impair",0.5,0)))</f>
        <v>0</v>
      </c>
      <c r="AB26">
        <f>IF('Réponses au formulaire 1'!AC26="oui",1,IF('Réponses au formulaire 1'!AC26="pair",0.5,IF('Réponses au formulaire 1'!AC26="impair",0.5,0)))</f>
        <v>0</v>
      </c>
      <c r="AC26">
        <f>IF('Réponses au formulaire 1'!AD26="oui",1,IF('Réponses au formulaire 1'!AD26="pair",0.5,IF('Réponses au formulaire 1'!AD26="impair",0.5,0)))</f>
        <v>1</v>
      </c>
      <c r="AD26">
        <f>IF('Réponses au formulaire 1'!AE26="oui",1,IF('Réponses au formulaire 1'!AE26="pair",0.5,IF('Réponses au formulaire 1'!AE26="impair",0.5,0)))</f>
        <v>0</v>
      </c>
      <c r="AE26">
        <f>IF('Réponses au formulaire 1'!AF26="oui",1,IF('Réponses au formulaire 1'!AF26="pair",0.5,IF('Réponses au formulaire 1'!AF26="impair",0.5,0)))</f>
        <v>0</v>
      </c>
    </row>
    <row r="27" spans="1:31" x14ac:dyDescent="0.15">
      <c r="A27" s="2" t="s">
        <v>115</v>
      </c>
      <c r="B27" s="1" t="s">
        <v>85</v>
      </c>
      <c r="C27" s="1" t="s">
        <v>87</v>
      </c>
      <c r="D27">
        <f>IF('Réponses au formulaire 1'!E27="oui",1,IF('Réponses au formulaire 1'!E27="pair",0.5,IF('Réponses au formulaire 1'!E27="impair",0.5,0)))</f>
        <v>1</v>
      </c>
      <c r="E27">
        <f>IF('Réponses au formulaire 1'!F27="oui",1,IF('Réponses au formulaire 1'!F27="pair",0.5,IF('Réponses au formulaire 1'!F27="impair",0.5,0)))</f>
        <v>0</v>
      </c>
      <c r="F27">
        <f>IF('Réponses au formulaire 1'!G27="oui",1,IF('Réponses au formulaire 1'!G27="pair",0.5,IF('Réponses au formulaire 1'!G27="impair",0.5,0)))</f>
        <v>1</v>
      </c>
      <c r="G27">
        <f>IF('Réponses au formulaire 1'!H27="oui",1,IF('Réponses au formulaire 1'!H27="pair",0.5,IF('Réponses au formulaire 1'!H27="impair",0.5,0)))</f>
        <v>0</v>
      </c>
      <c r="H27">
        <f>IF('Réponses au formulaire 1'!I27="oui",1,IF('Réponses au formulaire 1'!I27="pair",0.5,IF('Réponses au formulaire 1'!I27="impair",0.5,0)))</f>
        <v>0</v>
      </c>
      <c r="I27">
        <f>IF('Réponses au formulaire 1'!J27="oui",1,IF('Réponses au formulaire 1'!J27="pair",0.5,IF('Réponses au formulaire 1'!J27="impair",0.5,0)))</f>
        <v>0</v>
      </c>
      <c r="J27">
        <f>IF('Réponses au formulaire 1'!K27="oui",1,IF('Réponses au formulaire 1'!K27="pair",0.5,IF('Réponses au formulaire 1'!K27="impair",0.5,0)))</f>
        <v>0.5</v>
      </c>
      <c r="K27">
        <f>IF('Réponses au formulaire 1'!L27="oui",1,IF('Réponses au formulaire 1'!L27="pair",0.5,IF('Réponses au formulaire 1'!L27="impair",0.5,0)))</f>
        <v>0.5</v>
      </c>
      <c r="L27">
        <f>IF('Réponses au formulaire 1'!M27="oui",1,IF('Réponses au formulaire 1'!M27="pair",0.5,IF('Réponses au formulaire 1'!M27="impair",0.5,0)))</f>
        <v>0</v>
      </c>
      <c r="M27">
        <f>IF('Réponses au formulaire 1'!N27="oui",1,IF('Réponses au formulaire 1'!N27="pair",0.5,IF('Réponses au formulaire 1'!N27="impair",0.5,0)))</f>
        <v>1</v>
      </c>
      <c r="N27">
        <f>IF('Réponses au formulaire 1'!O27="oui",1,IF('Réponses au formulaire 1'!O27="pair",0.5,IF('Réponses au formulaire 1'!O27="impair",0.5,0)))</f>
        <v>0</v>
      </c>
      <c r="O27">
        <f>IF('Réponses au formulaire 1'!P27="oui",1,IF('Réponses au formulaire 1'!P27="pair",0.5,IF('Réponses au formulaire 1'!P27="impair",0.5,0)))</f>
        <v>0</v>
      </c>
      <c r="P27">
        <f>IF('Réponses au formulaire 1'!Q27="oui",1,IF('Réponses au formulaire 1'!Q27="pair",0.5,IF('Réponses au formulaire 1'!Q27="impair",0.5,0)))</f>
        <v>0</v>
      </c>
      <c r="Q27">
        <f>IF('Réponses au formulaire 1'!R27="oui",1,IF('Réponses au formulaire 1'!R27="pair",0.5,IF('Réponses au formulaire 1'!R27="impair",0.5,0)))</f>
        <v>1</v>
      </c>
      <c r="R27">
        <f>IF('Réponses au formulaire 1'!S27="oui",1,IF('Réponses au formulaire 1'!S27="pair",0.5,IF('Réponses au formulaire 1'!S27="impair",0.5,0)))</f>
        <v>0</v>
      </c>
      <c r="S27">
        <f>IF('Réponses au formulaire 1'!T27="oui",1,IF('Réponses au formulaire 1'!T27="pair",0.5,IF('Réponses au formulaire 1'!T27="impair",0.5,0)))</f>
        <v>1</v>
      </c>
      <c r="T27">
        <f>IF('Réponses au formulaire 1'!U27="oui",1,IF('Réponses au formulaire 1'!U27="pair",0.5,IF('Réponses au formulaire 1'!U27="impair",0.5,0)))</f>
        <v>1</v>
      </c>
      <c r="U27">
        <f>IF('Réponses au formulaire 1'!V27="oui",1,IF('Réponses au formulaire 1'!V27="pair",0.5,IF('Réponses au formulaire 1'!V27="impair",0.5,0)))</f>
        <v>0</v>
      </c>
      <c r="V27">
        <f>IF('Réponses au formulaire 1'!W27="oui",1,IF('Réponses au formulaire 1'!W27="pair",0.5,IF('Réponses au formulaire 1'!W27="impair",0.5,0)))</f>
        <v>0</v>
      </c>
      <c r="W27">
        <f>IF('Réponses au formulaire 1'!X27="oui",1,IF('Réponses au formulaire 1'!X27="pair",0.5,IF('Réponses au formulaire 1'!X27="impair",0.5,0)))</f>
        <v>1</v>
      </c>
      <c r="X27">
        <f>IF('Réponses au formulaire 1'!Y27="oui",1,IF('Réponses au formulaire 1'!Y27="pair",0.5,IF('Réponses au formulaire 1'!Y27="impair",0.5,0)))</f>
        <v>0</v>
      </c>
      <c r="Y27">
        <f>IF('Réponses au formulaire 1'!Z27="oui",1,IF('Réponses au formulaire 1'!Z27="pair",0.5,IF('Réponses au formulaire 1'!Z27="impair",0.5,0)))</f>
        <v>0</v>
      </c>
      <c r="Z27">
        <f>IF('Réponses au formulaire 1'!AA27="oui",1,IF('Réponses au formulaire 1'!AA27="pair",0.5,IF('Réponses au formulaire 1'!AA27="impair",0.5,0)))</f>
        <v>1</v>
      </c>
      <c r="AA27">
        <f>IF('Réponses au formulaire 1'!AB27="oui",1,IF('Réponses au formulaire 1'!AB27="pair",0.5,IF('Réponses au formulaire 1'!AB27="impair",0.5,0)))</f>
        <v>0</v>
      </c>
      <c r="AB27">
        <f>IF('Réponses au formulaire 1'!AC27="oui",1,IF('Réponses au formulaire 1'!AC27="pair",0.5,IF('Réponses au formulaire 1'!AC27="impair",0.5,0)))</f>
        <v>0</v>
      </c>
      <c r="AC27">
        <f>IF('Réponses au formulaire 1'!AD27="oui",1,IF('Réponses au formulaire 1'!AD27="pair",0.5,IF('Réponses au formulaire 1'!AD27="impair",0.5,0)))</f>
        <v>1</v>
      </c>
      <c r="AD27">
        <f>IF('Réponses au formulaire 1'!AE27="oui",1,IF('Réponses au formulaire 1'!AE27="pair",0.5,IF('Réponses au formulaire 1'!AE27="impair",0.5,0)))</f>
        <v>0</v>
      </c>
      <c r="AE27">
        <f>IF('Réponses au formulaire 1'!AF27="oui",1,IF('Réponses au formulaire 1'!AF27="pair",0.5,IF('Réponses au formulaire 1'!AF27="impair",0.5,0)))</f>
        <v>0</v>
      </c>
    </row>
    <row r="28" spans="1:31" x14ac:dyDescent="0.15">
      <c r="A28" s="2" t="s">
        <v>115</v>
      </c>
      <c r="B28" s="1" t="s">
        <v>88</v>
      </c>
      <c r="C28" s="1" t="s">
        <v>89</v>
      </c>
      <c r="D28">
        <f>IF('Réponses au formulaire 1'!E28="oui",1,IF('Réponses au formulaire 1'!E28="pair",0.5,IF('Réponses au formulaire 1'!E28="impair",0.5,0)))</f>
        <v>0</v>
      </c>
      <c r="E28">
        <f>IF('Réponses au formulaire 1'!F28="oui",1,IF('Réponses au formulaire 1'!F28="pair",0.5,IF('Réponses au formulaire 1'!F28="impair",0.5,0)))</f>
        <v>1</v>
      </c>
      <c r="F28">
        <f>IF('Réponses au formulaire 1'!G28="oui",1,IF('Réponses au formulaire 1'!G28="pair",0.5,IF('Réponses au formulaire 1'!G28="impair",0.5,0)))</f>
        <v>1</v>
      </c>
      <c r="G28">
        <f>IF('Réponses au formulaire 1'!H28="oui",1,IF('Réponses au formulaire 1'!H28="pair",0.5,IF('Réponses au formulaire 1'!H28="impair",0.5,0)))</f>
        <v>0</v>
      </c>
      <c r="H28">
        <f>IF('Réponses au formulaire 1'!I28="oui",1,IF('Réponses au formulaire 1'!I28="pair",0.5,IF('Réponses au formulaire 1'!I28="impair",0.5,0)))</f>
        <v>0</v>
      </c>
      <c r="I28">
        <f>IF('Réponses au formulaire 1'!J28="oui",1,IF('Réponses au formulaire 1'!J28="pair",0.5,IF('Réponses au formulaire 1'!J28="impair",0.5,0)))</f>
        <v>0</v>
      </c>
      <c r="J28">
        <f>IF('Réponses au formulaire 1'!K28="oui",1,IF('Réponses au formulaire 1'!K28="pair",0.5,IF('Réponses au formulaire 1'!K28="impair",0.5,0)))</f>
        <v>1</v>
      </c>
      <c r="K28">
        <f>IF('Réponses au formulaire 1'!L28="oui",1,IF('Réponses au formulaire 1'!L28="pair",0.5,IF('Réponses au formulaire 1'!L28="impair",0.5,0)))</f>
        <v>0</v>
      </c>
      <c r="L28">
        <f>IF('Réponses au formulaire 1'!M28="oui",1,IF('Réponses au formulaire 1'!M28="pair",0.5,IF('Réponses au formulaire 1'!M28="impair",0.5,0)))</f>
        <v>0</v>
      </c>
      <c r="M28">
        <f>IF('Réponses au formulaire 1'!N28="oui",1,IF('Réponses au formulaire 1'!N28="pair",0.5,IF('Réponses au formulaire 1'!N28="impair",0.5,0)))</f>
        <v>0</v>
      </c>
      <c r="N28">
        <f>IF('Réponses au formulaire 1'!O28="oui",1,IF('Réponses au formulaire 1'!O28="pair",0.5,IF('Réponses au formulaire 1'!O28="impair",0.5,0)))</f>
        <v>0</v>
      </c>
      <c r="O28">
        <f>IF('Réponses au formulaire 1'!P28="oui",1,IF('Réponses au formulaire 1'!P28="pair",0.5,IF('Réponses au formulaire 1'!P28="impair",0.5,0)))</f>
        <v>0</v>
      </c>
      <c r="P28">
        <f>IF('Réponses au formulaire 1'!Q28="oui",1,IF('Réponses au formulaire 1'!Q28="pair",0.5,IF('Réponses au formulaire 1'!Q28="impair",0.5,0)))</f>
        <v>1</v>
      </c>
      <c r="Q28">
        <f>IF('Réponses au formulaire 1'!R28="oui",1,IF('Réponses au formulaire 1'!R28="pair",0.5,IF('Réponses au formulaire 1'!R28="impair",0.5,0)))</f>
        <v>0</v>
      </c>
      <c r="R28">
        <f>IF('Réponses au formulaire 1'!S28="oui",1,IF('Réponses au formulaire 1'!S28="pair",0.5,IF('Réponses au formulaire 1'!S28="impair",0.5,0)))</f>
        <v>0</v>
      </c>
      <c r="S28">
        <f>IF('Réponses au formulaire 1'!T28="oui",1,IF('Réponses au formulaire 1'!T28="pair",0.5,IF('Réponses au formulaire 1'!T28="impair",0.5,0)))</f>
        <v>1</v>
      </c>
      <c r="T28">
        <f>IF('Réponses au formulaire 1'!U28="oui",1,IF('Réponses au formulaire 1'!U28="pair",0.5,IF('Réponses au formulaire 1'!U28="impair",0.5,0)))</f>
        <v>1</v>
      </c>
      <c r="U28">
        <f>IF('Réponses au formulaire 1'!V28="oui",1,IF('Réponses au formulaire 1'!V28="pair",0.5,IF('Réponses au formulaire 1'!V28="impair",0.5,0)))</f>
        <v>0</v>
      </c>
      <c r="V28">
        <f>IF('Réponses au formulaire 1'!W28="oui",1,IF('Réponses au formulaire 1'!W28="pair",0.5,IF('Réponses au formulaire 1'!W28="impair",0.5,0)))</f>
        <v>0</v>
      </c>
      <c r="W28">
        <f>IF('Réponses au formulaire 1'!X28="oui",1,IF('Réponses au formulaire 1'!X28="pair",0.5,IF('Réponses au formulaire 1'!X28="impair",0.5,0)))</f>
        <v>0</v>
      </c>
      <c r="X28">
        <f>IF('Réponses au formulaire 1'!Y28="oui",1,IF('Réponses au formulaire 1'!Y28="pair",0.5,IF('Réponses au formulaire 1'!Y28="impair",0.5,0)))</f>
        <v>0</v>
      </c>
      <c r="Y28">
        <f>IF('Réponses au formulaire 1'!Z28="oui",1,IF('Réponses au formulaire 1'!Z28="pair",0.5,IF('Réponses au formulaire 1'!Z28="impair",0.5,0)))</f>
        <v>0</v>
      </c>
      <c r="Z28">
        <f>IF('Réponses au formulaire 1'!AA28="oui",1,IF('Réponses au formulaire 1'!AA28="pair",0.5,IF('Réponses au formulaire 1'!AA28="impair",0.5,0)))</f>
        <v>0</v>
      </c>
      <c r="AA28">
        <f>IF('Réponses au formulaire 1'!AB28="oui",1,IF('Réponses au formulaire 1'!AB28="pair",0.5,IF('Réponses au formulaire 1'!AB28="impair",0.5,0)))</f>
        <v>1</v>
      </c>
      <c r="AB28">
        <f>IF('Réponses au formulaire 1'!AC28="oui",1,IF('Réponses au formulaire 1'!AC28="pair",0.5,IF('Réponses au formulaire 1'!AC28="impair",0.5,0)))</f>
        <v>0</v>
      </c>
      <c r="AC28">
        <f>IF('Réponses au formulaire 1'!AD28="oui",1,IF('Réponses au formulaire 1'!AD28="pair",0.5,IF('Réponses au formulaire 1'!AD28="impair",0.5,0)))</f>
        <v>1</v>
      </c>
      <c r="AD28">
        <f>IF('Réponses au formulaire 1'!AE28="oui",1,IF('Réponses au formulaire 1'!AE28="pair",0.5,IF('Réponses au formulaire 1'!AE28="impair",0.5,0)))</f>
        <v>0</v>
      </c>
      <c r="AE28">
        <f>IF('Réponses au formulaire 1'!AF28="oui",1,IF('Réponses au formulaire 1'!AF28="pair",0.5,IF('Réponses au formulaire 1'!AF28="impair",0.5,0)))</f>
        <v>0</v>
      </c>
    </row>
    <row r="29" spans="1:31" x14ac:dyDescent="0.15">
      <c r="A29" s="2" t="s">
        <v>115</v>
      </c>
      <c r="B29" s="1" t="s">
        <v>90</v>
      </c>
      <c r="C29" s="1" t="s">
        <v>91</v>
      </c>
      <c r="D29">
        <f>IF('Réponses au formulaire 1'!E29="oui",1,IF('Réponses au formulaire 1'!E29="pair",0.5,IF('Réponses au formulaire 1'!E29="impair",0.5,0)))</f>
        <v>1</v>
      </c>
      <c r="E29">
        <f>IF('Réponses au formulaire 1'!F29="oui",1,IF('Réponses au formulaire 1'!F29="pair",0.5,IF('Réponses au formulaire 1'!F29="impair",0.5,0)))</f>
        <v>0</v>
      </c>
      <c r="F29">
        <f>IF('Réponses au formulaire 1'!G29="oui",1,IF('Réponses au formulaire 1'!G29="pair",0.5,IF('Réponses au formulaire 1'!G29="impair",0.5,0)))</f>
        <v>0</v>
      </c>
      <c r="G29">
        <f>IF('Réponses au formulaire 1'!H29="oui",1,IF('Réponses au formulaire 1'!H29="pair",0.5,IF('Réponses au formulaire 1'!H29="impair",0.5,0)))</f>
        <v>1</v>
      </c>
      <c r="H29">
        <f>IF('Réponses au formulaire 1'!I29="oui",1,IF('Réponses au formulaire 1'!I29="pair",0.5,IF('Réponses au formulaire 1'!I29="impair",0.5,0)))</f>
        <v>0</v>
      </c>
      <c r="I29">
        <f>IF('Réponses au formulaire 1'!J29="oui",1,IF('Réponses au formulaire 1'!J29="pair",0.5,IF('Réponses au formulaire 1'!J29="impair",0.5,0)))</f>
        <v>0</v>
      </c>
      <c r="J29">
        <f>IF('Réponses au formulaire 1'!K29="oui",1,IF('Réponses au formulaire 1'!K29="pair",0.5,IF('Réponses au formulaire 1'!K29="impair",0.5,0)))</f>
        <v>1</v>
      </c>
      <c r="K29">
        <f>IF('Réponses au formulaire 1'!L29="oui",1,IF('Réponses au formulaire 1'!L29="pair",0.5,IF('Réponses au formulaire 1'!L29="impair",0.5,0)))</f>
        <v>0</v>
      </c>
      <c r="L29">
        <f>IF('Réponses au formulaire 1'!M29="oui",1,IF('Réponses au formulaire 1'!M29="pair",0.5,IF('Réponses au formulaire 1'!M29="impair",0.5,0)))</f>
        <v>0</v>
      </c>
      <c r="M29">
        <f>IF('Réponses au formulaire 1'!N29="oui",1,IF('Réponses au formulaire 1'!N29="pair",0.5,IF('Réponses au formulaire 1'!N29="impair",0.5,0)))</f>
        <v>1</v>
      </c>
      <c r="N29">
        <f>IF('Réponses au formulaire 1'!O29="oui",1,IF('Réponses au formulaire 1'!O29="pair",0.5,IF('Réponses au formulaire 1'!O29="impair",0.5,0)))</f>
        <v>0</v>
      </c>
      <c r="O29">
        <f>IF('Réponses au formulaire 1'!P29="oui",1,IF('Réponses au formulaire 1'!P29="pair",0.5,IF('Réponses au formulaire 1'!P29="impair",0.5,0)))</f>
        <v>0</v>
      </c>
      <c r="P29">
        <f>IF('Réponses au formulaire 1'!Q29="oui",1,IF('Réponses au formulaire 1'!Q29="pair",0.5,IF('Réponses au formulaire 1'!Q29="impair",0.5,0)))</f>
        <v>1</v>
      </c>
      <c r="Q29">
        <f>IF('Réponses au formulaire 1'!R29="oui",1,IF('Réponses au formulaire 1'!R29="pair",0.5,IF('Réponses au formulaire 1'!R29="impair",0.5,0)))</f>
        <v>0</v>
      </c>
      <c r="R29">
        <f>IF('Réponses au formulaire 1'!S29="oui",1,IF('Réponses au formulaire 1'!S29="pair",0.5,IF('Réponses au formulaire 1'!S29="impair",0.5,0)))</f>
        <v>0</v>
      </c>
      <c r="S29">
        <f>IF('Réponses au formulaire 1'!T29="oui",1,IF('Réponses au formulaire 1'!T29="pair",0.5,IF('Réponses au formulaire 1'!T29="impair",0.5,0)))</f>
        <v>1</v>
      </c>
      <c r="T29">
        <f>IF('Réponses au formulaire 1'!U29="oui",1,IF('Réponses au formulaire 1'!U29="pair",0.5,IF('Réponses au formulaire 1'!U29="impair",0.5,0)))</f>
        <v>1</v>
      </c>
      <c r="U29">
        <f>IF('Réponses au formulaire 1'!V29="oui",1,IF('Réponses au formulaire 1'!V29="pair",0.5,IF('Réponses au formulaire 1'!V29="impair",0.5,0)))</f>
        <v>0</v>
      </c>
      <c r="V29">
        <f>IF('Réponses au formulaire 1'!W29="oui",1,IF('Réponses au formulaire 1'!W29="pair",0.5,IF('Réponses au formulaire 1'!W29="impair",0.5,0)))</f>
        <v>0</v>
      </c>
      <c r="W29">
        <f>IF('Réponses au formulaire 1'!X29="oui",1,IF('Réponses au formulaire 1'!X29="pair",0.5,IF('Réponses au formulaire 1'!X29="impair",0.5,0)))</f>
        <v>1</v>
      </c>
      <c r="X29">
        <f>IF('Réponses au formulaire 1'!Y29="oui",1,IF('Réponses au formulaire 1'!Y29="pair",0.5,IF('Réponses au formulaire 1'!Y29="impair",0.5,0)))</f>
        <v>0</v>
      </c>
      <c r="Y29">
        <f>IF('Réponses au formulaire 1'!Z29="oui",1,IF('Réponses au formulaire 1'!Z29="pair",0.5,IF('Réponses au formulaire 1'!Z29="impair",0.5,0)))</f>
        <v>0</v>
      </c>
      <c r="Z29">
        <f>IF('Réponses au formulaire 1'!AA29="oui",1,IF('Réponses au formulaire 1'!AA29="pair",0.5,IF('Réponses au formulaire 1'!AA29="impair",0.5,0)))</f>
        <v>1</v>
      </c>
      <c r="AA29">
        <f>IF('Réponses au formulaire 1'!AB29="oui",1,IF('Réponses au formulaire 1'!AB29="pair",0.5,IF('Réponses au formulaire 1'!AB29="impair",0.5,0)))</f>
        <v>0</v>
      </c>
      <c r="AB29">
        <f>IF('Réponses au formulaire 1'!AC29="oui",1,IF('Réponses au formulaire 1'!AC29="pair",0.5,IF('Réponses au formulaire 1'!AC29="impair",0.5,0)))</f>
        <v>0</v>
      </c>
      <c r="AC29">
        <f>IF('Réponses au formulaire 1'!AD29="oui",1,IF('Réponses au formulaire 1'!AD29="pair",0.5,IF('Réponses au formulaire 1'!AD29="impair",0.5,0)))</f>
        <v>0</v>
      </c>
      <c r="AD29">
        <f>IF('Réponses au formulaire 1'!AE29="oui",1,IF('Réponses au formulaire 1'!AE29="pair",0.5,IF('Réponses au formulaire 1'!AE29="impair",0.5,0)))</f>
        <v>0</v>
      </c>
      <c r="AE29">
        <f>IF('Réponses au formulaire 1'!AF29="oui",1,IF('Réponses au formulaire 1'!AF29="pair",0.5,IF('Réponses au formulaire 1'!AF29="impair",0.5,0)))</f>
        <v>0</v>
      </c>
    </row>
    <row r="30" spans="1:31" x14ac:dyDescent="0.15">
      <c r="A30" s="2" t="s">
        <v>115</v>
      </c>
      <c r="B30" s="1" t="s">
        <v>90</v>
      </c>
      <c r="C30" s="1" t="s">
        <v>93</v>
      </c>
      <c r="D30">
        <f>IF('Réponses au formulaire 1'!E30="oui",1,IF('Réponses au formulaire 1'!E30="pair",0.5,IF('Réponses au formulaire 1'!E30="impair",0.5,0)))</f>
        <v>0</v>
      </c>
      <c r="E30">
        <f>IF('Réponses au formulaire 1'!F30="oui",1,IF('Réponses au formulaire 1'!F30="pair",0.5,IF('Réponses au formulaire 1'!F30="impair",0.5,0)))</f>
        <v>1</v>
      </c>
      <c r="F30">
        <f>IF('Réponses au formulaire 1'!G30="oui",1,IF('Réponses au formulaire 1'!G30="pair",0.5,IF('Réponses au formulaire 1'!G30="impair",0.5,0)))</f>
        <v>1</v>
      </c>
      <c r="G30">
        <f>IF('Réponses au formulaire 1'!H30="oui",1,IF('Réponses au formulaire 1'!H30="pair",0.5,IF('Réponses au formulaire 1'!H30="impair",0.5,0)))</f>
        <v>0</v>
      </c>
      <c r="H30">
        <f>IF('Réponses au formulaire 1'!I30="oui",1,IF('Réponses au formulaire 1'!I30="pair",0.5,IF('Réponses au formulaire 1'!I30="impair",0.5,0)))</f>
        <v>0</v>
      </c>
      <c r="I30">
        <f>IF('Réponses au formulaire 1'!J30="oui",1,IF('Réponses au formulaire 1'!J30="pair",0.5,IF('Réponses au formulaire 1'!J30="impair",0.5,0)))</f>
        <v>0</v>
      </c>
      <c r="J30">
        <f>IF('Réponses au formulaire 1'!K30="oui",1,IF('Réponses au formulaire 1'!K30="pair",0.5,IF('Réponses au formulaire 1'!K30="impair",0.5,0)))</f>
        <v>1</v>
      </c>
      <c r="K30">
        <f>IF('Réponses au formulaire 1'!L30="oui",1,IF('Réponses au formulaire 1'!L30="pair",0.5,IF('Réponses au formulaire 1'!L30="impair",0.5,0)))</f>
        <v>0</v>
      </c>
      <c r="L30">
        <f>IF('Réponses au formulaire 1'!M30="oui",1,IF('Réponses au formulaire 1'!M30="pair",0.5,IF('Réponses au formulaire 1'!M30="impair",0.5,0)))</f>
        <v>0</v>
      </c>
      <c r="M30">
        <f>IF('Réponses au formulaire 1'!N30="oui",1,IF('Réponses au formulaire 1'!N30="pair",0.5,IF('Réponses au formulaire 1'!N30="impair",0.5,0)))</f>
        <v>1</v>
      </c>
      <c r="N30">
        <f>IF('Réponses au formulaire 1'!O30="oui",1,IF('Réponses au formulaire 1'!O30="pair",0.5,IF('Réponses au formulaire 1'!O30="impair",0.5,0)))</f>
        <v>0</v>
      </c>
      <c r="O30">
        <f>IF('Réponses au formulaire 1'!P30="oui",1,IF('Réponses au formulaire 1'!P30="pair",0.5,IF('Réponses au formulaire 1'!P30="impair",0.5,0)))</f>
        <v>0</v>
      </c>
      <c r="P30">
        <f>IF('Réponses au formulaire 1'!Q30="oui",1,IF('Réponses au formulaire 1'!Q30="pair",0.5,IF('Réponses au formulaire 1'!Q30="impair",0.5,0)))</f>
        <v>1</v>
      </c>
      <c r="Q30">
        <f>IF('Réponses au formulaire 1'!R30="oui",1,IF('Réponses au formulaire 1'!R30="pair",0.5,IF('Réponses au formulaire 1'!R30="impair",0.5,0)))</f>
        <v>0</v>
      </c>
      <c r="R30">
        <f>IF('Réponses au formulaire 1'!S30="oui",1,IF('Réponses au formulaire 1'!S30="pair",0.5,IF('Réponses au formulaire 1'!S30="impair",0.5,0)))</f>
        <v>0</v>
      </c>
      <c r="S30">
        <f>IF('Réponses au formulaire 1'!T30="oui",1,IF('Réponses au formulaire 1'!T30="pair",0.5,IF('Réponses au formulaire 1'!T30="impair",0.5,0)))</f>
        <v>1</v>
      </c>
      <c r="T30">
        <f>IF('Réponses au formulaire 1'!U30="oui",1,IF('Réponses au formulaire 1'!U30="pair",0.5,IF('Réponses au formulaire 1'!U30="impair",0.5,0)))</f>
        <v>1</v>
      </c>
      <c r="U30">
        <f>IF('Réponses au formulaire 1'!V30="oui",1,IF('Réponses au formulaire 1'!V30="pair",0.5,IF('Réponses au formulaire 1'!V30="impair",0.5,0)))</f>
        <v>0</v>
      </c>
      <c r="V30">
        <f>IF('Réponses au formulaire 1'!W30="oui",1,IF('Réponses au formulaire 1'!W30="pair",0.5,IF('Réponses au formulaire 1'!W30="impair",0.5,0)))</f>
        <v>0</v>
      </c>
      <c r="W30">
        <f>IF('Réponses au formulaire 1'!X30="oui",1,IF('Réponses au formulaire 1'!X30="pair",0.5,IF('Réponses au formulaire 1'!X30="impair",0.5,0)))</f>
        <v>1</v>
      </c>
      <c r="X30">
        <f>IF('Réponses au formulaire 1'!Y30="oui",1,IF('Réponses au formulaire 1'!Y30="pair",0.5,IF('Réponses au formulaire 1'!Y30="impair",0.5,0)))</f>
        <v>0</v>
      </c>
      <c r="Y30">
        <f>IF('Réponses au formulaire 1'!Z30="oui",1,IF('Réponses au formulaire 1'!Z30="pair",0.5,IF('Réponses au formulaire 1'!Z30="impair",0.5,0)))</f>
        <v>0</v>
      </c>
      <c r="Z30">
        <f>IF('Réponses au formulaire 1'!AA30="oui",1,IF('Réponses au formulaire 1'!AA30="pair",0.5,IF('Réponses au formulaire 1'!AA30="impair",0.5,0)))</f>
        <v>0</v>
      </c>
      <c r="AA30">
        <f>IF('Réponses au formulaire 1'!AB30="oui",1,IF('Réponses au formulaire 1'!AB30="pair",0.5,IF('Réponses au formulaire 1'!AB30="impair",0.5,0)))</f>
        <v>1</v>
      </c>
      <c r="AB30">
        <f>IF('Réponses au formulaire 1'!AC30="oui",1,IF('Réponses au formulaire 1'!AC30="pair",0.5,IF('Réponses au formulaire 1'!AC30="impair",0.5,0)))</f>
        <v>0</v>
      </c>
      <c r="AC30">
        <f>IF('Réponses au formulaire 1'!AD30="oui",1,IF('Réponses au formulaire 1'!AD30="pair",0.5,IF('Réponses au formulaire 1'!AD30="impair",0.5,0)))</f>
        <v>1</v>
      </c>
      <c r="AD30">
        <f>IF('Réponses au formulaire 1'!AE30="oui",1,IF('Réponses au formulaire 1'!AE30="pair",0.5,IF('Réponses au formulaire 1'!AE30="impair",0.5,0)))</f>
        <v>0</v>
      </c>
      <c r="AE30">
        <f>IF('Réponses au formulaire 1'!AF30="oui",1,IF('Réponses au formulaire 1'!AF30="pair",0.5,IF('Réponses au formulaire 1'!AF30="impair",0.5,0)))</f>
        <v>0</v>
      </c>
    </row>
    <row r="31" spans="1:31" x14ac:dyDescent="0.15">
      <c r="A31" s="2" t="s">
        <v>115</v>
      </c>
      <c r="B31" s="1" t="s">
        <v>95</v>
      </c>
      <c r="C31" s="1" t="s">
        <v>96</v>
      </c>
      <c r="D31">
        <f>IF('Réponses au formulaire 1'!E31="oui",1,IF('Réponses au formulaire 1'!E31="pair",0.5,IF('Réponses au formulaire 1'!E31="impair",0.5,0)))</f>
        <v>1</v>
      </c>
      <c r="E31">
        <f>IF('Réponses au formulaire 1'!F31="oui",1,IF('Réponses au formulaire 1'!F31="pair",0.5,IF('Réponses au formulaire 1'!F31="impair",0.5,0)))</f>
        <v>0</v>
      </c>
      <c r="F31">
        <f>IF('Réponses au formulaire 1'!G31="oui",1,IF('Réponses au formulaire 1'!G31="pair",0.5,IF('Réponses au formulaire 1'!G31="impair",0.5,0)))</f>
        <v>0</v>
      </c>
      <c r="G31">
        <f>IF('Réponses au formulaire 1'!H31="oui",1,IF('Réponses au formulaire 1'!H31="pair",0.5,IF('Réponses au formulaire 1'!H31="impair",0.5,0)))</f>
        <v>1</v>
      </c>
      <c r="H31">
        <f>IF('Réponses au formulaire 1'!I31="oui",1,IF('Réponses au formulaire 1'!I31="pair",0.5,IF('Réponses au formulaire 1'!I31="impair",0.5,0)))</f>
        <v>0</v>
      </c>
      <c r="I31">
        <f>IF('Réponses au formulaire 1'!J31="oui",1,IF('Réponses au formulaire 1'!J31="pair",0.5,IF('Réponses au formulaire 1'!J31="impair",0.5,0)))</f>
        <v>0</v>
      </c>
      <c r="J31">
        <f>IF('Réponses au formulaire 1'!K31="oui",1,IF('Réponses au formulaire 1'!K31="pair",0.5,IF('Réponses au formulaire 1'!K31="impair",0.5,0)))</f>
        <v>1</v>
      </c>
      <c r="K31">
        <f>IF('Réponses au formulaire 1'!L31="oui",1,IF('Réponses au formulaire 1'!L31="pair",0.5,IF('Réponses au formulaire 1'!L31="impair",0.5,0)))</f>
        <v>0</v>
      </c>
      <c r="L31">
        <f>IF('Réponses au formulaire 1'!M31="oui",1,IF('Réponses au formulaire 1'!M31="pair",0.5,IF('Réponses au formulaire 1'!M31="impair",0.5,0)))</f>
        <v>0</v>
      </c>
      <c r="M31">
        <f>IF('Réponses au formulaire 1'!N31="oui",1,IF('Réponses au formulaire 1'!N31="pair",0.5,IF('Réponses au formulaire 1'!N31="impair",0.5,0)))</f>
        <v>1</v>
      </c>
      <c r="N31">
        <f>IF('Réponses au formulaire 1'!O31="oui",1,IF('Réponses au formulaire 1'!O31="pair",0.5,IF('Réponses au formulaire 1'!O31="impair",0.5,0)))</f>
        <v>0</v>
      </c>
      <c r="O31">
        <f>IF('Réponses au formulaire 1'!P31="oui",1,IF('Réponses au formulaire 1'!P31="pair",0.5,IF('Réponses au formulaire 1'!P31="impair",0.5,0)))</f>
        <v>0</v>
      </c>
      <c r="P31">
        <f>IF('Réponses au formulaire 1'!Q31="oui",1,IF('Réponses au formulaire 1'!Q31="pair",0.5,IF('Réponses au formulaire 1'!Q31="impair",0.5,0)))</f>
        <v>1</v>
      </c>
      <c r="Q31">
        <f>IF('Réponses au formulaire 1'!R31="oui",1,IF('Réponses au formulaire 1'!R31="pair",0.5,IF('Réponses au formulaire 1'!R31="impair",0.5,0)))</f>
        <v>0</v>
      </c>
      <c r="R31">
        <f>IF('Réponses au formulaire 1'!S31="oui",1,IF('Réponses au formulaire 1'!S31="pair",0.5,IF('Réponses au formulaire 1'!S31="impair",0.5,0)))</f>
        <v>0</v>
      </c>
      <c r="S31">
        <f>IF('Réponses au formulaire 1'!T31="oui",1,IF('Réponses au formulaire 1'!T31="pair",0.5,IF('Réponses au formulaire 1'!T31="impair",0.5,0)))</f>
        <v>0</v>
      </c>
      <c r="T31">
        <f>IF('Réponses au formulaire 1'!U31="oui",1,IF('Réponses au formulaire 1'!U31="pair",0.5,IF('Réponses au formulaire 1'!U31="impair",0.5,0)))</f>
        <v>1</v>
      </c>
      <c r="U31">
        <f>IF('Réponses au formulaire 1'!V31="oui",1,IF('Réponses au formulaire 1'!V31="pair",0.5,IF('Réponses au formulaire 1'!V31="impair",0.5,0)))</f>
        <v>0</v>
      </c>
      <c r="V31">
        <f>IF('Réponses au formulaire 1'!W31="oui",1,IF('Réponses au formulaire 1'!W31="pair",0.5,IF('Réponses au formulaire 1'!W31="impair",0.5,0)))</f>
        <v>0</v>
      </c>
      <c r="W31">
        <f>IF('Réponses au formulaire 1'!X31="oui",1,IF('Réponses au formulaire 1'!X31="pair",0.5,IF('Réponses au formulaire 1'!X31="impair",0.5,0)))</f>
        <v>0</v>
      </c>
      <c r="X31">
        <f>IF('Réponses au formulaire 1'!Y31="oui",1,IF('Réponses au formulaire 1'!Y31="pair",0.5,IF('Réponses au formulaire 1'!Y31="impair",0.5,0)))</f>
        <v>0</v>
      </c>
      <c r="Y31">
        <f>IF('Réponses au formulaire 1'!Z31="oui",1,IF('Réponses au formulaire 1'!Z31="pair",0.5,IF('Réponses au formulaire 1'!Z31="impair",0.5,0)))</f>
        <v>0</v>
      </c>
      <c r="Z31">
        <f>IF('Réponses au formulaire 1'!AA31="oui",1,IF('Réponses au formulaire 1'!AA31="pair",0.5,IF('Réponses au formulaire 1'!AA31="impair",0.5,0)))</f>
        <v>1</v>
      </c>
      <c r="AA31">
        <f>IF('Réponses au formulaire 1'!AB31="oui",1,IF('Réponses au formulaire 1'!AB31="pair",0.5,IF('Réponses au formulaire 1'!AB31="impair",0.5,0)))</f>
        <v>0</v>
      </c>
      <c r="AB31">
        <f>IF('Réponses au formulaire 1'!AC31="oui",1,IF('Réponses au formulaire 1'!AC31="pair",0.5,IF('Réponses au formulaire 1'!AC31="impair",0.5,0)))</f>
        <v>0</v>
      </c>
      <c r="AC31">
        <f>IF('Réponses au formulaire 1'!AD31="oui",1,IF('Réponses au formulaire 1'!AD31="pair",0.5,IF('Réponses au formulaire 1'!AD31="impair",0.5,0)))</f>
        <v>0</v>
      </c>
      <c r="AD31">
        <f>IF('Réponses au formulaire 1'!AE31="oui",1,IF('Réponses au formulaire 1'!AE31="pair",0.5,IF('Réponses au formulaire 1'!AE31="impair",0.5,0)))</f>
        <v>0</v>
      </c>
      <c r="AE31">
        <f>IF('Réponses au formulaire 1'!AF31="oui",1,IF('Réponses au formulaire 1'!AF31="pair",0.5,IF('Réponses au formulaire 1'!AF31="impair",0.5,0)))</f>
        <v>0</v>
      </c>
    </row>
    <row r="32" spans="1:31" x14ac:dyDescent="0.15">
      <c r="A32" s="2" t="s">
        <v>115</v>
      </c>
      <c r="B32" s="1" t="s">
        <v>97</v>
      </c>
      <c r="C32" s="1" t="s">
        <v>98</v>
      </c>
      <c r="D32">
        <f>IF('Réponses au formulaire 1'!E32="oui",1,IF('Réponses au formulaire 1'!E32="pair",0.5,IF('Réponses au formulaire 1'!E32="impair",0.5,0)))</f>
        <v>0</v>
      </c>
      <c r="E32">
        <f>IF('Réponses au formulaire 1'!F32="oui",1,IF('Réponses au formulaire 1'!F32="pair",0.5,IF('Réponses au formulaire 1'!F32="impair",0.5,0)))</f>
        <v>1</v>
      </c>
      <c r="F32">
        <f>IF('Réponses au formulaire 1'!G32="oui",1,IF('Réponses au formulaire 1'!G32="pair",0.5,IF('Réponses au formulaire 1'!G32="impair",0.5,0)))</f>
        <v>0</v>
      </c>
      <c r="G32">
        <f>IF('Réponses au formulaire 1'!H32="oui",1,IF('Réponses au formulaire 1'!H32="pair",0.5,IF('Réponses au formulaire 1'!H32="impair",0.5,0)))</f>
        <v>1</v>
      </c>
      <c r="H32">
        <f>IF('Réponses au formulaire 1'!I32="oui",1,IF('Réponses au formulaire 1'!I32="pair",0.5,IF('Réponses au formulaire 1'!I32="impair",0.5,0)))</f>
        <v>0</v>
      </c>
      <c r="I32">
        <f>IF('Réponses au formulaire 1'!J32="oui",1,IF('Réponses au formulaire 1'!J32="pair",0.5,IF('Réponses au formulaire 1'!J32="impair",0.5,0)))</f>
        <v>0</v>
      </c>
      <c r="J32">
        <f>IF('Réponses au formulaire 1'!K32="oui",1,IF('Réponses au formulaire 1'!K32="pair",0.5,IF('Réponses au formulaire 1'!K32="impair",0.5,0)))</f>
        <v>1</v>
      </c>
      <c r="K32">
        <f>IF('Réponses au formulaire 1'!L32="oui",1,IF('Réponses au formulaire 1'!L32="pair",0.5,IF('Réponses au formulaire 1'!L32="impair",0.5,0)))</f>
        <v>0</v>
      </c>
      <c r="L32">
        <f>IF('Réponses au formulaire 1'!M32="oui",1,IF('Réponses au formulaire 1'!M32="pair",0.5,IF('Réponses au formulaire 1'!M32="impair",0.5,0)))</f>
        <v>0</v>
      </c>
      <c r="M32">
        <f>IF('Réponses au formulaire 1'!N32="oui",1,IF('Réponses au formulaire 1'!N32="pair",0.5,IF('Réponses au formulaire 1'!N32="impair",0.5,0)))</f>
        <v>0</v>
      </c>
      <c r="N32">
        <f>IF('Réponses au formulaire 1'!O32="oui",1,IF('Réponses au formulaire 1'!O32="pair",0.5,IF('Réponses au formulaire 1'!O32="impair",0.5,0)))</f>
        <v>0</v>
      </c>
      <c r="O32">
        <f>IF('Réponses au formulaire 1'!P32="oui",1,IF('Réponses au formulaire 1'!P32="pair",0.5,IF('Réponses au formulaire 1'!P32="impair",0.5,0)))</f>
        <v>0</v>
      </c>
      <c r="P32">
        <f>IF('Réponses au formulaire 1'!Q32="oui",1,IF('Réponses au formulaire 1'!Q32="pair",0.5,IF('Réponses au formulaire 1'!Q32="impair",0.5,0)))</f>
        <v>1</v>
      </c>
      <c r="Q32">
        <f>IF('Réponses au formulaire 1'!R32="oui",1,IF('Réponses au formulaire 1'!R32="pair",0.5,IF('Réponses au formulaire 1'!R32="impair",0.5,0)))</f>
        <v>0</v>
      </c>
      <c r="R32">
        <f>IF('Réponses au formulaire 1'!S32="oui",1,IF('Réponses au formulaire 1'!S32="pair",0.5,IF('Réponses au formulaire 1'!S32="impair",0.5,0)))</f>
        <v>0</v>
      </c>
      <c r="S32">
        <f>IF('Réponses au formulaire 1'!T32="oui",1,IF('Réponses au formulaire 1'!T32="pair",0.5,IF('Réponses au formulaire 1'!T32="impair",0.5,0)))</f>
        <v>0</v>
      </c>
      <c r="T32">
        <f>IF('Réponses au formulaire 1'!U32="oui",1,IF('Réponses au formulaire 1'!U32="pair",0.5,IF('Réponses au formulaire 1'!U32="impair",0.5,0)))</f>
        <v>1</v>
      </c>
      <c r="U32">
        <f>IF('Réponses au formulaire 1'!V32="oui",1,IF('Réponses au formulaire 1'!V32="pair",0.5,IF('Réponses au formulaire 1'!V32="impair",0.5,0)))</f>
        <v>0</v>
      </c>
      <c r="V32">
        <f>IF('Réponses au formulaire 1'!W32="oui",1,IF('Réponses au formulaire 1'!W32="pair",0.5,IF('Réponses au formulaire 1'!W32="impair",0.5,0)))</f>
        <v>0</v>
      </c>
      <c r="W32">
        <f>IF('Réponses au formulaire 1'!X32="oui",1,IF('Réponses au formulaire 1'!X32="pair",0.5,IF('Réponses au formulaire 1'!X32="impair",0.5,0)))</f>
        <v>0.5</v>
      </c>
      <c r="X32">
        <f>IF('Réponses au formulaire 1'!Y32="oui",1,IF('Réponses au formulaire 1'!Y32="pair",0.5,IF('Réponses au formulaire 1'!Y32="impair",0.5,0)))</f>
        <v>0</v>
      </c>
      <c r="Y32">
        <f>IF('Réponses au formulaire 1'!Z32="oui",1,IF('Réponses au formulaire 1'!Z32="pair",0.5,IF('Réponses au formulaire 1'!Z32="impair",0.5,0)))</f>
        <v>0</v>
      </c>
      <c r="Z32">
        <f>IF('Réponses au formulaire 1'!AA32="oui",1,IF('Réponses au formulaire 1'!AA32="pair",0.5,IF('Réponses au formulaire 1'!AA32="impair",0.5,0)))</f>
        <v>1</v>
      </c>
      <c r="AA32">
        <f>IF('Réponses au formulaire 1'!AB32="oui",1,IF('Réponses au formulaire 1'!AB32="pair",0.5,IF('Réponses au formulaire 1'!AB32="impair",0.5,0)))</f>
        <v>0</v>
      </c>
      <c r="AB32">
        <f>IF('Réponses au formulaire 1'!AC32="oui",1,IF('Réponses au formulaire 1'!AC32="pair",0.5,IF('Réponses au formulaire 1'!AC32="impair",0.5,0)))</f>
        <v>0</v>
      </c>
      <c r="AC32">
        <f>IF('Réponses au formulaire 1'!AD32="oui",1,IF('Réponses au formulaire 1'!AD32="pair",0.5,IF('Réponses au formulaire 1'!AD32="impair",0.5,0)))</f>
        <v>1</v>
      </c>
      <c r="AD32">
        <f>IF('Réponses au formulaire 1'!AE32="oui",1,IF('Réponses au formulaire 1'!AE32="pair",0.5,IF('Réponses au formulaire 1'!AE32="impair",0.5,0)))</f>
        <v>0</v>
      </c>
      <c r="AE32">
        <f>IF('Réponses au formulaire 1'!AF32="oui",1,IF('Réponses au formulaire 1'!AF32="pair",0.5,IF('Réponses au formulaire 1'!AF32="impair",0.5,0)))</f>
        <v>0</v>
      </c>
    </row>
    <row r="33" spans="1:31" x14ac:dyDescent="0.15">
      <c r="A33" s="2" t="s">
        <v>115</v>
      </c>
      <c r="B33" s="1" t="s">
        <v>100</v>
      </c>
      <c r="C33" s="1" t="s">
        <v>101</v>
      </c>
      <c r="D33">
        <f>IF('Réponses au formulaire 1'!E33="oui",1,IF('Réponses au formulaire 1'!E33="pair",0.5,IF('Réponses au formulaire 1'!E33="impair",0.5,0)))</f>
        <v>1</v>
      </c>
      <c r="E33">
        <f>IF('Réponses au formulaire 1'!F33="oui",1,IF('Réponses au formulaire 1'!F33="pair",0.5,IF('Réponses au formulaire 1'!F33="impair",0.5,0)))</f>
        <v>0</v>
      </c>
      <c r="F33">
        <f>IF('Réponses au formulaire 1'!G33="oui",1,IF('Réponses au formulaire 1'!G33="pair",0.5,IF('Réponses au formulaire 1'!G33="impair",0.5,0)))</f>
        <v>0</v>
      </c>
      <c r="G33">
        <f>IF('Réponses au formulaire 1'!H33="oui",1,IF('Réponses au formulaire 1'!H33="pair",0.5,IF('Réponses au formulaire 1'!H33="impair",0.5,0)))</f>
        <v>0</v>
      </c>
      <c r="H33">
        <f>IF('Réponses au formulaire 1'!I33="oui",1,IF('Réponses au formulaire 1'!I33="pair",0.5,IF('Réponses au formulaire 1'!I33="impair",0.5,0)))</f>
        <v>1</v>
      </c>
      <c r="I33">
        <f>IF('Réponses au formulaire 1'!J33="oui",1,IF('Réponses au formulaire 1'!J33="pair",0.5,IF('Réponses au formulaire 1'!J33="impair",0.5,0)))</f>
        <v>0</v>
      </c>
      <c r="J33">
        <f>IF('Réponses au formulaire 1'!K33="oui",1,IF('Réponses au formulaire 1'!K33="pair",0.5,IF('Réponses au formulaire 1'!K33="impair",0.5,0)))</f>
        <v>1</v>
      </c>
      <c r="K33">
        <f>IF('Réponses au formulaire 1'!L33="oui",1,IF('Réponses au formulaire 1'!L33="pair",0.5,IF('Réponses au formulaire 1'!L33="impair",0.5,0)))</f>
        <v>0</v>
      </c>
      <c r="L33">
        <f>IF('Réponses au formulaire 1'!M33="oui",1,IF('Réponses au formulaire 1'!M33="pair",0.5,IF('Réponses au formulaire 1'!M33="impair",0.5,0)))</f>
        <v>0</v>
      </c>
      <c r="M33">
        <f>IF('Réponses au formulaire 1'!N33="oui",1,IF('Réponses au formulaire 1'!N33="pair",0.5,IF('Réponses au formulaire 1'!N33="impair",0.5,0)))</f>
        <v>0</v>
      </c>
      <c r="N33">
        <f>IF('Réponses au formulaire 1'!O33="oui",1,IF('Réponses au formulaire 1'!O33="pair",0.5,IF('Réponses au formulaire 1'!O33="impair",0.5,0)))</f>
        <v>0</v>
      </c>
      <c r="O33">
        <f>IF('Réponses au formulaire 1'!P33="oui",1,IF('Réponses au formulaire 1'!P33="pair",0.5,IF('Réponses au formulaire 1'!P33="impair",0.5,0)))</f>
        <v>1</v>
      </c>
      <c r="P33">
        <f>IF('Réponses au formulaire 1'!Q33="oui",1,IF('Réponses au formulaire 1'!Q33="pair",0.5,IF('Réponses au formulaire 1'!Q33="impair",0.5,0)))</f>
        <v>1</v>
      </c>
      <c r="Q33">
        <f>IF('Réponses au formulaire 1'!R33="oui",1,IF('Réponses au formulaire 1'!R33="pair",0.5,IF('Réponses au formulaire 1'!R33="impair",0.5,0)))</f>
        <v>0</v>
      </c>
      <c r="R33">
        <f>IF('Réponses au formulaire 1'!S33="oui",1,IF('Réponses au formulaire 1'!S33="pair",0.5,IF('Réponses au formulaire 1'!S33="impair",0.5,0)))</f>
        <v>0</v>
      </c>
      <c r="S33">
        <f>IF('Réponses au formulaire 1'!T33="oui",1,IF('Réponses au formulaire 1'!T33="pair",0.5,IF('Réponses au formulaire 1'!T33="impair",0.5,0)))</f>
        <v>0</v>
      </c>
      <c r="T33">
        <f>IF('Réponses au formulaire 1'!U33="oui",1,IF('Réponses au formulaire 1'!U33="pair",0.5,IF('Réponses au formulaire 1'!U33="impair",0.5,0)))</f>
        <v>1</v>
      </c>
      <c r="U33">
        <f>IF('Réponses au formulaire 1'!V33="oui",1,IF('Réponses au formulaire 1'!V33="pair",0.5,IF('Réponses au formulaire 1'!V33="impair",0.5,0)))</f>
        <v>0</v>
      </c>
      <c r="V33">
        <f>IF('Réponses au formulaire 1'!W33="oui",1,IF('Réponses au formulaire 1'!W33="pair",0.5,IF('Réponses au formulaire 1'!W33="impair",0.5,0)))</f>
        <v>0</v>
      </c>
      <c r="W33">
        <f>IF('Réponses au formulaire 1'!X33="oui",1,IF('Réponses au formulaire 1'!X33="pair",0.5,IF('Réponses au formulaire 1'!X33="impair",0.5,0)))</f>
        <v>0</v>
      </c>
      <c r="X33">
        <f>IF('Réponses au formulaire 1'!Y33="oui",1,IF('Réponses au formulaire 1'!Y33="pair",0.5,IF('Réponses au formulaire 1'!Y33="impair",0.5,0)))</f>
        <v>0</v>
      </c>
      <c r="Y33">
        <f>IF('Réponses au formulaire 1'!Z33="oui",1,IF('Réponses au formulaire 1'!Z33="pair",0.5,IF('Réponses au formulaire 1'!Z33="impair",0.5,0)))</f>
        <v>1</v>
      </c>
      <c r="Z33">
        <f>IF('Réponses au formulaire 1'!AA33="oui",1,IF('Réponses au formulaire 1'!AA33="pair",0.5,IF('Réponses au formulaire 1'!AA33="impair",0.5,0)))</f>
        <v>1</v>
      </c>
      <c r="AA33">
        <f>IF('Réponses au formulaire 1'!AB33="oui",1,IF('Réponses au formulaire 1'!AB33="pair",0.5,IF('Réponses au formulaire 1'!AB33="impair",0.5,0)))</f>
        <v>0</v>
      </c>
      <c r="AB33">
        <f>IF('Réponses au formulaire 1'!AC33="oui",1,IF('Réponses au formulaire 1'!AC33="pair",0.5,IF('Réponses au formulaire 1'!AC33="impair",0.5,0)))</f>
        <v>0</v>
      </c>
      <c r="AC33">
        <f>IF('Réponses au formulaire 1'!AD33="oui",1,IF('Réponses au formulaire 1'!AD33="pair",0.5,IF('Réponses au formulaire 1'!AD33="impair",0.5,0)))</f>
        <v>0</v>
      </c>
      <c r="AD33">
        <f>IF('Réponses au formulaire 1'!AE33="oui",1,IF('Réponses au formulaire 1'!AE33="pair",0.5,IF('Réponses au formulaire 1'!AE33="impair",0.5,0)))</f>
        <v>0</v>
      </c>
      <c r="AE33">
        <f>IF('Réponses au formulaire 1'!AF33="oui",1,IF('Réponses au formulaire 1'!AF33="pair",0.5,IF('Réponses au formulaire 1'!AF33="impair",0.5,0)))</f>
        <v>0</v>
      </c>
    </row>
    <row r="34" spans="1:31" x14ac:dyDescent="0.15">
      <c r="A34" s="2" t="s">
        <v>115</v>
      </c>
      <c r="B34" s="1" t="s">
        <v>102</v>
      </c>
      <c r="C34" s="1" t="s">
        <v>103</v>
      </c>
      <c r="D34">
        <f>IF('Réponses au formulaire 1'!E34="oui",1,IF('Réponses au formulaire 1'!E34="pair",0.5,IF('Réponses au formulaire 1'!E34="impair",0.5,0)))</f>
        <v>0.5</v>
      </c>
      <c r="E34">
        <f>IF('Réponses au formulaire 1'!F34="oui",1,IF('Réponses au formulaire 1'!F34="pair",0.5,IF('Réponses au formulaire 1'!F34="impair",0.5,0)))</f>
        <v>0.5</v>
      </c>
      <c r="F34">
        <f>IF('Réponses au formulaire 1'!G34="oui",1,IF('Réponses au formulaire 1'!G34="pair",0.5,IF('Réponses au formulaire 1'!G34="impair",0.5,0)))</f>
        <v>0</v>
      </c>
      <c r="G34">
        <f>IF('Réponses au formulaire 1'!H34="oui",1,IF('Réponses au formulaire 1'!H34="pair",0.5,IF('Réponses au formulaire 1'!H34="impair",0.5,0)))</f>
        <v>1</v>
      </c>
      <c r="H34">
        <f>IF('Réponses au formulaire 1'!I34="oui",1,IF('Réponses au formulaire 1'!I34="pair",0.5,IF('Réponses au formulaire 1'!I34="impair",0.5,0)))</f>
        <v>0</v>
      </c>
      <c r="I34">
        <f>IF('Réponses au formulaire 1'!J34="oui",1,IF('Réponses au formulaire 1'!J34="pair",0.5,IF('Réponses au formulaire 1'!J34="impair",0.5,0)))</f>
        <v>0</v>
      </c>
      <c r="J34">
        <f>IF('Réponses au formulaire 1'!K34="oui",1,IF('Réponses au formulaire 1'!K34="pair",0.5,IF('Réponses au formulaire 1'!K34="impair",0.5,0)))</f>
        <v>1</v>
      </c>
      <c r="K34">
        <f>IF('Réponses au formulaire 1'!L34="oui",1,IF('Réponses au formulaire 1'!L34="pair",0.5,IF('Réponses au formulaire 1'!L34="impair",0.5,0)))</f>
        <v>0</v>
      </c>
      <c r="L34">
        <f>IF('Réponses au formulaire 1'!M34="oui",1,IF('Réponses au formulaire 1'!M34="pair",0.5,IF('Réponses au formulaire 1'!M34="impair",0.5,0)))</f>
        <v>0.5</v>
      </c>
      <c r="M34">
        <f>IF('Réponses au formulaire 1'!N34="oui",1,IF('Réponses au formulaire 1'!N34="pair",0.5,IF('Réponses au formulaire 1'!N34="impair",0.5,0)))</f>
        <v>0</v>
      </c>
      <c r="N34">
        <f>IF('Réponses au formulaire 1'!O34="oui",1,IF('Réponses au formulaire 1'!O34="pair",0.5,IF('Réponses au formulaire 1'!O34="impair",0.5,0)))</f>
        <v>0.5</v>
      </c>
      <c r="O34">
        <f>IF('Réponses au formulaire 1'!P34="oui",1,IF('Réponses au formulaire 1'!P34="pair",0.5,IF('Réponses au formulaire 1'!P34="impair",0.5,0)))</f>
        <v>0</v>
      </c>
      <c r="P34">
        <f>IF('Réponses au formulaire 1'!Q34="oui",1,IF('Réponses au formulaire 1'!Q34="pair",0.5,IF('Réponses au formulaire 1'!Q34="impair",0.5,0)))</f>
        <v>0</v>
      </c>
      <c r="Q34">
        <f>IF('Réponses au formulaire 1'!R34="oui",1,IF('Réponses au formulaire 1'!R34="pair",0.5,IF('Réponses au formulaire 1'!R34="impair",0.5,0)))</f>
        <v>1</v>
      </c>
      <c r="R34">
        <f>IF('Réponses au formulaire 1'!S34="oui",1,IF('Réponses au formulaire 1'!S34="pair",0.5,IF('Réponses au formulaire 1'!S34="impair",0.5,0)))</f>
        <v>0</v>
      </c>
      <c r="S34">
        <f>IF('Réponses au formulaire 1'!T34="oui",1,IF('Réponses au formulaire 1'!T34="pair",0.5,IF('Réponses au formulaire 1'!T34="impair",0.5,0)))</f>
        <v>1</v>
      </c>
      <c r="T34">
        <f>IF('Réponses au formulaire 1'!U34="oui",1,IF('Réponses au formulaire 1'!U34="pair",0.5,IF('Réponses au formulaire 1'!U34="impair",0.5,0)))</f>
        <v>0.5</v>
      </c>
      <c r="U34">
        <f>IF('Réponses au formulaire 1'!V34="oui",1,IF('Réponses au formulaire 1'!V34="pair",0.5,IF('Réponses au formulaire 1'!V34="impair",0.5,0)))</f>
        <v>0.5</v>
      </c>
      <c r="V34">
        <f>IF('Réponses au formulaire 1'!W34="oui",1,IF('Réponses au formulaire 1'!W34="pair",0.5,IF('Réponses au formulaire 1'!W34="impair",0.5,0)))</f>
        <v>0</v>
      </c>
      <c r="W34">
        <f>IF('Réponses au formulaire 1'!X34="oui",1,IF('Réponses au formulaire 1'!X34="pair",0.5,IF('Réponses au formulaire 1'!X34="impair",0.5,0)))</f>
        <v>1</v>
      </c>
      <c r="X34">
        <f>IF('Réponses au formulaire 1'!Y34="oui",1,IF('Réponses au formulaire 1'!Y34="pair",0.5,IF('Réponses au formulaire 1'!Y34="impair",0.5,0)))</f>
        <v>0</v>
      </c>
      <c r="Y34">
        <f>IF('Réponses au formulaire 1'!Z34="oui",1,IF('Réponses au formulaire 1'!Z34="pair",0.5,IF('Réponses au formulaire 1'!Z34="impair",0.5,0)))</f>
        <v>0</v>
      </c>
      <c r="Z34">
        <f>IF('Réponses au formulaire 1'!AA34="oui",1,IF('Réponses au formulaire 1'!AA34="pair",0.5,IF('Réponses au formulaire 1'!AA34="impair",0.5,0)))</f>
        <v>1</v>
      </c>
      <c r="AA34">
        <f>IF('Réponses au formulaire 1'!AB34="oui",1,IF('Réponses au formulaire 1'!AB34="pair",0.5,IF('Réponses au formulaire 1'!AB34="impair",0.5,0)))</f>
        <v>0</v>
      </c>
      <c r="AB34">
        <f>IF('Réponses au formulaire 1'!AC34="oui",1,IF('Réponses au formulaire 1'!AC34="pair",0.5,IF('Réponses au formulaire 1'!AC34="impair",0.5,0)))</f>
        <v>1</v>
      </c>
      <c r="AC34">
        <f>IF('Réponses au formulaire 1'!AD34="oui",1,IF('Réponses au formulaire 1'!AD34="pair",0.5,IF('Réponses au formulaire 1'!AD34="impair",0.5,0)))</f>
        <v>0</v>
      </c>
      <c r="AD34">
        <f>IF('Réponses au formulaire 1'!AE34="oui",1,IF('Réponses au formulaire 1'!AE34="pair",0.5,IF('Réponses au formulaire 1'!AE34="impair",0.5,0)))</f>
        <v>0</v>
      </c>
      <c r="AE34">
        <f>IF('Réponses au formulaire 1'!AF34="oui",1,IF('Réponses au formulaire 1'!AF34="pair",0.5,IF('Réponses au formulaire 1'!AF34="impair",0.5,0)))</f>
        <v>0</v>
      </c>
    </row>
    <row r="35" spans="1:31" x14ac:dyDescent="0.15">
      <c r="A35" s="2" t="s">
        <v>115</v>
      </c>
      <c r="B35" s="1" t="s">
        <v>104</v>
      </c>
      <c r="C35" s="1" t="s">
        <v>105</v>
      </c>
      <c r="D35">
        <f>IF('Réponses au formulaire 1'!E35="oui",1,IF('Réponses au formulaire 1'!E35="pair",0.5,IF('Réponses au formulaire 1'!E35="impair",0.5,0)))</f>
        <v>1</v>
      </c>
      <c r="E35">
        <f>IF('Réponses au formulaire 1'!F35="oui",1,IF('Réponses au formulaire 1'!F35="pair",0.5,IF('Réponses au formulaire 1'!F35="impair",0.5,0)))</f>
        <v>0</v>
      </c>
      <c r="F35">
        <f>IF('Réponses au formulaire 1'!G35="oui",1,IF('Réponses au formulaire 1'!G35="pair",0.5,IF('Réponses au formulaire 1'!G35="impair",0.5,0)))</f>
        <v>0</v>
      </c>
      <c r="G35">
        <f>IF('Réponses au formulaire 1'!H35="oui",1,IF('Réponses au formulaire 1'!H35="pair",0.5,IF('Réponses au formulaire 1'!H35="impair",0.5,0)))</f>
        <v>0</v>
      </c>
      <c r="H35">
        <f>IF('Réponses au formulaire 1'!I35="oui",1,IF('Réponses au formulaire 1'!I35="pair",0.5,IF('Réponses au formulaire 1'!I35="impair",0.5,0)))</f>
        <v>0</v>
      </c>
      <c r="I35">
        <f>IF('Réponses au formulaire 1'!J35="oui",1,IF('Réponses au formulaire 1'!J35="pair",0.5,IF('Réponses au formulaire 1'!J35="impair",0.5,0)))</f>
        <v>1</v>
      </c>
      <c r="J35">
        <f>IF('Réponses au formulaire 1'!K35="oui",1,IF('Réponses au formulaire 1'!K35="pair",0.5,IF('Réponses au formulaire 1'!K35="impair",0.5,0)))</f>
        <v>1</v>
      </c>
      <c r="K35">
        <f>IF('Réponses au formulaire 1'!L35="oui",1,IF('Réponses au formulaire 1'!L35="pair",0.5,IF('Réponses au formulaire 1'!L35="impair",0.5,0)))</f>
        <v>0</v>
      </c>
      <c r="L35">
        <f>IF('Réponses au formulaire 1'!M35="oui",1,IF('Réponses au formulaire 1'!M35="pair",0.5,IF('Réponses au formulaire 1'!M35="impair",0.5,0)))</f>
        <v>0</v>
      </c>
      <c r="M35">
        <f>IF('Réponses au formulaire 1'!N35="oui",1,IF('Réponses au formulaire 1'!N35="pair",0.5,IF('Réponses au formulaire 1'!N35="impair",0.5,0)))</f>
        <v>0</v>
      </c>
      <c r="N35">
        <f>IF('Réponses au formulaire 1'!O35="oui",1,IF('Réponses au formulaire 1'!O35="pair",0.5,IF('Réponses au formulaire 1'!O35="impair",0.5,0)))</f>
        <v>0</v>
      </c>
      <c r="O35">
        <f>IF('Réponses au formulaire 1'!P35="oui",1,IF('Réponses au formulaire 1'!P35="pair",0.5,IF('Réponses au formulaire 1'!P35="impair",0.5,0)))</f>
        <v>1</v>
      </c>
      <c r="P35">
        <f>IF('Réponses au formulaire 1'!Q35="oui",1,IF('Réponses au formulaire 1'!Q35="pair",0.5,IF('Réponses au formulaire 1'!Q35="impair",0.5,0)))</f>
        <v>1</v>
      </c>
      <c r="Q35">
        <f>IF('Réponses au formulaire 1'!R35="oui",1,IF('Réponses au formulaire 1'!R35="pair",0.5,IF('Réponses au formulaire 1'!R35="impair",0.5,0)))</f>
        <v>0</v>
      </c>
      <c r="R35">
        <f>IF('Réponses au formulaire 1'!S35="oui",1,IF('Réponses au formulaire 1'!S35="pair",0.5,IF('Réponses au formulaire 1'!S35="impair",0.5,0)))</f>
        <v>0</v>
      </c>
      <c r="S35">
        <f>IF('Réponses au formulaire 1'!T35="oui",1,IF('Réponses au formulaire 1'!T35="pair",0.5,IF('Réponses au formulaire 1'!T35="impair",0.5,0)))</f>
        <v>0</v>
      </c>
      <c r="T35">
        <f>IF('Réponses au formulaire 1'!U35="oui",1,IF('Réponses au formulaire 1'!U35="pair",0.5,IF('Réponses au formulaire 1'!U35="impair",0.5,0)))</f>
        <v>1</v>
      </c>
      <c r="U35">
        <f>IF('Réponses au formulaire 1'!V35="oui",1,IF('Réponses au formulaire 1'!V35="pair",0.5,IF('Réponses au formulaire 1'!V35="impair",0.5,0)))</f>
        <v>0</v>
      </c>
      <c r="V35">
        <f>IF('Réponses au formulaire 1'!W35="oui",1,IF('Réponses au formulaire 1'!W35="pair",0.5,IF('Réponses au formulaire 1'!W35="impair",0.5,0)))</f>
        <v>0</v>
      </c>
      <c r="W35">
        <f>IF('Réponses au formulaire 1'!X35="oui",1,IF('Réponses au formulaire 1'!X35="pair",0.5,IF('Réponses au formulaire 1'!X35="impair",0.5,0)))</f>
        <v>0</v>
      </c>
      <c r="X35">
        <f>IF('Réponses au formulaire 1'!Y35="oui",1,IF('Réponses au formulaire 1'!Y35="pair",0.5,IF('Réponses au formulaire 1'!Y35="impair",0.5,0)))</f>
        <v>0</v>
      </c>
      <c r="Y35">
        <f>IF('Réponses au formulaire 1'!Z35="oui",1,IF('Réponses au formulaire 1'!Z35="pair",0.5,IF('Réponses au formulaire 1'!Z35="impair",0.5,0)))</f>
        <v>1</v>
      </c>
      <c r="Z35">
        <f>IF('Réponses au formulaire 1'!AA35="oui",1,IF('Réponses au formulaire 1'!AA35="pair",0.5,IF('Réponses au formulaire 1'!AA35="impair",0.5,0)))</f>
        <v>1</v>
      </c>
      <c r="AA35">
        <f>IF('Réponses au formulaire 1'!AB35="oui",1,IF('Réponses au formulaire 1'!AB35="pair",0.5,IF('Réponses au formulaire 1'!AB35="impair",0.5,0)))</f>
        <v>0</v>
      </c>
      <c r="AB35">
        <f>IF('Réponses au formulaire 1'!AC35="oui",1,IF('Réponses au formulaire 1'!AC35="pair",0.5,IF('Réponses au formulaire 1'!AC35="impair",0.5,0)))</f>
        <v>0</v>
      </c>
      <c r="AC35">
        <f>IF('Réponses au formulaire 1'!AD35="oui",1,IF('Réponses au formulaire 1'!AD35="pair",0.5,IF('Réponses au formulaire 1'!AD35="impair",0.5,0)))</f>
        <v>0.5</v>
      </c>
      <c r="AD35">
        <f>IF('Réponses au formulaire 1'!AE35="oui",1,IF('Réponses au formulaire 1'!AE35="pair",0.5,IF('Réponses au formulaire 1'!AE35="impair",0.5,0)))</f>
        <v>0.5</v>
      </c>
      <c r="AE35">
        <f>IF('Réponses au formulaire 1'!AF35="oui",1,IF('Réponses au formulaire 1'!AF35="pair",0.5,IF('Réponses au formulaire 1'!AF35="impair",0.5,0)))</f>
        <v>0</v>
      </c>
    </row>
    <row r="36" spans="1:31" x14ac:dyDescent="0.15">
      <c r="A36" s="2" t="s">
        <v>115</v>
      </c>
      <c r="B36" s="1" t="s">
        <v>104</v>
      </c>
      <c r="C36" s="1" t="s">
        <v>106</v>
      </c>
      <c r="D36">
        <f>IF('Réponses au formulaire 1'!E36="oui",1,IF('Réponses au formulaire 1'!E36="pair",0.5,IF('Réponses au formulaire 1'!E36="impair",0.5,0)))</f>
        <v>1</v>
      </c>
      <c r="E36">
        <f>IF('Réponses au formulaire 1'!F36="oui",1,IF('Réponses au formulaire 1'!F36="pair",0.5,IF('Réponses au formulaire 1'!F36="impair",0.5,0)))</f>
        <v>0</v>
      </c>
      <c r="F36">
        <f>IF('Réponses au formulaire 1'!G36="oui",1,IF('Réponses au formulaire 1'!G36="pair",0.5,IF('Réponses au formulaire 1'!G36="impair",0.5,0)))</f>
        <v>0</v>
      </c>
      <c r="G36">
        <f>IF('Réponses au formulaire 1'!H36="oui",1,IF('Réponses au formulaire 1'!H36="pair",0.5,IF('Réponses au formulaire 1'!H36="impair",0.5,0)))</f>
        <v>1</v>
      </c>
      <c r="H36">
        <f>IF('Réponses au formulaire 1'!I36="oui",1,IF('Réponses au formulaire 1'!I36="pair",0.5,IF('Réponses au formulaire 1'!I36="impair",0.5,0)))</f>
        <v>0</v>
      </c>
      <c r="I36">
        <f>IF('Réponses au formulaire 1'!J36="oui",1,IF('Réponses au formulaire 1'!J36="pair",0.5,IF('Réponses au formulaire 1'!J36="impair",0.5,0)))</f>
        <v>0</v>
      </c>
      <c r="J36">
        <f>IF('Réponses au formulaire 1'!K36="oui",1,IF('Réponses au formulaire 1'!K36="pair",0.5,IF('Réponses au formulaire 1'!K36="impair",0.5,0)))</f>
        <v>1</v>
      </c>
      <c r="K36">
        <f>IF('Réponses au formulaire 1'!L36="oui",1,IF('Réponses au formulaire 1'!L36="pair",0.5,IF('Réponses au formulaire 1'!L36="impair",0.5,0)))</f>
        <v>0</v>
      </c>
      <c r="L36">
        <f>IF('Réponses au formulaire 1'!M36="oui",1,IF('Réponses au formulaire 1'!M36="pair",0.5,IF('Réponses au formulaire 1'!M36="impair",0.5,0)))</f>
        <v>0</v>
      </c>
      <c r="M36">
        <f>IF('Réponses au formulaire 1'!N36="oui",1,IF('Réponses au formulaire 1'!N36="pair",0.5,IF('Réponses au formulaire 1'!N36="impair",0.5,0)))</f>
        <v>1</v>
      </c>
      <c r="N36">
        <f>IF('Réponses au formulaire 1'!O36="oui",1,IF('Réponses au formulaire 1'!O36="pair",0.5,IF('Réponses au formulaire 1'!O36="impair",0.5,0)))</f>
        <v>0</v>
      </c>
      <c r="O36">
        <f>IF('Réponses au formulaire 1'!P36="oui",1,IF('Réponses au formulaire 1'!P36="pair",0.5,IF('Réponses au formulaire 1'!P36="impair",0.5,0)))</f>
        <v>0</v>
      </c>
      <c r="P36">
        <f>IF('Réponses au formulaire 1'!Q36="oui",1,IF('Réponses au formulaire 1'!Q36="pair",0.5,IF('Réponses au formulaire 1'!Q36="impair",0.5,0)))</f>
        <v>1</v>
      </c>
      <c r="Q36">
        <f>IF('Réponses au formulaire 1'!R36="oui",1,IF('Réponses au formulaire 1'!R36="pair",0.5,IF('Réponses au formulaire 1'!R36="impair",0.5,0)))</f>
        <v>0</v>
      </c>
      <c r="R36">
        <f>IF('Réponses au formulaire 1'!S36="oui",1,IF('Réponses au formulaire 1'!S36="pair",0.5,IF('Réponses au formulaire 1'!S36="impair",0.5,0)))</f>
        <v>0</v>
      </c>
      <c r="S36">
        <f>IF('Réponses au formulaire 1'!T36="oui",1,IF('Réponses au formulaire 1'!T36="pair",0.5,IF('Réponses au formulaire 1'!T36="impair",0.5,0)))</f>
        <v>1</v>
      </c>
      <c r="T36">
        <f>IF('Réponses au formulaire 1'!U36="oui",1,IF('Réponses au formulaire 1'!U36="pair",0.5,IF('Réponses au formulaire 1'!U36="impair",0.5,0)))</f>
        <v>1</v>
      </c>
      <c r="U36">
        <f>IF('Réponses au formulaire 1'!V36="oui",1,IF('Réponses au formulaire 1'!V36="pair",0.5,IF('Réponses au formulaire 1'!V36="impair",0.5,0)))</f>
        <v>0</v>
      </c>
      <c r="V36">
        <f>IF('Réponses au formulaire 1'!W36="oui",1,IF('Réponses au formulaire 1'!W36="pair",0.5,IF('Réponses au formulaire 1'!W36="impair",0.5,0)))</f>
        <v>0</v>
      </c>
      <c r="W36">
        <f>IF('Réponses au formulaire 1'!X36="oui",1,IF('Réponses au formulaire 1'!X36="pair",0.5,IF('Réponses au formulaire 1'!X36="impair",0.5,0)))</f>
        <v>1</v>
      </c>
      <c r="X36">
        <f>IF('Réponses au formulaire 1'!Y36="oui",1,IF('Réponses au formulaire 1'!Y36="pair",0.5,IF('Réponses au formulaire 1'!Y36="impair",0.5,0)))</f>
        <v>0</v>
      </c>
      <c r="Y36">
        <f>IF('Réponses au formulaire 1'!Z36="oui",1,IF('Réponses au formulaire 1'!Z36="pair",0.5,IF('Réponses au formulaire 1'!Z36="impair",0.5,0)))</f>
        <v>0</v>
      </c>
      <c r="Z36">
        <f>IF('Réponses au formulaire 1'!AA36="oui",1,IF('Réponses au formulaire 1'!AA36="pair",0.5,IF('Réponses au formulaire 1'!AA36="impair",0.5,0)))</f>
        <v>1</v>
      </c>
      <c r="AA36">
        <f>IF('Réponses au formulaire 1'!AB36="oui",1,IF('Réponses au formulaire 1'!AB36="pair",0.5,IF('Réponses au formulaire 1'!AB36="impair",0.5,0)))</f>
        <v>0</v>
      </c>
      <c r="AB36">
        <f>IF('Réponses au formulaire 1'!AC36="oui",1,IF('Réponses au formulaire 1'!AC36="pair",0.5,IF('Réponses au formulaire 1'!AC36="impair",0.5,0)))</f>
        <v>0</v>
      </c>
      <c r="AC36">
        <f>IF('Réponses au formulaire 1'!AD36="oui",1,IF('Réponses au formulaire 1'!AD36="pair",0.5,IF('Réponses au formulaire 1'!AD36="impair",0.5,0)))</f>
        <v>1</v>
      </c>
      <c r="AD36">
        <f>IF('Réponses au formulaire 1'!AE36="oui",1,IF('Réponses au formulaire 1'!AE36="pair",0.5,IF('Réponses au formulaire 1'!AE36="impair",0.5,0)))</f>
        <v>0</v>
      </c>
      <c r="AE36">
        <f>IF('Réponses au formulaire 1'!AF36="oui",1,IF('Réponses au formulaire 1'!AF36="pair",0.5,IF('Réponses au formulaire 1'!AF36="impair",0.5,0)))</f>
        <v>0</v>
      </c>
    </row>
    <row r="37" spans="1:31" x14ac:dyDescent="0.15">
      <c r="A37" s="2" t="s">
        <v>115</v>
      </c>
      <c r="B37" s="1" t="s">
        <v>107</v>
      </c>
      <c r="C37" s="1" t="s">
        <v>108</v>
      </c>
      <c r="D37">
        <f>IF('Réponses au formulaire 1'!E37="oui",1,IF('Réponses au formulaire 1'!E37="pair",0.5,IF('Réponses au formulaire 1'!E37="impair",0.5,0)))</f>
        <v>1</v>
      </c>
      <c r="E37">
        <f>IF('Réponses au formulaire 1'!F37="oui",1,IF('Réponses au formulaire 1'!F37="pair",0.5,IF('Réponses au formulaire 1'!F37="impair",0.5,0)))</f>
        <v>0</v>
      </c>
      <c r="F37">
        <f>IF('Réponses au formulaire 1'!G37="oui",1,IF('Réponses au formulaire 1'!G37="pair",0.5,IF('Réponses au formulaire 1'!G37="impair",0.5,0)))</f>
        <v>0</v>
      </c>
      <c r="G37">
        <f>IF('Réponses au formulaire 1'!H37="oui",1,IF('Réponses au formulaire 1'!H37="pair",0.5,IF('Réponses au formulaire 1'!H37="impair",0.5,0)))</f>
        <v>0</v>
      </c>
      <c r="H37">
        <f>IF('Réponses au formulaire 1'!I37="oui",1,IF('Réponses au formulaire 1'!I37="pair",0.5,IF('Réponses au formulaire 1'!I37="impair",0.5,0)))</f>
        <v>1</v>
      </c>
      <c r="I37">
        <f>IF('Réponses au formulaire 1'!J37="oui",1,IF('Réponses au formulaire 1'!J37="pair",0.5,IF('Réponses au formulaire 1'!J37="impair",0.5,0)))</f>
        <v>0</v>
      </c>
      <c r="J37">
        <f>IF('Réponses au formulaire 1'!K37="oui",1,IF('Réponses au formulaire 1'!K37="pair",0.5,IF('Réponses au formulaire 1'!K37="impair",0.5,0)))</f>
        <v>1</v>
      </c>
      <c r="K37">
        <f>IF('Réponses au formulaire 1'!L37="oui",1,IF('Réponses au formulaire 1'!L37="pair",0.5,IF('Réponses au formulaire 1'!L37="impair",0.5,0)))</f>
        <v>0</v>
      </c>
      <c r="L37">
        <f>IF('Réponses au formulaire 1'!M37="oui",1,IF('Réponses au formulaire 1'!M37="pair",0.5,IF('Réponses au formulaire 1'!M37="impair",0.5,0)))</f>
        <v>0</v>
      </c>
      <c r="M37">
        <f>IF('Réponses au formulaire 1'!N37="oui",1,IF('Réponses au formulaire 1'!N37="pair",0.5,IF('Réponses au formulaire 1'!N37="impair",0.5,0)))</f>
        <v>0</v>
      </c>
      <c r="N37">
        <f>IF('Réponses au formulaire 1'!O37="oui",1,IF('Réponses au formulaire 1'!O37="pair",0.5,IF('Réponses au formulaire 1'!O37="impair",0.5,0)))</f>
        <v>1</v>
      </c>
      <c r="O37">
        <f>IF('Réponses au formulaire 1'!P37="oui",1,IF('Réponses au formulaire 1'!P37="pair",0.5,IF('Réponses au formulaire 1'!P37="impair",0.5,0)))</f>
        <v>0</v>
      </c>
      <c r="P37">
        <f>IF('Réponses au formulaire 1'!Q37="oui",1,IF('Réponses au formulaire 1'!Q37="pair",0.5,IF('Réponses au formulaire 1'!Q37="impair",0.5,0)))</f>
        <v>1</v>
      </c>
      <c r="Q37">
        <f>IF('Réponses au formulaire 1'!R37="oui",1,IF('Réponses au formulaire 1'!R37="pair",0.5,IF('Réponses au formulaire 1'!R37="impair",0.5,0)))</f>
        <v>0</v>
      </c>
      <c r="R37">
        <f>IF('Réponses au formulaire 1'!S37="oui",1,IF('Réponses au formulaire 1'!S37="pair",0.5,IF('Réponses au formulaire 1'!S37="impair",0.5,0)))</f>
        <v>0</v>
      </c>
      <c r="S37">
        <f>IF('Réponses au formulaire 1'!T37="oui",1,IF('Réponses au formulaire 1'!T37="pair",0.5,IF('Réponses au formulaire 1'!T37="impair",0.5,0)))</f>
        <v>0</v>
      </c>
      <c r="T37">
        <f>IF('Réponses au formulaire 1'!U37="oui",1,IF('Réponses au formulaire 1'!U37="pair",0.5,IF('Réponses au formulaire 1'!U37="impair",0.5,0)))</f>
        <v>1</v>
      </c>
      <c r="U37">
        <f>IF('Réponses au formulaire 1'!V37="oui",1,IF('Réponses au formulaire 1'!V37="pair",0.5,IF('Réponses au formulaire 1'!V37="impair",0.5,0)))</f>
        <v>0</v>
      </c>
      <c r="V37">
        <f>IF('Réponses au formulaire 1'!W37="oui",1,IF('Réponses au formulaire 1'!W37="pair",0.5,IF('Réponses au formulaire 1'!W37="impair",0.5,0)))</f>
        <v>0</v>
      </c>
      <c r="W37">
        <f>IF('Réponses au formulaire 1'!X37="oui",1,IF('Réponses au formulaire 1'!X37="pair",0.5,IF('Réponses au formulaire 1'!X37="impair",0.5,0)))</f>
        <v>0</v>
      </c>
      <c r="X37">
        <f>IF('Réponses au formulaire 1'!Y37="oui",1,IF('Réponses au formulaire 1'!Y37="pair",0.5,IF('Réponses au formulaire 1'!Y37="impair",0.5,0)))</f>
        <v>1</v>
      </c>
      <c r="Y37">
        <f>IF('Réponses au formulaire 1'!Z37="oui",1,IF('Réponses au formulaire 1'!Z37="pair",0.5,IF('Réponses au formulaire 1'!Z37="impair",0.5,0)))</f>
        <v>0</v>
      </c>
      <c r="Z37">
        <f>IF('Réponses au formulaire 1'!AA37="oui",1,IF('Réponses au formulaire 1'!AA37="pair",0.5,IF('Réponses au formulaire 1'!AA37="impair",0.5,0)))</f>
        <v>0</v>
      </c>
      <c r="AA37">
        <f>IF('Réponses au formulaire 1'!AB37="oui",1,IF('Réponses au formulaire 1'!AB37="pair",0.5,IF('Réponses au formulaire 1'!AB37="impair",0.5,0)))</f>
        <v>1</v>
      </c>
      <c r="AB37">
        <f>IF('Réponses au formulaire 1'!AC37="oui",1,IF('Réponses au formulaire 1'!AC37="pair",0.5,IF('Réponses au formulaire 1'!AC37="impair",0.5,0)))</f>
        <v>0</v>
      </c>
      <c r="AC37">
        <f>IF('Réponses au formulaire 1'!AD37="oui",1,IF('Réponses au formulaire 1'!AD37="pair",0.5,IF('Réponses au formulaire 1'!AD37="impair",0.5,0)))</f>
        <v>0</v>
      </c>
      <c r="AD37">
        <f>IF('Réponses au formulaire 1'!AE37="oui",1,IF('Réponses au formulaire 1'!AE37="pair",0.5,IF('Réponses au formulaire 1'!AE37="impair",0.5,0)))</f>
        <v>1</v>
      </c>
      <c r="AE37">
        <f>IF('Réponses au formulaire 1'!AF37="oui",1,IF('Réponses au formulaire 1'!AF37="pair",0.5,IF('Réponses au formulaire 1'!AF37="impair",0.5,0)))</f>
        <v>0</v>
      </c>
    </row>
    <row r="38" spans="1:31" x14ac:dyDescent="0.15">
      <c r="A38" s="2" t="s">
        <v>115</v>
      </c>
      <c r="B38" s="1" t="s">
        <v>109</v>
      </c>
      <c r="C38" s="1" t="s">
        <v>110</v>
      </c>
      <c r="D38">
        <f>IF('Réponses au formulaire 1'!E38="oui",1,IF('Réponses au formulaire 1'!E38="pair",0.5,IF('Réponses au formulaire 1'!E38="impair",0.5,0)))</f>
        <v>1</v>
      </c>
      <c r="E38">
        <f>IF('Réponses au formulaire 1'!F38="oui",1,IF('Réponses au formulaire 1'!F38="pair",0.5,IF('Réponses au formulaire 1'!F38="impair",0.5,0)))</f>
        <v>0</v>
      </c>
      <c r="F38">
        <f>IF('Réponses au formulaire 1'!G38="oui",1,IF('Réponses au formulaire 1'!G38="pair",0.5,IF('Réponses au formulaire 1'!G38="impair",0.5,0)))</f>
        <v>0</v>
      </c>
      <c r="G38">
        <f>IF('Réponses au formulaire 1'!H38="oui",1,IF('Réponses au formulaire 1'!H38="pair",0.5,IF('Réponses au formulaire 1'!H38="impair",0.5,0)))</f>
        <v>0</v>
      </c>
      <c r="H38">
        <f>IF('Réponses au formulaire 1'!I38="oui",1,IF('Réponses au formulaire 1'!I38="pair",0.5,IF('Réponses au formulaire 1'!I38="impair",0.5,0)))</f>
        <v>0</v>
      </c>
      <c r="I38">
        <f>IF('Réponses au formulaire 1'!J38="oui",1,IF('Réponses au formulaire 1'!J38="pair",0.5,IF('Réponses au formulaire 1'!J38="impair",0.5,0)))</f>
        <v>0</v>
      </c>
      <c r="J38">
        <f>IF('Réponses au formulaire 1'!K38="oui",1,IF('Réponses au formulaire 1'!K38="pair",0.5,IF('Réponses au formulaire 1'!K38="impair",0.5,0)))</f>
        <v>1</v>
      </c>
      <c r="K38">
        <f>IF('Réponses au formulaire 1'!L38="oui",1,IF('Réponses au formulaire 1'!L38="pair",0.5,IF('Réponses au formulaire 1'!L38="impair",0.5,0)))</f>
        <v>0</v>
      </c>
      <c r="L38">
        <f>IF('Réponses au formulaire 1'!M38="oui",1,IF('Réponses au formulaire 1'!M38="pair",0.5,IF('Réponses au formulaire 1'!M38="impair",0.5,0)))</f>
        <v>0</v>
      </c>
      <c r="M38">
        <f>IF('Réponses au formulaire 1'!N38="oui",1,IF('Réponses au formulaire 1'!N38="pair",0.5,IF('Réponses au formulaire 1'!N38="impair",0.5,0)))</f>
        <v>0</v>
      </c>
      <c r="N38">
        <f>IF('Réponses au formulaire 1'!O38="oui",1,IF('Réponses au formulaire 1'!O38="pair",0.5,IF('Réponses au formulaire 1'!O38="impair",0.5,0)))</f>
        <v>0</v>
      </c>
      <c r="O38">
        <f>IF('Réponses au formulaire 1'!P38="oui",1,IF('Réponses au formulaire 1'!P38="pair",0.5,IF('Réponses au formulaire 1'!P38="impair",0.5,0)))</f>
        <v>0</v>
      </c>
      <c r="P38">
        <f>IF('Réponses au formulaire 1'!Q38="oui",1,IF('Réponses au formulaire 1'!Q38="pair",0.5,IF('Réponses au formulaire 1'!Q38="impair",0.5,0)))</f>
        <v>1</v>
      </c>
      <c r="Q38">
        <f>IF('Réponses au formulaire 1'!R38="oui",1,IF('Réponses au formulaire 1'!R38="pair",0.5,IF('Réponses au formulaire 1'!R38="impair",0.5,0)))</f>
        <v>0</v>
      </c>
      <c r="R38">
        <f>IF('Réponses au formulaire 1'!S38="oui",1,IF('Réponses au formulaire 1'!S38="pair",0.5,IF('Réponses au formulaire 1'!S38="impair",0.5,0)))</f>
        <v>0</v>
      </c>
      <c r="S38">
        <f>IF('Réponses au formulaire 1'!T38="oui",1,IF('Réponses au formulaire 1'!T38="pair",0.5,IF('Réponses au formulaire 1'!T38="impair",0.5,0)))</f>
        <v>0</v>
      </c>
      <c r="T38">
        <f>IF('Réponses au formulaire 1'!U38="oui",1,IF('Réponses au formulaire 1'!U38="pair",0.5,IF('Réponses au formulaire 1'!U38="impair",0.5,0)))</f>
        <v>0</v>
      </c>
      <c r="U38">
        <f>IF('Réponses au formulaire 1'!V38="oui",1,IF('Réponses au formulaire 1'!V38="pair",0.5,IF('Réponses au formulaire 1'!V38="impair",0.5,0)))</f>
        <v>0</v>
      </c>
      <c r="V38">
        <f>IF('Réponses au formulaire 1'!W38="oui",1,IF('Réponses au formulaire 1'!W38="pair",0.5,IF('Réponses au formulaire 1'!W38="impair",0.5,0)))</f>
        <v>0</v>
      </c>
      <c r="W38">
        <f>IF('Réponses au formulaire 1'!X38="oui",1,IF('Réponses au formulaire 1'!X38="pair",0.5,IF('Réponses au formulaire 1'!X38="impair",0.5,0)))</f>
        <v>0</v>
      </c>
      <c r="X38">
        <f>IF('Réponses au formulaire 1'!Y38="oui",1,IF('Réponses au formulaire 1'!Y38="pair",0.5,IF('Réponses au formulaire 1'!Y38="impair",0.5,0)))</f>
        <v>0</v>
      </c>
      <c r="Y38">
        <f>IF('Réponses au formulaire 1'!Z38="oui",1,IF('Réponses au formulaire 1'!Z38="pair",0.5,IF('Réponses au formulaire 1'!Z38="impair",0.5,0)))</f>
        <v>0</v>
      </c>
      <c r="Z38">
        <f>IF('Réponses au formulaire 1'!AA38="oui",1,IF('Réponses au formulaire 1'!AA38="pair",0.5,IF('Réponses au formulaire 1'!AA38="impair",0.5,0)))</f>
        <v>1</v>
      </c>
      <c r="AA38">
        <f>IF('Réponses au formulaire 1'!AB38="oui",1,IF('Réponses au formulaire 1'!AB38="pair",0.5,IF('Réponses au formulaire 1'!AB38="impair",0.5,0)))</f>
        <v>0</v>
      </c>
      <c r="AB38">
        <f>IF('Réponses au formulaire 1'!AC38="oui",1,IF('Réponses au formulaire 1'!AC38="pair",0.5,IF('Réponses au formulaire 1'!AC38="impair",0.5,0)))</f>
        <v>0</v>
      </c>
      <c r="AC38">
        <f>IF('Réponses au formulaire 1'!AD38="oui",1,IF('Réponses au formulaire 1'!AD38="pair",0.5,IF('Réponses au formulaire 1'!AD38="impair",0.5,0)))</f>
        <v>0</v>
      </c>
      <c r="AD38">
        <f>IF('Réponses au formulaire 1'!AE38="oui",1,IF('Réponses au formulaire 1'!AE38="pair",0.5,IF('Réponses au formulaire 1'!AE38="impair",0.5,0)))</f>
        <v>0</v>
      </c>
      <c r="AE38">
        <f>IF('Réponses au formulaire 1'!AF38="oui",1,IF('Réponses au formulaire 1'!AF38="pair",0.5,IF('Réponses au formulaire 1'!AF38="impair",0.5,0)))</f>
        <v>0</v>
      </c>
    </row>
    <row r="39" spans="1:31" x14ac:dyDescent="0.15">
      <c r="A39" s="2" t="s">
        <v>115</v>
      </c>
      <c r="B39" s="1" t="s">
        <v>109</v>
      </c>
      <c r="C39" s="1" t="s">
        <v>56</v>
      </c>
      <c r="D39">
        <f>IF('Réponses au formulaire 1'!E39="oui",1,IF('Réponses au formulaire 1'!E39="pair",0.5,IF('Réponses au formulaire 1'!E39="impair",0.5,0)))</f>
        <v>1</v>
      </c>
      <c r="E39">
        <f>IF('Réponses au formulaire 1'!F39="oui",1,IF('Réponses au formulaire 1'!F39="pair",0.5,IF('Réponses au formulaire 1'!F39="impair",0.5,0)))</f>
        <v>0</v>
      </c>
      <c r="F39">
        <f>IF('Réponses au formulaire 1'!G39="oui",1,IF('Réponses au formulaire 1'!G39="pair",0.5,IF('Réponses au formulaire 1'!G39="impair",0.5,0)))</f>
        <v>0</v>
      </c>
      <c r="G39">
        <f>IF('Réponses au formulaire 1'!H39="oui",1,IF('Réponses au formulaire 1'!H39="pair",0.5,IF('Réponses au formulaire 1'!H39="impair",0.5,0)))</f>
        <v>0</v>
      </c>
      <c r="H39">
        <f>IF('Réponses au formulaire 1'!I39="oui",1,IF('Réponses au formulaire 1'!I39="pair",0.5,IF('Réponses au formulaire 1'!I39="impair",0.5,0)))</f>
        <v>0</v>
      </c>
      <c r="I39">
        <f>IF('Réponses au formulaire 1'!J39="oui",1,IF('Réponses au formulaire 1'!J39="pair",0.5,IF('Réponses au formulaire 1'!J39="impair",0.5,0)))</f>
        <v>0</v>
      </c>
      <c r="J39">
        <f>IF('Réponses au formulaire 1'!K39="oui",1,IF('Réponses au formulaire 1'!K39="pair",0.5,IF('Réponses au formulaire 1'!K39="impair",0.5,0)))</f>
        <v>1</v>
      </c>
      <c r="K39">
        <f>IF('Réponses au formulaire 1'!L39="oui",1,IF('Réponses au formulaire 1'!L39="pair",0.5,IF('Réponses au formulaire 1'!L39="impair",0.5,0)))</f>
        <v>0</v>
      </c>
      <c r="L39">
        <f>IF('Réponses au formulaire 1'!M39="oui",1,IF('Réponses au formulaire 1'!M39="pair",0.5,IF('Réponses au formulaire 1'!M39="impair",0.5,0)))</f>
        <v>0</v>
      </c>
      <c r="M39">
        <f>IF('Réponses au formulaire 1'!N39="oui",1,IF('Réponses au formulaire 1'!N39="pair",0.5,IF('Réponses au formulaire 1'!N39="impair",0.5,0)))</f>
        <v>0</v>
      </c>
      <c r="N39">
        <f>IF('Réponses au formulaire 1'!O39="oui",1,IF('Réponses au formulaire 1'!O39="pair",0.5,IF('Réponses au formulaire 1'!O39="impair",0.5,0)))</f>
        <v>0</v>
      </c>
      <c r="O39">
        <f>IF('Réponses au formulaire 1'!P39="oui",1,IF('Réponses au formulaire 1'!P39="pair",0.5,IF('Réponses au formulaire 1'!P39="impair",0.5,0)))</f>
        <v>0</v>
      </c>
      <c r="P39">
        <f>IF('Réponses au formulaire 1'!Q39="oui",1,IF('Réponses au formulaire 1'!Q39="pair",0.5,IF('Réponses au formulaire 1'!Q39="impair",0.5,0)))</f>
        <v>0</v>
      </c>
      <c r="Q39">
        <f>IF('Réponses au formulaire 1'!R39="oui",1,IF('Réponses au formulaire 1'!R39="pair",0.5,IF('Réponses au formulaire 1'!R39="impair",0.5,0)))</f>
        <v>1</v>
      </c>
      <c r="R39">
        <f>IF('Réponses au formulaire 1'!S39="oui",1,IF('Réponses au formulaire 1'!S39="pair",0.5,IF('Réponses au formulaire 1'!S39="impair",0.5,0)))</f>
        <v>0</v>
      </c>
      <c r="S39">
        <f>IF('Réponses au formulaire 1'!T39="oui",1,IF('Réponses au formulaire 1'!T39="pair",0.5,IF('Réponses au formulaire 1'!T39="impair",0.5,0)))</f>
        <v>0</v>
      </c>
      <c r="T39">
        <f>IF('Réponses au formulaire 1'!U39="oui",1,IF('Réponses au formulaire 1'!U39="pair",0.5,IF('Réponses au formulaire 1'!U39="impair",0.5,0)))</f>
        <v>0</v>
      </c>
      <c r="U39">
        <f>IF('Réponses au formulaire 1'!V39="oui",1,IF('Réponses au formulaire 1'!V39="pair",0.5,IF('Réponses au formulaire 1'!V39="impair",0.5,0)))</f>
        <v>0</v>
      </c>
      <c r="V39">
        <f>IF('Réponses au formulaire 1'!W39="oui",1,IF('Réponses au formulaire 1'!W39="pair",0.5,IF('Réponses au formulaire 1'!W39="impair",0.5,0)))</f>
        <v>0</v>
      </c>
      <c r="W39">
        <f>IF('Réponses au formulaire 1'!X39="oui",1,IF('Réponses au formulaire 1'!X39="pair",0.5,IF('Réponses au formulaire 1'!X39="impair",0.5,0)))</f>
        <v>0</v>
      </c>
      <c r="X39">
        <f>IF('Réponses au formulaire 1'!Y39="oui",1,IF('Réponses au formulaire 1'!Y39="pair",0.5,IF('Réponses au formulaire 1'!Y39="impair",0.5,0)))</f>
        <v>0</v>
      </c>
      <c r="Y39">
        <f>IF('Réponses au formulaire 1'!Z39="oui",1,IF('Réponses au formulaire 1'!Z39="pair",0.5,IF('Réponses au formulaire 1'!Z39="impair",0.5,0)))</f>
        <v>0</v>
      </c>
      <c r="Z39">
        <f>IF('Réponses au formulaire 1'!AA39="oui",1,IF('Réponses au formulaire 1'!AA39="pair",0.5,IF('Réponses au formulaire 1'!AA39="impair",0.5,0)))</f>
        <v>1</v>
      </c>
      <c r="AA39">
        <f>IF('Réponses au formulaire 1'!AB39="oui",1,IF('Réponses au formulaire 1'!AB39="pair",0.5,IF('Réponses au formulaire 1'!AB39="impair",0.5,0)))</f>
        <v>0</v>
      </c>
      <c r="AB39">
        <f>IF('Réponses au formulaire 1'!AC39="oui",1,IF('Réponses au formulaire 1'!AC39="pair",0.5,IF('Réponses au formulaire 1'!AC39="impair",0.5,0)))</f>
        <v>0</v>
      </c>
      <c r="AC39">
        <f>IF('Réponses au formulaire 1'!AD39="oui",1,IF('Réponses au formulaire 1'!AD39="pair",0.5,IF('Réponses au formulaire 1'!AD39="impair",0.5,0)))</f>
        <v>0</v>
      </c>
      <c r="AD39">
        <f>IF('Réponses au formulaire 1'!AE39="oui",1,IF('Réponses au formulaire 1'!AE39="pair",0.5,IF('Réponses au formulaire 1'!AE39="impair",0.5,0)))</f>
        <v>0</v>
      </c>
      <c r="AE39">
        <f>IF('Réponses au formulaire 1'!AF39="oui",1,IF('Réponses au formulaire 1'!AF39="pair",0.5,IF('Réponses au formulaire 1'!AF39="impair",0.5,0)))</f>
        <v>0</v>
      </c>
    </row>
    <row r="40" spans="1:31" x14ac:dyDescent="0.15">
      <c r="A40" s="2" t="s">
        <v>115</v>
      </c>
      <c r="B40" s="1" t="s">
        <v>111</v>
      </c>
      <c r="C40" s="1" t="s">
        <v>112</v>
      </c>
      <c r="D40">
        <f>IF('Réponses au formulaire 1'!E40="oui",1,IF('Réponses au formulaire 1'!E40="pair",0.5,IF('Réponses au formulaire 1'!E40="impair",0.5,0)))</f>
        <v>0</v>
      </c>
      <c r="E40">
        <f>IF('Réponses au formulaire 1'!F40="oui",1,IF('Réponses au formulaire 1'!F40="pair",0.5,IF('Réponses au formulaire 1'!F40="impair",0.5,0)))</f>
        <v>0</v>
      </c>
      <c r="F40">
        <f>IF('Réponses au formulaire 1'!G40="oui",1,IF('Réponses au formulaire 1'!G40="pair",0.5,IF('Réponses au formulaire 1'!G40="impair",0.5,0)))</f>
        <v>0</v>
      </c>
      <c r="G40">
        <f>IF('Réponses au formulaire 1'!H40="oui",1,IF('Réponses au formulaire 1'!H40="pair",0.5,IF('Réponses au formulaire 1'!H40="impair",0.5,0)))</f>
        <v>1</v>
      </c>
      <c r="H40">
        <f>IF('Réponses au formulaire 1'!I40="oui",1,IF('Réponses au formulaire 1'!I40="pair",0.5,IF('Réponses au formulaire 1'!I40="impair",0.5,0)))</f>
        <v>0</v>
      </c>
      <c r="I40">
        <f>IF('Réponses au formulaire 1'!J40="oui",1,IF('Réponses au formulaire 1'!J40="pair",0.5,IF('Réponses au formulaire 1'!J40="impair",0.5,0)))</f>
        <v>0</v>
      </c>
      <c r="J40">
        <f>IF('Réponses au formulaire 1'!K40="oui",1,IF('Réponses au formulaire 1'!K40="pair",0.5,IF('Réponses au formulaire 1'!K40="impair",0.5,0)))</f>
        <v>0</v>
      </c>
      <c r="K40">
        <f>IF('Réponses au formulaire 1'!L40="oui",1,IF('Réponses au formulaire 1'!L40="pair",0.5,IF('Réponses au formulaire 1'!L40="impair",0.5,0)))</f>
        <v>0</v>
      </c>
      <c r="L40">
        <f>IF('Réponses au formulaire 1'!M40="oui",1,IF('Réponses au formulaire 1'!M40="pair",0.5,IF('Réponses au formulaire 1'!M40="impair",0.5,0)))</f>
        <v>0</v>
      </c>
      <c r="M40">
        <f>IF('Réponses au formulaire 1'!N40="oui",1,IF('Réponses au formulaire 1'!N40="pair",0.5,IF('Réponses au formulaire 1'!N40="impair",0.5,0)))</f>
        <v>1</v>
      </c>
      <c r="N40">
        <f>IF('Réponses au formulaire 1'!O40="oui",1,IF('Réponses au formulaire 1'!O40="pair",0.5,IF('Réponses au formulaire 1'!O40="impair",0.5,0)))</f>
        <v>0</v>
      </c>
      <c r="O40">
        <f>IF('Réponses au formulaire 1'!P40="oui",1,IF('Réponses au formulaire 1'!P40="pair",0.5,IF('Réponses au formulaire 1'!P40="impair",0.5,0)))</f>
        <v>0</v>
      </c>
      <c r="P40">
        <f>IF('Réponses au formulaire 1'!Q40="oui",1,IF('Réponses au formulaire 1'!Q40="pair",0.5,IF('Réponses au formulaire 1'!Q40="impair",0.5,0)))</f>
        <v>0</v>
      </c>
      <c r="Q40">
        <f>IF('Réponses au formulaire 1'!R40="oui",1,IF('Réponses au formulaire 1'!R40="pair",0.5,IF('Réponses au formulaire 1'!R40="impair",0.5,0)))</f>
        <v>0</v>
      </c>
      <c r="R40">
        <f>IF('Réponses au formulaire 1'!S40="oui",1,IF('Réponses au formulaire 1'!S40="pair",0.5,IF('Réponses au formulaire 1'!S40="impair",0.5,0)))</f>
        <v>0</v>
      </c>
      <c r="S40">
        <f>IF('Réponses au formulaire 1'!T40="oui",1,IF('Réponses au formulaire 1'!T40="pair",0.5,IF('Réponses au formulaire 1'!T40="impair",0.5,0)))</f>
        <v>0</v>
      </c>
      <c r="T40">
        <f>IF('Réponses au formulaire 1'!U40="oui",1,IF('Réponses au formulaire 1'!U40="pair",0.5,IF('Réponses au formulaire 1'!U40="impair",0.5,0)))</f>
        <v>0</v>
      </c>
      <c r="U40">
        <f>IF('Réponses au formulaire 1'!V40="oui",1,IF('Réponses au formulaire 1'!V40="pair",0.5,IF('Réponses au formulaire 1'!V40="impair",0.5,0)))</f>
        <v>0</v>
      </c>
      <c r="V40">
        <f>IF('Réponses au formulaire 1'!W40="oui",1,IF('Réponses au formulaire 1'!W40="pair",0.5,IF('Réponses au formulaire 1'!W40="impair",0.5,0)))</f>
        <v>1</v>
      </c>
      <c r="W40">
        <f>IF('Réponses au formulaire 1'!X40="oui",1,IF('Réponses au formulaire 1'!X40="pair",0.5,IF('Réponses au formulaire 1'!X40="impair",0.5,0)))</f>
        <v>0</v>
      </c>
      <c r="X40">
        <f>IF('Réponses au formulaire 1'!Y40="oui",1,IF('Réponses au formulaire 1'!Y40="pair",0.5,IF('Réponses au formulaire 1'!Y40="impair",0.5,0)))</f>
        <v>0</v>
      </c>
      <c r="Y40">
        <f>IF('Réponses au formulaire 1'!Z40="oui",1,IF('Réponses au formulaire 1'!Z40="pair",0.5,IF('Réponses au formulaire 1'!Z40="impair",0.5,0)))</f>
        <v>0</v>
      </c>
      <c r="Z40">
        <f>IF('Réponses au formulaire 1'!AA40="oui",1,IF('Réponses au formulaire 1'!AA40="pair",0.5,IF('Réponses au formulaire 1'!AA40="impair",0.5,0)))</f>
        <v>0</v>
      </c>
      <c r="AA40">
        <f>IF('Réponses au formulaire 1'!AB40="oui",1,IF('Réponses au formulaire 1'!AB40="pair",0.5,IF('Réponses au formulaire 1'!AB40="impair",0.5,0)))</f>
        <v>0</v>
      </c>
      <c r="AB40">
        <f>IF('Réponses au formulaire 1'!AC40="oui",1,IF('Réponses au formulaire 1'!AC40="pair",0.5,IF('Réponses au formulaire 1'!AC40="impair",0.5,0)))</f>
        <v>0</v>
      </c>
      <c r="AC40">
        <f>IF('Réponses au formulaire 1'!AD40="oui",1,IF('Réponses au formulaire 1'!AD40="pair",0.5,IF('Réponses au formulaire 1'!AD40="impair",0.5,0)))</f>
        <v>1</v>
      </c>
      <c r="AD40">
        <f>IF('Réponses au formulaire 1'!AE40="oui",1,IF('Réponses au formulaire 1'!AE40="pair",0.5,IF('Réponses au formulaire 1'!AE40="impair",0.5,0)))</f>
        <v>0</v>
      </c>
      <c r="AE40">
        <f>IF('Réponses au formulaire 1'!AF40="oui",1,IF('Réponses au formulaire 1'!AF40="pair",0.5,IF('Réponses au formulaire 1'!AF40="impair",0.5,0)))</f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94DD643E91A46B50510A619509FBA" ma:contentTypeVersion="4" ma:contentTypeDescription="Crée un document." ma:contentTypeScope="" ma:versionID="a1eeff59e5ecdebba51466b9bb38a844">
  <xsd:schema xmlns:xsd="http://www.w3.org/2001/XMLSchema" xmlns:xs="http://www.w3.org/2001/XMLSchema" xmlns:p="http://schemas.microsoft.com/office/2006/metadata/properties" xmlns:ns2="5213357b-09f6-4c71-bad1-77cc04aacccb" targetNamespace="http://schemas.microsoft.com/office/2006/metadata/properties" ma:root="true" ma:fieldsID="d57d6a107198fdf43882aa4271e1aa57" ns2:_="">
    <xsd:import namespace="5213357b-09f6-4c71-bad1-77cc04aacc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3357b-09f6-4c71-bad1-77cc04aacc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D435D9-B3C1-4ADF-BD14-492263D256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BDF269-0343-4424-A680-04E67EAE64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09B54B-B115-42B4-A097-11F5577B9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13357b-09f6-4c71-bad1-77cc04aacc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Réponses au formulaire 1</vt:lpstr>
      <vt:lpstr>Nb trajets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Charlotte KRYCHOWSKI</dc:creator>
  <cp:keywords/>
  <dc:description/>
  <cp:lastModifiedBy>Guillaume de Terline</cp:lastModifiedBy>
  <cp:revision/>
  <dcterms:created xsi:type="dcterms:W3CDTF">2023-09-17T20:27:56Z</dcterms:created>
  <dcterms:modified xsi:type="dcterms:W3CDTF">2024-05-27T13:13:24Z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0x010100DC594DD643E91A46B50510A619509FBA</vt:lpwstr>
  </property>
</Properties>
</file>