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C9EC0704-E24F-461E-B4AD-7AE7118E802B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I38" i="1"/>
  <c r="J34" i="1"/>
  <c r="I34" i="1"/>
  <c r="J30" i="1"/>
  <c r="I30" i="1"/>
  <c r="J26" i="1"/>
  <c r="I26" i="1"/>
  <c r="J22" i="1"/>
  <c r="I22" i="1"/>
  <c r="J18" i="1"/>
  <c r="I18" i="1"/>
  <c r="J14" i="1"/>
  <c r="I14" i="1"/>
  <c r="J10" i="1"/>
  <c r="I10" i="1"/>
  <c r="J6" i="1"/>
  <c r="I6" i="1"/>
  <c r="K38" i="1"/>
  <c r="L38" i="1"/>
  <c r="K34" i="1"/>
  <c r="L34" i="1"/>
  <c r="K30" i="1"/>
  <c r="L30" i="1"/>
  <c r="K14" i="1"/>
  <c r="L14" i="1"/>
  <c r="K26" i="1"/>
  <c r="L26" i="1"/>
  <c r="K22" i="1"/>
  <c r="L22" i="1"/>
  <c r="K18" i="1"/>
  <c r="L18" i="1"/>
  <c r="K10" i="1"/>
  <c r="L10" i="1"/>
  <c r="K6" i="1"/>
  <c r="L6" i="1"/>
  <c r="D38" i="1"/>
  <c r="E38" i="1"/>
  <c r="F38" i="1"/>
  <c r="G38" i="1"/>
  <c r="H38" i="1"/>
  <c r="M38" i="1"/>
  <c r="N38" i="1"/>
  <c r="O38" i="1"/>
  <c r="P38" i="1"/>
  <c r="Q38" i="1"/>
  <c r="R38" i="1"/>
  <c r="C38" i="1"/>
  <c r="D34" i="1"/>
  <c r="E34" i="1"/>
  <c r="F34" i="1"/>
  <c r="G34" i="1"/>
  <c r="H34" i="1"/>
  <c r="M34" i="1"/>
  <c r="N34" i="1"/>
  <c r="O34" i="1"/>
  <c r="P34" i="1"/>
  <c r="Q34" i="1"/>
  <c r="R34" i="1"/>
  <c r="C34" i="1"/>
  <c r="D30" i="1"/>
  <c r="E30" i="1"/>
  <c r="F30" i="1"/>
  <c r="G30" i="1"/>
  <c r="H30" i="1"/>
  <c r="M30" i="1"/>
  <c r="N30" i="1"/>
  <c r="O30" i="1"/>
  <c r="P30" i="1"/>
  <c r="Q30" i="1"/>
  <c r="R30" i="1"/>
  <c r="C30" i="1"/>
  <c r="D26" i="1"/>
  <c r="E26" i="1"/>
  <c r="F26" i="1"/>
  <c r="G26" i="1"/>
  <c r="H26" i="1"/>
  <c r="M26" i="1"/>
  <c r="N26" i="1"/>
  <c r="O26" i="1"/>
  <c r="P26" i="1"/>
  <c r="Q26" i="1"/>
  <c r="R26" i="1"/>
  <c r="C26" i="1"/>
  <c r="D22" i="1"/>
  <c r="E22" i="1"/>
  <c r="F22" i="1"/>
  <c r="G22" i="1"/>
  <c r="H22" i="1"/>
  <c r="M22" i="1"/>
  <c r="N22" i="1"/>
  <c r="O22" i="1"/>
  <c r="P22" i="1"/>
  <c r="Q22" i="1"/>
  <c r="R22" i="1"/>
  <c r="C22" i="1"/>
  <c r="D18" i="1"/>
  <c r="E18" i="1"/>
  <c r="F18" i="1"/>
  <c r="G18" i="1"/>
  <c r="H18" i="1"/>
  <c r="M18" i="1"/>
  <c r="N18" i="1"/>
  <c r="O18" i="1"/>
  <c r="P18" i="1"/>
  <c r="Q18" i="1"/>
  <c r="R18" i="1"/>
  <c r="C18" i="1"/>
  <c r="D14" i="1"/>
  <c r="E14" i="1"/>
  <c r="F14" i="1"/>
  <c r="G14" i="1"/>
  <c r="H14" i="1"/>
  <c r="M14" i="1"/>
  <c r="N14" i="1"/>
  <c r="O14" i="1"/>
  <c r="P14" i="1"/>
  <c r="Q14" i="1"/>
  <c r="R14" i="1"/>
  <c r="C14" i="1"/>
  <c r="D10" i="1"/>
  <c r="E10" i="1"/>
  <c r="F10" i="1"/>
  <c r="G10" i="1"/>
  <c r="H10" i="1"/>
  <c r="M10" i="1"/>
  <c r="N10" i="1"/>
  <c r="O10" i="1"/>
  <c r="P10" i="1"/>
  <c r="Q10" i="1"/>
  <c r="R10" i="1"/>
  <c r="C10" i="1"/>
  <c r="D6" i="1"/>
  <c r="E6" i="1"/>
  <c r="F6" i="1"/>
  <c r="G6" i="1"/>
  <c r="H6" i="1"/>
  <c r="M6" i="1"/>
  <c r="N6" i="1"/>
  <c r="O6" i="1"/>
  <c r="P6" i="1"/>
  <c r="Q6" i="1"/>
  <c r="R6" i="1"/>
  <c r="C6" i="1"/>
</calcChain>
</file>

<file path=xl/sharedStrings.xml><?xml version="1.0" encoding="utf-8"?>
<sst xmlns="http://schemas.openxmlformats.org/spreadsheetml/2006/main" count="36" uniqueCount="22">
  <si>
    <t>GTC</t>
    <phoneticPr fontId="1" type="noConversion"/>
  </si>
  <si>
    <t>MAE</t>
    <phoneticPr fontId="1" type="noConversion"/>
  </si>
  <si>
    <t>RMSE</t>
    <phoneticPr fontId="1" type="noConversion"/>
  </si>
  <si>
    <t>iTransformer</t>
    <phoneticPr fontId="1" type="noConversion"/>
  </si>
  <si>
    <t>Informer</t>
    <phoneticPr fontId="1" type="noConversion"/>
  </si>
  <si>
    <t>MLP</t>
    <phoneticPr fontId="1" type="noConversion"/>
  </si>
  <si>
    <t>Bi-LSTM</t>
    <phoneticPr fontId="1" type="noConversion"/>
  </si>
  <si>
    <t>Bi-GRU</t>
    <phoneticPr fontId="1" type="noConversion"/>
  </si>
  <si>
    <t>1st Count</t>
    <phoneticPr fontId="1" type="noConversion"/>
  </si>
  <si>
    <t>CNN-LSTM</t>
    <phoneticPr fontId="1" type="noConversion"/>
  </si>
  <si>
    <t>Models</t>
    <phoneticPr fontId="1" type="noConversion"/>
  </si>
  <si>
    <t>Metric</t>
    <phoneticPr fontId="1" type="noConversion"/>
  </si>
  <si>
    <t>Wind_24</t>
    <phoneticPr fontId="1" type="noConversion"/>
  </si>
  <si>
    <t>Wind_96</t>
    <phoneticPr fontId="1" type="noConversion"/>
  </si>
  <si>
    <t>Wind_168</t>
    <phoneticPr fontId="1" type="noConversion"/>
  </si>
  <si>
    <t>Solar_24</t>
    <phoneticPr fontId="1" type="noConversion"/>
  </si>
  <si>
    <t>Solar_168</t>
    <phoneticPr fontId="1" type="noConversion"/>
  </si>
  <si>
    <t>Solar_96</t>
    <phoneticPr fontId="1" type="noConversion"/>
  </si>
  <si>
    <t>Load_24</t>
    <phoneticPr fontId="1" type="noConversion"/>
  </si>
  <si>
    <t>Load_96</t>
    <phoneticPr fontId="1" type="noConversion"/>
  </si>
  <si>
    <t>Load_168</t>
    <phoneticPr fontId="1" type="noConversion"/>
  </si>
  <si>
    <t>STGCN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</si>
</sst>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_ "/>
    <numFmt numFmtId="178" formatCode="0.000_);[Red]\(0.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21" xfId="0" applyBorder="1" applyAlignment="1">
      <alignment horizontal="center"/>
    </xf>
    <xf numFmtId="0" fontId="0" fillId="0" borderId="2" xfId="0" applyBorder="1"/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2" fillId="0" borderId="20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85" zoomScaleNormal="85" workbookViewId="0">
      <selection activeCell="I40" sqref="I40"/>
    </sheetView>
  </sheetViews>
  <sheetFormatPr defaultRowHeight="14" x14ac:dyDescent="0.3"/>
  <cols>
    <col min="1" max="1" width="8.58203125" style="1"/>
    <col min="2" max="2" width="8.58203125" style="3"/>
    <col min="3" max="3" width="8.6640625" style="2" customWidth="1"/>
    <col min="4" max="4" width="8.6640625" style="1" customWidth="1"/>
    <col min="5" max="5" width="8.6640625" style="2" customWidth="1"/>
    <col min="6" max="6" width="8.6640625" style="3" customWidth="1"/>
    <col min="7" max="7" width="8.6640625" style="2" customWidth="1"/>
    <col min="8" max="8" width="8.6640625" style="3" customWidth="1"/>
    <col min="9" max="9" width="8.6640625" style="13" customWidth="1"/>
    <col min="10" max="10" width="8.6640625" style="14" customWidth="1"/>
    <col min="11" max="11" width="8.6640625" style="1"/>
    <col min="12" max="12" width="8.6640625" style="3"/>
    <col min="13" max="13" width="8.6640625" style="2" customWidth="1"/>
    <col min="14" max="14" width="8.6640625" style="3" customWidth="1"/>
    <col min="15" max="15" width="8.6640625" style="2" customWidth="1"/>
    <col min="16" max="16" width="8.6640625" style="3" customWidth="1"/>
    <col min="17" max="17" width="8.6640625" style="1"/>
    <col min="18" max="18" width="8.6640625" style="3"/>
    <col min="22" max="16384" width="8.6640625" style="1"/>
  </cols>
  <sheetData>
    <row r="1" spans="1:21" ht="18" customHeight="1" x14ac:dyDescent="0.3">
      <c r="A1" s="16" t="s">
        <v>10</v>
      </c>
      <c r="B1" s="17"/>
      <c r="C1" s="18" t="s">
        <v>0</v>
      </c>
      <c r="D1" s="17"/>
      <c r="E1" s="18" t="s">
        <v>3</v>
      </c>
      <c r="F1" s="17"/>
      <c r="G1" s="18" t="s">
        <v>4</v>
      </c>
      <c r="H1" s="17"/>
      <c r="I1" s="19" t="s">
        <v>21</v>
      </c>
      <c r="J1" s="20"/>
      <c r="K1" s="18" t="s">
        <v>9</v>
      </c>
      <c r="L1" s="17"/>
      <c r="M1" s="18" t="s">
        <v>6</v>
      </c>
      <c r="N1" s="17"/>
      <c r="O1" s="18" t="s">
        <v>7</v>
      </c>
      <c r="P1" s="17"/>
      <c r="Q1" s="18" t="s">
        <v>5</v>
      </c>
      <c r="R1" s="17"/>
    </row>
    <row r="2" spans="1:21" s="4" customFormat="1" ht="18" customHeight="1" thickBot="1" x14ac:dyDescent="0.35">
      <c r="A2" s="21" t="s">
        <v>11</v>
      </c>
      <c r="B2" s="22"/>
      <c r="C2" s="23" t="s">
        <v>1</v>
      </c>
      <c r="D2" s="24" t="s">
        <v>2</v>
      </c>
      <c r="E2" s="23" t="s">
        <v>1</v>
      </c>
      <c r="F2" s="25" t="s">
        <v>2</v>
      </c>
      <c r="G2" s="23" t="s">
        <v>1</v>
      </c>
      <c r="H2" s="25" t="s">
        <v>2</v>
      </c>
      <c r="I2" s="26" t="s">
        <v>1</v>
      </c>
      <c r="J2" s="27" t="s">
        <v>2</v>
      </c>
      <c r="K2" s="24" t="s">
        <v>1</v>
      </c>
      <c r="L2" s="25" t="s">
        <v>2</v>
      </c>
      <c r="M2" s="23" t="s">
        <v>1</v>
      </c>
      <c r="N2" s="25" t="s">
        <v>2</v>
      </c>
      <c r="O2" s="23" t="s">
        <v>1</v>
      </c>
      <c r="P2" s="25" t="s">
        <v>2</v>
      </c>
      <c r="Q2" s="24" t="s">
        <v>1</v>
      </c>
      <c r="R2" s="25" t="s">
        <v>2</v>
      </c>
    </row>
    <row r="3" spans="1:21" s="7" customFormat="1" ht="18" hidden="1" customHeight="1" thickTop="1" x14ac:dyDescent="0.3">
      <c r="A3" s="28"/>
      <c r="B3" s="29">
        <v>24</v>
      </c>
      <c r="C3" s="30">
        <v>0.11655319482088</v>
      </c>
      <c r="D3" s="31">
        <v>0.16524559259414601</v>
      </c>
      <c r="E3" s="32">
        <v>0.202014476060867</v>
      </c>
      <c r="F3" s="33">
        <v>0.26173451542854298</v>
      </c>
      <c r="G3" s="32">
        <v>0.13348093628883301</v>
      </c>
      <c r="H3" s="33">
        <v>0.18321481347084001</v>
      </c>
      <c r="I3" s="34">
        <v>0.13337261974811501</v>
      </c>
      <c r="J3" s="35">
        <v>0.18332366645336101</v>
      </c>
      <c r="K3" s="36">
        <v>0.15511791408061901</v>
      </c>
      <c r="L3" s="33">
        <v>0.202785745263099</v>
      </c>
      <c r="M3" s="32">
        <v>0.163824021816253</v>
      </c>
      <c r="N3" s="33">
        <v>0.211814194917678</v>
      </c>
      <c r="O3" s="32">
        <v>0.16376949846744501</v>
      </c>
      <c r="P3" s="33">
        <v>0.20971508324146201</v>
      </c>
      <c r="Q3" s="36">
        <v>0.15677812695503199</v>
      </c>
      <c r="R3" s="33">
        <v>0.19989129900932301</v>
      </c>
    </row>
    <row r="4" spans="1:21" ht="18" hidden="1" customHeight="1" x14ac:dyDescent="0.3">
      <c r="A4" s="37"/>
      <c r="B4" s="38">
        <v>48</v>
      </c>
      <c r="C4" s="39">
        <v>0.1230104342103</v>
      </c>
      <c r="D4" s="40">
        <v>0.171827033162117</v>
      </c>
      <c r="E4" s="41">
        <v>0.22177517414093001</v>
      </c>
      <c r="F4" s="42">
        <v>0.27844211459159801</v>
      </c>
      <c r="G4" s="41">
        <v>0.13597610592842099</v>
      </c>
      <c r="H4" s="42">
        <v>0.18475426733493799</v>
      </c>
      <c r="I4" s="43">
        <v>0.132761254906654</v>
      </c>
      <c r="J4" s="44">
        <v>0.183330923318862</v>
      </c>
      <c r="K4" s="45">
        <v>0.15430873632431</v>
      </c>
      <c r="L4" s="42">
        <v>0.20253433287143699</v>
      </c>
      <c r="M4" s="41">
        <v>0.15892267227172799</v>
      </c>
      <c r="N4" s="42">
        <v>0.20808032155036901</v>
      </c>
      <c r="O4" s="41">
        <v>0.15985773503780301</v>
      </c>
      <c r="P4" s="42">
        <v>0.20654731988906799</v>
      </c>
      <c r="Q4" s="45">
        <v>0.15172319114208199</v>
      </c>
      <c r="R4" s="42">
        <v>0.195921525359153</v>
      </c>
    </row>
    <row r="5" spans="1:21" ht="18" hidden="1" customHeight="1" x14ac:dyDescent="0.3">
      <c r="A5" s="37"/>
      <c r="B5" s="38">
        <v>96</v>
      </c>
      <c r="C5" s="39">
        <v>0.13076274096965701</v>
      </c>
      <c r="D5" s="40">
        <v>0.18030381202697701</v>
      </c>
      <c r="E5" s="41">
        <v>0.23652617633342701</v>
      </c>
      <c r="F5" s="42">
        <v>0.29517868161201399</v>
      </c>
      <c r="G5" s="41">
        <v>0.13767200708389199</v>
      </c>
      <c r="H5" s="42">
        <v>0.18676741421222601</v>
      </c>
      <c r="I5" s="43">
        <v>0.13278937339782701</v>
      </c>
      <c r="J5" s="44">
        <v>0.18316598236560799</v>
      </c>
      <c r="K5" s="45">
        <v>0.14993523061275399</v>
      </c>
      <c r="L5" s="42">
        <v>0.19932724535465199</v>
      </c>
      <c r="M5" s="41">
        <v>0.151401281356811</v>
      </c>
      <c r="N5" s="42">
        <v>0.201065719127655</v>
      </c>
      <c r="O5" s="41">
        <v>0.153957739472389</v>
      </c>
      <c r="P5" s="42">
        <v>0.201774030923843</v>
      </c>
      <c r="Q5" s="45">
        <v>0.147674515843391</v>
      </c>
      <c r="R5" s="42">
        <v>0.19275279343128199</v>
      </c>
    </row>
    <row r="6" spans="1:21" s="6" customFormat="1" ht="18" customHeight="1" thickTop="1" x14ac:dyDescent="0.3">
      <c r="A6" s="16" t="s">
        <v>12</v>
      </c>
      <c r="B6" s="17"/>
      <c r="C6" s="63">
        <f>AVERAGE(C3:C5)</f>
        <v>0.12344212333361233</v>
      </c>
      <c r="D6" s="64">
        <f t="shared" ref="D6:R6" si="0">AVERAGE(D3:D5)</f>
        <v>0.17245881259441334</v>
      </c>
      <c r="E6" s="65">
        <f t="shared" si="0"/>
        <v>0.22010527551174133</v>
      </c>
      <c r="F6" s="66">
        <f t="shared" si="0"/>
        <v>0.27845177054405162</v>
      </c>
      <c r="G6" s="65">
        <f t="shared" si="0"/>
        <v>0.13570968310038198</v>
      </c>
      <c r="H6" s="109">
        <f t="shared" si="0"/>
        <v>0.18491216500600136</v>
      </c>
      <c r="I6" s="68">
        <f t="shared" si="0"/>
        <v>0.13297441601753202</v>
      </c>
      <c r="J6" s="67">
        <f t="shared" si="0"/>
        <v>0.18327352404594366</v>
      </c>
      <c r="K6" s="65">
        <f t="shared" si="0"/>
        <v>0.15312062700589432</v>
      </c>
      <c r="L6" s="66">
        <f t="shared" si="0"/>
        <v>0.20154910782972932</v>
      </c>
      <c r="M6" s="65">
        <f t="shared" si="0"/>
        <v>0.15804932514826397</v>
      </c>
      <c r="N6" s="66">
        <f t="shared" si="0"/>
        <v>0.20698674519856733</v>
      </c>
      <c r="O6" s="65">
        <f t="shared" si="0"/>
        <v>0.15919499099254567</v>
      </c>
      <c r="P6" s="66">
        <f t="shared" si="0"/>
        <v>0.20601214468479098</v>
      </c>
      <c r="Q6" s="69">
        <f t="shared" si="0"/>
        <v>0.15205861131350165</v>
      </c>
      <c r="R6" s="66">
        <f t="shared" si="0"/>
        <v>0.196188539266586</v>
      </c>
    </row>
    <row r="7" spans="1:21" ht="18" hidden="1" customHeight="1" x14ac:dyDescent="0.3">
      <c r="A7" s="37"/>
      <c r="B7" s="38">
        <v>24</v>
      </c>
      <c r="C7" s="70">
        <v>0.12985345721244801</v>
      </c>
      <c r="D7" s="71">
        <v>0.17848439514636899</v>
      </c>
      <c r="E7" s="72">
        <v>0.20443807542324</v>
      </c>
      <c r="F7" s="73">
        <v>0.26279401779174799</v>
      </c>
      <c r="G7" s="72">
        <v>0.17077532410621599</v>
      </c>
      <c r="H7" s="73">
        <v>0.22246715426444999</v>
      </c>
      <c r="I7" s="74">
        <v>0.16054780781269001</v>
      </c>
      <c r="J7" s="73">
        <v>0.21314427256584101</v>
      </c>
      <c r="K7" s="74">
        <v>0.15834918618202201</v>
      </c>
      <c r="L7" s="73">
        <v>0.205484583973884</v>
      </c>
      <c r="M7" s="72">
        <v>0.16256271302700001</v>
      </c>
      <c r="N7" s="73">
        <v>0.20964699983596799</v>
      </c>
      <c r="O7" s="72">
        <v>0.16619838774204199</v>
      </c>
      <c r="P7" s="73">
        <v>0.21144685149192799</v>
      </c>
      <c r="Q7" s="74">
        <v>0.15755447745323101</v>
      </c>
      <c r="R7" s="73">
        <v>0.20047985017299599</v>
      </c>
    </row>
    <row r="8" spans="1:21" ht="18" hidden="1" customHeight="1" x14ac:dyDescent="0.3">
      <c r="A8" s="37"/>
      <c r="B8" s="38">
        <v>48</v>
      </c>
      <c r="C8" s="70">
        <v>0.12899044156074499</v>
      </c>
      <c r="D8" s="71">
        <v>0.17926248908042899</v>
      </c>
      <c r="E8" s="72">
        <v>0.21912920475006101</v>
      </c>
      <c r="F8" s="73">
        <v>0.27976787090301503</v>
      </c>
      <c r="G8" s="72">
        <v>0.15825793147087</v>
      </c>
      <c r="H8" s="73">
        <v>0.20831462740898099</v>
      </c>
      <c r="I8" s="74">
        <v>0.15951450169086401</v>
      </c>
      <c r="J8" s="73">
        <v>0.21146798133850001</v>
      </c>
      <c r="K8" s="74">
        <v>0.15224267542362199</v>
      </c>
      <c r="L8" s="73">
        <v>0.201220542192459</v>
      </c>
      <c r="M8" s="72">
        <v>0.157863289117813</v>
      </c>
      <c r="N8" s="73">
        <v>0.206329435110092</v>
      </c>
      <c r="O8" s="72">
        <v>0.16095720231533001</v>
      </c>
      <c r="P8" s="73">
        <v>0.20632702112197801</v>
      </c>
      <c r="Q8" s="74">
        <v>0.15225131809711401</v>
      </c>
      <c r="R8" s="73">
        <v>0.19630891084671001</v>
      </c>
    </row>
    <row r="9" spans="1:21" ht="18" hidden="1" customHeight="1" x14ac:dyDescent="0.3">
      <c r="A9" s="37"/>
      <c r="B9" s="38">
        <v>96</v>
      </c>
      <c r="C9" s="70">
        <v>0.13227391242980899</v>
      </c>
      <c r="D9" s="71">
        <v>0.18179200589656799</v>
      </c>
      <c r="E9" s="72">
        <v>0.23416173458099299</v>
      </c>
      <c r="F9" s="73">
        <v>0.29658526182174599</v>
      </c>
      <c r="G9" s="72">
        <v>0.15027090907096799</v>
      </c>
      <c r="H9" s="73">
        <v>0.200996428728103</v>
      </c>
      <c r="I9" s="74">
        <v>0.15916676819324399</v>
      </c>
      <c r="J9" s="73">
        <v>0.211020618677139</v>
      </c>
      <c r="K9" s="74">
        <v>0.14812970161437899</v>
      </c>
      <c r="L9" s="73">
        <v>0.19819127023220001</v>
      </c>
      <c r="M9" s="72">
        <v>0.15309450030326799</v>
      </c>
      <c r="N9" s="73">
        <v>0.20197594165801999</v>
      </c>
      <c r="O9" s="72">
        <v>0.15383370220661099</v>
      </c>
      <c r="P9" s="73">
        <v>0.200506031513214</v>
      </c>
      <c r="Q9" s="74">
        <v>0.14790876209735801</v>
      </c>
      <c r="R9" s="73">
        <v>0.192907199263572</v>
      </c>
    </row>
    <row r="10" spans="1:21" s="11" customFormat="1" ht="18" customHeight="1" x14ac:dyDescent="0.3">
      <c r="A10" s="46" t="s">
        <v>13</v>
      </c>
      <c r="B10" s="47"/>
      <c r="C10" s="75">
        <f>AVERAGE(C7:C9)</f>
        <v>0.13037260373433401</v>
      </c>
      <c r="D10" s="76">
        <f t="shared" ref="D10:R10" si="1">AVERAGE(D7:D9)</f>
        <v>0.17984629670778865</v>
      </c>
      <c r="E10" s="77">
        <f t="shared" si="1"/>
        <v>0.21924300491809801</v>
      </c>
      <c r="F10" s="78">
        <f t="shared" si="1"/>
        <v>0.27971571683883628</v>
      </c>
      <c r="G10" s="77">
        <f t="shared" si="1"/>
        <v>0.15976805488268464</v>
      </c>
      <c r="H10" s="78">
        <f t="shared" si="1"/>
        <v>0.2105927368005113</v>
      </c>
      <c r="I10" s="79">
        <f t="shared" si="1"/>
        <v>0.15974302589893266</v>
      </c>
      <c r="J10" s="78">
        <f t="shared" si="1"/>
        <v>0.21187762419382664</v>
      </c>
      <c r="K10" s="77">
        <f t="shared" si="1"/>
        <v>0.15290718774000767</v>
      </c>
      <c r="L10" s="78">
        <f t="shared" si="1"/>
        <v>0.20163213213284767</v>
      </c>
      <c r="M10" s="77">
        <f t="shared" si="1"/>
        <v>0.15784016748269367</v>
      </c>
      <c r="N10" s="78">
        <f t="shared" si="1"/>
        <v>0.20598412553469334</v>
      </c>
      <c r="O10" s="77">
        <f t="shared" si="1"/>
        <v>0.16032976408799435</v>
      </c>
      <c r="P10" s="78">
        <f t="shared" si="1"/>
        <v>0.20609330137570667</v>
      </c>
      <c r="Q10" s="110">
        <f t="shared" si="1"/>
        <v>0.15257151921590104</v>
      </c>
      <c r="R10" s="111">
        <f t="shared" si="1"/>
        <v>0.19656532009442598</v>
      </c>
      <c r="S10" s="15"/>
      <c r="T10" s="15"/>
      <c r="U10" s="15"/>
    </row>
    <row r="11" spans="1:21" s="5" customFormat="1" ht="18" hidden="1" customHeight="1" x14ac:dyDescent="0.3">
      <c r="A11" s="48"/>
      <c r="B11" s="49">
        <v>24</v>
      </c>
      <c r="C11" s="80">
        <v>0.130949437618255</v>
      </c>
      <c r="D11" s="81">
        <v>0.178589463233947</v>
      </c>
      <c r="E11" s="82">
        <v>0.201942443847656</v>
      </c>
      <c r="F11" s="83">
        <v>0.26085773110389698</v>
      </c>
      <c r="G11" s="82">
        <v>0.18756277859210899</v>
      </c>
      <c r="H11" s="83">
        <v>0.242553651332855</v>
      </c>
      <c r="I11" s="84">
        <v>0.16941155493259399</v>
      </c>
      <c r="J11" s="83">
        <v>0.22076039016246701</v>
      </c>
      <c r="K11" s="84">
        <v>0.15527106821537001</v>
      </c>
      <c r="L11" s="83">
        <v>0.20253016054630199</v>
      </c>
      <c r="M11" s="82">
        <v>0.16466160118579801</v>
      </c>
      <c r="N11" s="83">
        <v>0.211412593722343</v>
      </c>
      <c r="O11" s="82">
        <v>0.169041022658348</v>
      </c>
      <c r="P11" s="83">
        <v>0.21361501514911599</v>
      </c>
      <c r="Q11" s="84">
        <v>0.15496428310871099</v>
      </c>
      <c r="R11" s="83">
        <v>0.198066771030426</v>
      </c>
    </row>
    <row r="12" spans="1:21" ht="18" hidden="1" customHeight="1" x14ac:dyDescent="0.3">
      <c r="A12" s="37"/>
      <c r="B12" s="38">
        <v>48</v>
      </c>
      <c r="C12" s="70">
        <v>0.136193811893463</v>
      </c>
      <c r="D12" s="71">
        <v>0.18433617055416099</v>
      </c>
      <c r="E12" s="72">
        <v>0.21978922188281999</v>
      </c>
      <c r="F12" s="73">
        <v>0.27861064672469998</v>
      </c>
      <c r="G12" s="72">
        <v>0.183893263339996</v>
      </c>
      <c r="H12" s="73">
        <v>0.239221692085266</v>
      </c>
      <c r="I12" s="74">
        <v>0.158502787351608</v>
      </c>
      <c r="J12" s="73">
        <v>0.20899710059165899</v>
      </c>
      <c r="K12" s="74">
        <v>0.15187393128871901</v>
      </c>
      <c r="L12" s="73">
        <v>0.200248733162879</v>
      </c>
      <c r="M12" s="72">
        <v>0.15940743684768599</v>
      </c>
      <c r="N12" s="73">
        <v>0.207515433430671</v>
      </c>
      <c r="O12" s="72">
        <v>0.16200520098209301</v>
      </c>
      <c r="P12" s="73">
        <v>0.20751491189002899</v>
      </c>
      <c r="Q12" s="74">
        <v>0.151910841464996</v>
      </c>
      <c r="R12" s="73">
        <v>0.19547574222087799</v>
      </c>
    </row>
    <row r="13" spans="1:21" ht="18" hidden="1" customHeight="1" x14ac:dyDescent="0.3">
      <c r="A13" s="37"/>
      <c r="B13" s="38">
        <v>96</v>
      </c>
      <c r="C13" s="70">
        <v>0.13881157338619199</v>
      </c>
      <c r="D13" s="71">
        <v>0.188104227185249</v>
      </c>
      <c r="E13" s="72">
        <v>0.232135489583015</v>
      </c>
      <c r="F13" s="73">
        <v>0.29296398162841703</v>
      </c>
      <c r="G13" s="72">
        <v>0.16891115903854301</v>
      </c>
      <c r="H13" s="73">
        <v>0.22234748303890201</v>
      </c>
      <c r="I13" s="74">
        <v>0.186489403247833</v>
      </c>
      <c r="J13" s="73">
        <v>0.24117058515548701</v>
      </c>
      <c r="K13" s="74">
        <v>0.154373198747634</v>
      </c>
      <c r="L13" s="73">
        <v>0.20439895987510601</v>
      </c>
      <c r="M13" s="72">
        <v>0.154224619269371</v>
      </c>
      <c r="N13" s="73">
        <v>0.202436342835426</v>
      </c>
      <c r="O13" s="72">
        <v>0.15538440644741</v>
      </c>
      <c r="P13" s="73">
        <v>0.20185075700283001</v>
      </c>
      <c r="Q13" s="74">
        <v>0.15036503970623</v>
      </c>
      <c r="R13" s="73">
        <v>0.19432598352432201</v>
      </c>
    </row>
    <row r="14" spans="1:21" s="9" customFormat="1" ht="18" customHeight="1" thickBot="1" x14ac:dyDescent="0.35">
      <c r="A14" s="50" t="s">
        <v>14</v>
      </c>
      <c r="B14" s="51"/>
      <c r="C14" s="85">
        <f>AVERAGE(C11:C13)</f>
        <v>0.13531827429930332</v>
      </c>
      <c r="D14" s="86">
        <f t="shared" ref="D14:R14" si="2">AVERAGE(D11:D13)</f>
        <v>0.18367662032445234</v>
      </c>
      <c r="E14" s="87">
        <f t="shared" si="2"/>
        <v>0.21795571843783032</v>
      </c>
      <c r="F14" s="88">
        <f t="shared" si="2"/>
        <v>0.27747745315233802</v>
      </c>
      <c r="G14" s="87">
        <f t="shared" si="2"/>
        <v>0.18012240032354934</v>
      </c>
      <c r="H14" s="88">
        <f t="shared" si="2"/>
        <v>0.23470760881900765</v>
      </c>
      <c r="I14" s="74">
        <f t="shared" si="2"/>
        <v>0.17146791517734503</v>
      </c>
      <c r="J14" s="73">
        <f t="shared" si="2"/>
        <v>0.22364269196987099</v>
      </c>
      <c r="K14" s="87">
        <f t="shared" si="2"/>
        <v>0.15383939941724101</v>
      </c>
      <c r="L14" s="88">
        <f t="shared" si="2"/>
        <v>0.20239261786142901</v>
      </c>
      <c r="M14" s="87">
        <f t="shared" si="2"/>
        <v>0.15943121910095168</v>
      </c>
      <c r="N14" s="88">
        <f t="shared" si="2"/>
        <v>0.20712145666281334</v>
      </c>
      <c r="O14" s="87">
        <f t="shared" si="2"/>
        <v>0.16214354336261702</v>
      </c>
      <c r="P14" s="88">
        <f t="shared" si="2"/>
        <v>0.20766022801399164</v>
      </c>
      <c r="Q14" s="112">
        <f t="shared" si="2"/>
        <v>0.15241338809331234</v>
      </c>
      <c r="R14" s="113">
        <f t="shared" si="2"/>
        <v>0.19595616559187534</v>
      </c>
      <c r="S14" s="10"/>
      <c r="T14" s="10"/>
      <c r="U14" s="10"/>
    </row>
    <row r="15" spans="1:21" s="7" customFormat="1" ht="18" hidden="1" customHeight="1" thickTop="1" x14ac:dyDescent="0.3">
      <c r="A15" s="28"/>
      <c r="B15" s="29">
        <v>24</v>
      </c>
      <c r="C15" s="90">
        <v>3.7347428500652299E-2</v>
      </c>
      <c r="D15" s="91">
        <v>7.8397959470748901E-2</v>
      </c>
      <c r="E15" s="90">
        <v>4.4458683580160099E-2</v>
      </c>
      <c r="F15" s="92">
        <v>8.8041819632053306E-2</v>
      </c>
      <c r="G15" s="93">
        <v>3.68955098092556E-2</v>
      </c>
      <c r="H15" s="92">
        <v>7.8601472079753806E-2</v>
      </c>
      <c r="I15" s="94">
        <v>3.9099428802728597E-2</v>
      </c>
      <c r="J15" s="92">
        <v>8.1076346337795202E-2</v>
      </c>
      <c r="K15" s="94">
        <v>4.1543889790773302E-2</v>
      </c>
      <c r="L15" s="92">
        <v>8.1379912793636294E-2</v>
      </c>
      <c r="M15" s="90">
        <v>4.7947742044925599E-2</v>
      </c>
      <c r="N15" s="92">
        <v>8.7468996644019997E-2</v>
      </c>
      <c r="O15" s="90">
        <v>4.90371137857437E-2</v>
      </c>
      <c r="P15" s="92">
        <v>8.6981810629367801E-2</v>
      </c>
      <c r="Q15" s="94">
        <v>5.18201999366283E-2</v>
      </c>
      <c r="R15" s="92">
        <v>9.0308316051959894E-2</v>
      </c>
    </row>
    <row r="16" spans="1:21" ht="18" hidden="1" customHeight="1" x14ac:dyDescent="0.3">
      <c r="A16" s="37"/>
      <c r="B16" s="38">
        <v>48</v>
      </c>
      <c r="C16" s="72">
        <v>3.8360789418220499E-2</v>
      </c>
      <c r="D16" s="71">
        <v>7.8251808881759602E-2</v>
      </c>
      <c r="E16" s="72">
        <v>4.6694740653037997E-2</v>
      </c>
      <c r="F16" s="73">
        <v>8.8791124522686005E-2</v>
      </c>
      <c r="G16" s="70">
        <v>3.7596881389617899E-2</v>
      </c>
      <c r="H16" s="73">
        <v>8.0149874091148293E-2</v>
      </c>
      <c r="I16" s="74">
        <v>4.2317461222410202E-2</v>
      </c>
      <c r="J16" s="73">
        <v>8.3793826401233604E-2</v>
      </c>
      <c r="K16" s="74">
        <v>4.4508002698421402E-2</v>
      </c>
      <c r="L16" s="73">
        <v>8.59993025660514E-2</v>
      </c>
      <c r="M16" s="72">
        <v>4.5987743884325E-2</v>
      </c>
      <c r="N16" s="73">
        <v>8.5945487022399902E-2</v>
      </c>
      <c r="O16" s="72">
        <v>4.7287322580814299E-2</v>
      </c>
      <c r="P16" s="73">
        <v>8.5952751338481903E-2</v>
      </c>
      <c r="Q16" s="74">
        <v>5.1356635987758602E-2</v>
      </c>
      <c r="R16" s="73">
        <v>8.9987777173519107E-2</v>
      </c>
    </row>
    <row r="17" spans="1:21" ht="18" hidden="1" customHeight="1" thickBot="1" x14ac:dyDescent="0.35">
      <c r="A17" s="37"/>
      <c r="B17" s="38">
        <v>96</v>
      </c>
      <c r="C17" s="72">
        <v>3.8529902696609497E-2</v>
      </c>
      <c r="D17" s="71">
        <v>7.8074097633361803E-2</v>
      </c>
      <c r="E17" s="72">
        <v>4.9092873930931001E-2</v>
      </c>
      <c r="F17" s="73">
        <v>9.0624362230300903E-2</v>
      </c>
      <c r="G17" s="70">
        <v>3.8448102772235801E-2</v>
      </c>
      <c r="H17" s="73">
        <v>8.1282250583171803E-2</v>
      </c>
      <c r="I17" s="74">
        <v>4.1674233973026199E-2</v>
      </c>
      <c r="J17" s="73">
        <v>8.2987315952777793E-2</v>
      </c>
      <c r="K17" s="74">
        <v>4.4087845832109403E-2</v>
      </c>
      <c r="L17" s="73">
        <v>8.4680199623107896E-2</v>
      </c>
      <c r="M17" s="72">
        <v>4.4125515967607498E-2</v>
      </c>
      <c r="N17" s="73">
        <v>8.3812937140464699E-2</v>
      </c>
      <c r="O17" s="72">
        <v>4.57446053624153E-2</v>
      </c>
      <c r="P17" s="73">
        <v>8.4381200373172704E-2</v>
      </c>
      <c r="Q17" s="74">
        <v>5.0785269588231999E-2</v>
      </c>
      <c r="R17" s="73">
        <v>8.9552201330661704E-2</v>
      </c>
    </row>
    <row r="18" spans="1:21" s="8" customFormat="1" ht="18" customHeight="1" thickTop="1" x14ac:dyDescent="0.3">
      <c r="A18" s="52" t="s">
        <v>15</v>
      </c>
      <c r="B18" s="53"/>
      <c r="C18" s="114">
        <f>AVERAGE(C15:C17)</f>
        <v>3.8079373538494103E-2</v>
      </c>
      <c r="D18" s="96">
        <f t="shared" ref="D18:R18" si="3">AVERAGE(D15:D17)</f>
        <v>7.8241288661956773E-2</v>
      </c>
      <c r="E18" s="95">
        <f t="shared" si="3"/>
        <v>4.6748766054709699E-2</v>
      </c>
      <c r="F18" s="97">
        <f t="shared" si="3"/>
        <v>8.9152435461680071E-2</v>
      </c>
      <c r="G18" s="98">
        <f t="shared" si="3"/>
        <v>3.7646831323703098E-2</v>
      </c>
      <c r="H18" s="115">
        <f t="shared" si="3"/>
        <v>8.001119891802462E-2</v>
      </c>
      <c r="I18" s="99">
        <f t="shared" si="3"/>
        <v>4.1030374666054997E-2</v>
      </c>
      <c r="J18" s="97">
        <f t="shared" si="3"/>
        <v>8.261916289726888E-2</v>
      </c>
      <c r="K18" s="100">
        <f t="shared" si="3"/>
        <v>4.3379912773768035E-2</v>
      </c>
      <c r="L18" s="97">
        <f t="shared" si="3"/>
        <v>8.4019804994265201E-2</v>
      </c>
      <c r="M18" s="95">
        <f t="shared" si="3"/>
        <v>4.6020333965619366E-2</v>
      </c>
      <c r="N18" s="97">
        <f t="shared" si="3"/>
        <v>8.5742473602294866E-2</v>
      </c>
      <c r="O18" s="95">
        <f t="shared" si="3"/>
        <v>4.7356347242991093E-2</v>
      </c>
      <c r="P18" s="97">
        <f t="shared" si="3"/>
        <v>8.5771920780340793E-2</v>
      </c>
      <c r="Q18" s="101">
        <f t="shared" si="3"/>
        <v>5.1320701837539638E-2</v>
      </c>
      <c r="R18" s="97">
        <f t="shared" si="3"/>
        <v>8.9949431518713582E-2</v>
      </c>
    </row>
    <row r="19" spans="1:21" s="5" customFormat="1" ht="18" hidden="1" customHeight="1" x14ac:dyDescent="0.3">
      <c r="A19" s="48"/>
      <c r="B19" s="49">
        <v>24</v>
      </c>
      <c r="C19" s="82">
        <v>3.8187548518180799E-2</v>
      </c>
      <c r="D19" s="81">
        <v>7.8308656811714103E-2</v>
      </c>
      <c r="E19" s="82">
        <v>4.2492784559726701E-2</v>
      </c>
      <c r="F19" s="83">
        <v>8.2511946558952304E-2</v>
      </c>
      <c r="G19" s="80">
        <v>3.7510160356759997E-2</v>
      </c>
      <c r="H19" s="83">
        <v>8.0405704677104894E-2</v>
      </c>
      <c r="I19" s="84">
        <v>4.2236138135194702E-2</v>
      </c>
      <c r="J19" s="83">
        <v>8.5946343839168493E-2</v>
      </c>
      <c r="K19" s="84">
        <v>4.2370334267616203E-2</v>
      </c>
      <c r="L19" s="83">
        <v>8.2766465842723805E-2</v>
      </c>
      <c r="M19" s="82">
        <v>4.9438372254371601E-2</v>
      </c>
      <c r="N19" s="83">
        <v>8.8091656565666199E-2</v>
      </c>
      <c r="O19" s="82">
        <v>4.9452017992734902E-2</v>
      </c>
      <c r="P19" s="83">
        <v>8.8102377951145103E-2</v>
      </c>
      <c r="Q19" s="84">
        <v>5.1643028855323701E-2</v>
      </c>
      <c r="R19" s="83">
        <v>9.0206742286682101E-2</v>
      </c>
    </row>
    <row r="20" spans="1:21" ht="18" hidden="1" customHeight="1" x14ac:dyDescent="0.3">
      <c r="A20" s="37"/>
      <c r="B20" s="38">
        <v>48</v>
      </c>
      <c r="C20" s="72">
        <v>3.9353840053081499E-2</v>
      </c>
      <c r="D20" s="71">
        <v>7.8470081090927096E-2</v>
      </c>
      <c r="E20" s="72">
        <v>4.4396448880434002E-2</v>
      </c>
      <c r="F20" s="73">
        <v>8.4765687584877E-2</v>
      </c>
      <c r="G20" s="70">
        <v>3.8291092962026499E-2</v>
      </c>
      <c r="H20" s="73">
        <v>8.1806622445583302E-2</v>
      </c>
      <c r="I20" s="74">
        <v>4.3292514979839297E-2</v>
      </c>
      <c r="J20" s="73">
        <v>8.8529571890830994E-2</v>
      </c>
      <c r="K20" s="74">
        <v>4.1556332260370199E-2</v>
      </c>
      <c r="L20" s="73">
        <v>8.3507597446441595E-2</v>
      </c>
      <c r="M20" s="72">
        <v>4.7425031661987298E-2</v>
      </c>
      <c r="N20" s="73">
        <v>8.7063521146774195E-2</v>
      </c>
      <c r="O20" s="72">
        <v>4.8135336488485302E-2</v>
      </c>
      <c r="P20" s="73">
        <v>8.7750054895877797E-2</v>
      </c>
      <c r="Q20" s="74">
        <v>5.0998926162719699E-2</v>
      </c>
      <c r="R20" s="73">
        <v>8.9723996818065602E-2</v>
      </c>
    </row>
    <row r="21" spans="1:21" ht="18" hidden="1" customHeight="1" x14ac:dyDescent="0.3">
      <c r="A21" s="37"/>
      <c r="B21" s="38">
        <v>96</v>
      </c>
      <c r="C21" s="70">
        <v>3.94344069063663E-2</v>
      </c>
      <c r="D21" s="71">
        <v>7.8514188528060899E-2</v>
      </c>
      <c r="E21" s="72">
        <v>4.6247314661741201E-2</v>
      </c>
      <c r="F21" s="73">
        <v>8.6254313588142395E-2</v>
      </c>
      <c r="G21" s="72">
        <v>3.9509188383817603E-2</v>
      </c>
      <c r="H21" s="73">
        <v>8.3739861845970098E-2</v>
      </c>
      <c r="I21" s="74">
        <v>4.2471427470445598E-2</v>
      </c>
      <c r="J21" s="73">
        <v>8.2536377012729603E-2</v>
      </c>
      <c r="K21" s="74">
        <v>4.1434403508901499E-2</v>
      </c>
      <c r="L21" s="73">
        <v>8.3392374217510196E-2</v>
      </c>
      <c r="M21" s="72">
        <v>4.55546006560325E-2</v>
      </c>
      <c r="N21" s="73">
        <v>8.6345486342906896E-2</v>
      </c>
      <c r="O21" s="72">
        <v>4.6273984014987897E-2</v>
      </c>
      <c r="P21" s="73">
        <v>8.6043164134025504E-2</v>
      </c>
      <c r="Q21" s="74">
        <v>5.06439954042434E-2</v>
      </c>
      <c r="R21" s="73">
        <v>8.9378200471401201E-2</v>
      </c>
    </row>
    <row r="22" spans="1:21" s="6" customFormat="1" ht="18" customHeight="1" x14ac:dyDescent="0.3">
      <c r="A22" s="54" t="s">
        <v>17</v>
      </c>
      <c r="B22" s="55"/>
      <c r="C22" s="117">
        <f>AVERAGE(C19:C21)</f>
        <v>3.8991931825876201E-2</v>
      </c>
      <c r="D22" s="71">
        <f t="shared" ref="D22:R22" si="4">AVERAGE(D19:D21)</f>
        <v>7.8430975476900699E-2</v>
      </c>
      <c r="E22" s="72">
        <f t="shared" si="4"/>
        <v>4.4378849367300632E-2</v>
      </c>
      <c r="F22" s="73">
        <f t="shared" si="4"/>
        <v>8.4510649243990557E-2</v>
      </c>
      <c r="G22" s="70">
        <f t="shared" si="4"/>
        <v>3.8436813900868033E-2</v>
      </c>
      <c r="H22" s="116">
        <f t="shared" si="4"/>
        <v>8.1984062989552756E-2</v>
      </c>
      <c r="I22" s="102">
        <f t="shared" si="4"/>
        <v>4.2666693528493199E-2</v>
      </c>
      <c r="J22" s="73">
        <f t="shared" si="4"/>
        <v>8.5670764247576359E-2</v>
      </c>
      <c r="K22" s="103">
        <f t="shared" si="4"/>
        <v>4.1787023345629302E-2</v>
      </c>
      <c r="L22" s="73">
        <f t="shared" si="4"/>
        <v>8.3222145835558523E-2</v>
      </c>
      <c r="M22" s="72">
        <f t="shared" si="4"/>
        <v>4.7472668190797131E-2</v>
      </c>
      <c r="N22" s="73">
        <f t="shared" si="4"/>
        <v>8.7166888018449087E-2</v>
      </c>
      <c r="O22" s="72">
        <f t="shared" si="4"/>
        <v>4.7953779498736034E-2</v>
      </c>
      <c r="P22" s="73">
        <f t="shared" si="4"/>
        <v>8.7298532327016135E-2</v>
      </c>
      <c r="Q22" s="74">
        <f t="shared" si="4"/>
        <v>5.1095316807428938E-2</v>
      </c>
      <c r="R22" s="73">
        <f t="shared" si="4"/>
        <v>8.9769646525382982E-2</v>
      </c>
    </row>
    <row r="23" spans="1:21" s="5" customFormat="1" ht="18" hidden="1" customHeight="1" x14ac:dyDescent="0.3">
      <c r="A23" s="48"/>
      <c r="B23" s="49">
        <v>24</v>
      </c>
      <c r="C23" s="80">
        <v>3.8539212197065298E-2</v>
      </c>
      <c r="D23" s="81">
        <v>7.69529119133949E-2</v>
      </c>
      <c r="E23" s="82">
        <v>4.1554320603609002E-2</v>
      </c>
      <c r="F23" s="83">
        <v>8.1524975597858401E-2</v>
      </c>
      <c r="G23" s="82">
        <v>4.0074173361062997E-2</v>
      </c>
      <c r="H23" s="83">
        <v>8.23028683662414E-2</v>
      </c>
      <c r="I23" s="84">
        <v>4.5360952615737901E-2</v>
      </c>
      <c r="J23" s="83">
        <v>9.2004902660846696E-2</v>
      </c>
      <c r="K23" s="84">
        <v>4.1565839201211902E-2</v>
      </c>
      <c r="L23" s="83">
        <v>8.2092925906181294E-2</v>
      </c>
      <c r="M23" s="82">
        <v>4.98756021261215E-2</v>
      </c>
      <c r="N23" s="83">
        <v>9.0545758605003301E-2</v>
      </c>
      <c r="O23" s="82">
        <v>5.0679896026849698E-2</v>
      </c>
      <c r="P23" s="83">
        <v>9.0365998446941306E-2</v>
      </c>
      <c r="Q23" s="84">
        <v>5.1665645092725698E-2</v>
      </c>
      <c r="R23" s="83">
        <v>9.1548688709735801E-2</v>
      </c>
    </row>
    <row r="24" spans="1:21" ht="18" hidden="1" customHeight="1" x14ac:dyDescent="0.3">
      <c r="A24" s="37"/>
      <c r="B24" s="38">
        <v>48</v>
      </c>
      <c r="C24" s="70">
        <v>3.9741411805152803E-2</v>
      </c>
      <c r="D24" s="71">
        <v>7.7548891305923406E-2</v>
      </c>
      <c r="E24" s="72">
        <v>4.24987412989139E-2</v>
      </c>
      <c r="F24" s="73">
        <v>8.2309365272521903E-2</v>
      </c>
      <c r="G24" s="72">
        <v>4.0847703814506503E-2</v>
      </c>
      <c r="H24" s="73">
        <v>8.50733593106269E-2</v>
      </c>
      <c r="I24" s="74">
        <v>4.6098161488771397E-2</v>
      </c>
      <c r="J24" s="73">
        <v>9.3611493706703103E-2</v>
      </c>
      <c r="K24" s="74">
        <v>4.0397323668002999E-2</v>
      </c>
      <c r="L24" s="73">
        <v>8.1766165792942005E-2</v>
      </c>
      <c r="M24" s="72">
        <v>4.7411084175109801E-2</v>
      </c>
      <c r="N24" s="73">
        <v>8.8177144527435303E-2</v>
      </c>
      <c r="O24" s="72">
        <v>4.7839812934398603E-2</v>
      </c>
      <c r="P24" s="73">
        <v>8.7670758366584695E-2</v>
      </c>
      <c r="Q24" s="74">
        <v>5.1097150892019202E-2</v>
      </c>
      <c r="R24" s="73">
        <v>9.0831123292446095E-2</v>
      </c>
    </row>
    <row r="25" spans="1:21" ht="18" hidden="1" customHeight="1" x14ac:dyDescent="0.3">
      <c r="A25" s="37"/>
      <c r="B25" s="38">
        <v>96</v>
      </c>
      <c r="C25" s="103">
        <v>4.0421377867460202E-2</v>
      </c>
      <c r="D25" s="71">
        <v>7.7693574130535098E-2</v>
      </c>
      <c r="E25" s="72">
        <v>4.4652700424194301E-2</v>
      </c>
      <c r="F25" s="73">
        <v>8.4775194525718606E-2</v>
      </c>
      <c r="G25" s="70">
        <v>3.9737433195114101E-2</v>
      </c>
      <c r="H25" s="73">
        <v>8.2609377801418304E-2</v>
      </c>
      <c r="I25" s="74">
        <v>4.6634521335363298E-2</v>
      </c>
      <c r="J25" s="73">
        <v>9.4088375568389795E-2</v>
      </c>
      <c r="K25" s="74">
        <v>3.9824444800615297E-2</v>
      </c>
      <c r="L25" s="73">
        <v>8.1034958362579304E-2</v>
      </c>
      <c r="M25" s="72">
        <v>4.7340419143438298E-2</v>
      </c>
      <c r="N25" s="73">
        <v>8.8648281991481698E-2</v>
      </c>
      <c r="O25" s="72">
        <v>4.6708479523658697E-2</v>
      </c>
      <c r="P25" s="73">
        <v>8.7194070219993494E-2</v>
      </c>
      <c r="Q25" s="74">
        <v>4.9877233803272199E-2</v>
      </c>
      <c r="R25" s="73">
        <v>8.9629940688609994E-2</v>
      </c>
    </row>
    <row r="26" spans="1:21" s="9" customFormat="1" ht="18" customHeight="1" thickBot="1" x14ac:dyDescent="0.35">
      <c r="A26" s="50" t="s">
        <v>16</v>
      </c>
      <c r="B26" s="51"/>
      <c r="C26" s="85">
        <f>AVERAGE(C23:C25)</f>
        <v>3.9567333956559432E-2</v>
      </c>
      <c r="D26" s="86">
        <f t="shared" ref="D26:R26" si="5">AVERAGE(D23:D25)</f>
        <v>7.7398459116617802E-2</v>
      </c>
      <c r="E26" s="87">
        <f t="shared" si="5"/>
        <v>4.2901920775572401E-2</v>
      </c>
      <c r="F26" s="113">
        <f t="shared" si="5"/>
        <v>8.2869845132032965E-2</v>
      </c>
      <c r="G26" s="118">
        <f t="shared" si="5"/>
        <v>4.0219770123561205E-2</v>
      </c>
      <c r="H26" s="88">
        <f t="shared" si="5"/>
        <v>8.3328535159428868E-2</v>
      </c>
      <c r="I26" s="89">
        <f>AVERAGE(I23:I25)</f>
        <v>4.6031211813290868E-2</v>
      </c>
      <c r="J26" s="88">
        <f t="shared" ref="J26" si="6">AVERAGE(J23:J25)</f>
        <v>9.3234923978646522E-2</v>
      </c>
      <c r="K26" s="87">
        <f t="shared" si="5"/>
        <v>4.059586922327673E-2</v>
      </c>
      <c r="L26" s="88">
        <f t="shared" si="5"/>
        <v>8.1631350020567539E-2</v>
      </c>
      <c r="M26" s="87">
        <f t="shared" si="5"/>
        <v>4.8209035148223202E-2</v>
      </c>
      <c r="N26" s="88">
        <f t="shared" si="5"/>
        <v>8.912372837464011E-2</v>
      </c>
      <c r="O26" s="87">
        <f t="shared" si="5"/>
        <v>4.8409396161635664E-2</v>
      </c>
      <c r="P26" s="88">
        <f t="shared" si="5"/>
        <v>8.8410275677839822E-2</v>
      </c>
      <c r="Q26" s="89">
        <f t="shared" si="5"/>
        <v>5.0880009929339033E-2</v>
      </c>
      <c r="R26" s="88">
        <f t="shared" si="5"/>
        <v>9.0669917563597283E-2</v>
      </c>
      <c r="S26" s="10"/>
      <c r="T26" s="10"/>
      <c r="U26" s="10"/>
    </row>
    <row r="27" spans="1:21" s="7" customFormat="1" ht="18" hidden="1" customHeight="1" thickTop="1" x14ac:dyDescent="0.3">
      <c r="A27" s="28"/>
      <c r="B27" s="29">
        <v>24</v>
      </c>
      <c r="C27" s="93">
        <v>1.8416857346892301E-2</v>
      </c>
      <c r="D27" s="91">
        <v>2.5398848578333799E-2</v>
      </c>
      <c r="E27" s="90">
        <v>2.11142171174287E-2</v>
      </c>
      <c r="F27" s="92">
        <v>3.0680989846587101E-2</v>
      </c>
      <c r="G27" s="90">
        <v>2.3338882252573901E-2</v>
      </c>
      <c r="H27" s="92">
        <v>3.1432807445526102E-2</v>
      </c>
      <c r="I27" s="94">
        <v>2.4790087714791201E-2</v>
      </c>
      <c r="J27" s="92">
        <v>3.2714586704969399E-2</v>
      </c>
      <c r="K27" s="94">
        <v>2.5605255737900699E-2</v>
      </c>
      <c r="L27" s="92">
        <v>3.5008173435926403E-2</v>
      </c>
      <c r="M27" s="90">
        <v>2.74052619934082E-2</v>
      </c>
      <c r="N27" s="92">
        <v>3.76486927270889E-2</v>
      </c>
      <c r="O27" s="90">
        <v>2.6944862678647E-2</v>
      </c>
      <c r="P27" s="92">
        <v>3.6447759717702803E-2</v>
      </c>
      <c r="Q27" s="94">
        <v>5.4791767150163602E-2</v>
      </c>
      <c r="R27" s="92">
        <v>6.8217501044273293E-2</v>
      </c>
    </row>
    <row r="28" spans="1:21" ht="18" hidden="1" customHeight="1" x14ac:dyDescent="0.3">
      <c r="A28" s="37"/>
      <c r="B28" s="38">
        <v>48</v>
      </c>
      <c r="C28" s="70">
        <v>2.3212268948554899E-2</v>
      </c>
      <c r="D28" s="71">
        <v>3.1127020716667099E-2</v>
      </c>
      <c r="E28" s="72">
        <v>2.5058504194021201E-2</v>
      </c>
      <c r="F28" s="73">
        <v>3.6152094602584797E-2</v>
      </c>
      <c r="G28" s="72">
        <v>2.81117670238018E-2</v>
      </c>
      <c r="H28" s="73">
        <v>3.65513637661933E-2</v>
      </c>
      <c r="I28" s="74">
        <v>3.1471569091081598E-2</v>
      </c>
      <c r="J28" s="73">
        <v>3.9835650473833001E-2</v>
      </c>
      <c r="K28" s="74">
        <v>3.2716028392314897E-2</v>
      </c>
      <c r="L28" s="73">
        <v>4.3556697666645001E-2</v>
      </c>
      <c r="M28" s="72">
        <v>3.5597883164882597E-2</v>
      </c>
      <c r="N28" s="73">
        <v>4.6840988099575001E-2</v>
      </c>
      <c r="O28" s="72">
        <v>3.4072682261466897E-2</v>
      </c>
      <c r="P28" s="73">
        <v>4.4801477342844002E-2</v>
      </c>
      <c r="Q28" s="74">
        <v>5.4474037140607799E-2</v>
      </c>
      <c r="R28" s="73">
        <v>6.7854300141334506E-2</v>
      </c>
    </row>
    <row r="29" spans="1:21" ht="18" hidden="1" customHeight="1" x14ac:dyDescent="0.3">
      <c r="A29" s="37"/>
      <c r="B29" s="38">
        <v>96</v>
      </c>
      <c r="C29" s="70">
        <v>2.6290317997336301E-2</v>
      </c>
      <c r="D29" s="71">
        <v>3.4812252968549701E-2</v>
      </c>
      <c r="E29" s="72">
        <v>3.0459787696599901E-2</v>
      </c>
      <c r="F29" s="73">
        <v>4.3459806591272299E-2</v>
      </c>
      <c r="G29" s="72">
        <v>3.1587589532136903E-2</v>
      </c>
      <c r="H29" s="73">
        <v>4.1018962860107401E-2</v>
      </c>
      <c r="I29" s="74">
        <v>4.1950739920139299E-2</v>
      </c>
      <c r="J29" s="73">
        <v>5.16254007816314E-2</v>
      </c>
      <c r="K29" s="74">
        <v>4.1500676423311199E-2</v>
      </c>
      <c r="L29" s="73">
        <v>5.29649518430233E-2</v>
      </c>
      <c r="M29" s="72">
        <v>4.4260453432798302E-2</v>
      </c>
      <c r="N29" s="73">
        <v>5.5508870631456299E-2</v>
      </c>
      <c r="O29" s="72">
        <v>4.1334372013807297E-2</v>
      </c>
      <c r="P29" s="73">
        <v>5.2265889942645999E-2</v>
      </c>
      <c r="Q29" s="74">
        <v>5.4836038500070503E-2</v>
      </c>
      <c r="R29" s="73">
        <v>6.8321593105792999E-2</v>
      </c>
    </row>
    <row r="30" spans="1:21" s="6" customFormat="1" ht="18" customHeight="1" thickTop="1" x14ac:dyDescent="0.3">
      <c r="A30" s="54" t="s">
        <v>18</v>
      </c>
      <c r="B30" s="55"/>
      <c r="C30" s="70">
        <f>AVERAGE(C27:C29)</f>
        <v>2.2639814764261166E-2</v>
      </c>
      <c r="D30" s="71">
        <f t="shared" ref="D30:R30" si="7">AVERAGE(D27:D29)</f>
        <v>3.0446040754516863E-2</v>
      </c>
      <c r="E30" s="117">
        <f t="shared" si="7"/>
        <v>2.5544169669349932E-2</v>
      </c>
      <c r="F30" s="73">
        <f t="shared" si="7"/>
        <v>3.6764297013481398E-2</v>
      </c>
      <c r="G30" s="72">
        <f t="shared" si="7"/>
        <v>2.7679412936170867E-2</v>
      </c>
      <c r="H30" s="116">
        <f t="shared" si="7"/>
        <v>3.6334378023942265E-2</v>
      </c>
      <c r="I30" s="74">
        <f t="shared" si="7"/>
        <v>3.2737465575337361E-2</v>
      </c>
      <c r="J30" s="73">
        <f t="shared" si="7"/>
        <v>4.1391879320144605E-2</v>
      </c>
      <c r="K30" s="72">
        <f t="shared" si="7"/>
        <v>3.3273986851175601E-2</v>
      </c>
      <c r="L30" s="73">
        <f t="shared" si="7"/>
        <v>4.3843274315198237E-2</v>
      </c>
      <c r="M30" s="72">
        <f t="shared" si="7"/>
        <v>3.5754532863696363E-2</v>
      </c>
      <c r="N30" s="73">
        <f t="shared" si="7"/>
        <v>4.6666183819373402E-2</v>
      </c>
      <c r="O30" s="72">
        <f t="shared" si="7"/>
        <v>3.4117305651307064E-2</v>
      </c>
      <c r="P30" s="73">
        <f t="shared" si="7"/>
        <v>4.4505042334397595E-2</v>
      </c>
      <c r="Q30" s="74">
        <f t="shared" si="7"/>
        <v>5.4700614263613966E-2</v>
      </c>
      <c r="R30" s="73">
        <f t="shared" si="7"/>
        <v>6.8131131430466937E-2</v>
      </c>
    </row>
    <row r="31" spans="1:21" s="5" customFormat="1" ht="18" hidden="1" customHeight="1" x14ac:dyDescent="0.3">
      <c r="A31" s="48"/>
      <c r="B31" s="49">
        <v>24</v>
      </c>
      <c r="C31" s="80">
        <v>1.8019666895270299E-2</v>
      </c>
      <c r="D31" s="81">
        <v>2.4883762001991199E-2</v>
      </c>
      <c r="E31" s="82">
        <v>2.0719474181532801E-2</v>
      </c>
      <c r="F31" s="83">
        <v>2.98065356910228E-2</v>
      </c>
      <c r="G31" s="82">
        <v>2.7454975992441101E-2</v>
      </c>
      <c r="H31" s="83">
        <v>3.7408772855997002E-2</v>
      </c>
      <c r="I31" s="84">
        <v>2.0698526874184602E-2</v>
      </c>
      <c r="J31" s="83">
        <v>2.88661196827888E-2</v>
      </c>
      <c r="K31" s="84">
        <v>2.9086217284202499E-2</v>
      </c>
      <c r="L31" s="83">
        <v>3.85058000683784E-2</v>
      </c>
      <c r="M31" s="82">
        <v>2.8542634099721902E-2</v>
      </c>
      <c r="N31" s="83">
        <v>3.8899987936019897E-2</v>
      </c>
      <c r="O31" s="82">
        <v>3.29397842288017E-2</v>
      </c>
      <c r="P31" s="83">
        <v>4.30821403861045E-2</v>
      </c>
      <c r="Q31" s="84">
        <v>5.5152699351310702E-2</v>
      </c>
      <c r="R31" s="83">
        <v>6.8968676030635806E-2</v>
      </c>
    </row>
    <row r="32" spans="1:21" ht="18" hidden="1" customHeight="1" x14ac:dyDescent="0.3">
      <c r="A32" s="37"/>
      <c r="B32" s="38">
        <v>48</v>
      </c>
      <c r="C32" s="70">
        <v>2.1260784938931399E-2</v>
      </c>
      <c r="D32" s="71">
        <v>2.8577214106917301E-2</v>
      </c>
      <c r="E32" s="72">
        <v>2.4438584223389601E-2</v>
      </c>
      <c r="F32" s="73">
        <v>3.4810077399015399E-2</v>
      </c>
      <c r="G32" s="72">
        <v>3.0486978590488399E-2</v>
      </c>
      <c r="H32" s="73">
        <v>3.9919525384902899E-2</v>
      </c>
      <c r="I32" s="74">
        <v>2.5572633370757099E-2</v>
      </c>
      <c r="J32" s="73">
        <v>3.5464085638523102E-2</v>
      </c>
      <c r="K32" s="74">
        <v>3.1997852027416201E-2</v>
      </c>
      <c r="L32" s="73">
        <v>4.2150858789682298E-2</v>
      </c>
      <c r="M32" s="72">
        <v>3.4601699560880599E-2</v>
      </c>
      <c r="N32" s="73">
        <v>4.5293059200048398E-2</v>
      </c>
      <c r="O32" s="72">
        <v>3.4835692495107602E-2</v>
      </c>
      <c r="P32" s="73">
        <v>4.5615609735250397E-2</v>
      </c>
      <c r="Q32" s="74">
        <v>5.4841052740812302E-2</v>
      </c>
      <c r="R32" s="73">
        <v>6.8337589502334595E-2</v>
      </c>
    </row>
    <row r="33" spans="1:21" ht="18" hidden="1" customHeight="1" x14ac:dyDescent="0.3">
      <c r="A33" s="37"/>
      <c r="B33" s="38">
        <v>96</v>
      </c>
      <c r="C33" s="70">
        <v>2.2915853187441802E-2</v>
      </c>
      <c r="D33" s="71">
        <v>3.0880551785230598E-2</v>
      </c>
      <c r="E33" s="72">
        <v>2.77378354221582E-2</v>
      </c>
      <c r="F33" s="73">
        <v>3.9485294371843303E-2</v>
      </c>
      <c r="G33" s="72">
        <v>3.3969853073358501E-2</v>
      </c>
      <c r="H33" s="73">
        <v>4.4693447649478898E-2</v>
      </c>
      <c r="I33" s="74">
        <v>3.2253276556730201E-2</v>
      </c>
      <c r="J33" s="73">
        <v>4.2356248944997697E-2</v>
      </c>
      <c r="K33" s="74">
        <v>3.2821148633956902E-2</v>
      </c>
      <c r="L33" s="73">
        <v>4.2815636843442903E-2</v>
      </c>
      <c r="M33" s="72">
        <v>3.4306317567825297E-2</v>
      </c>
      <c r="N33" s="73">
        <v>4.4647354632616001E-2</v>
      </c>
      <c r="O33" s="72">
        <v>3.3930748701095498E-2</v>
      </c>
      <c r="P33" s="73">
        <v>4.43777367472648E-2</v>
      </c>
      <c r="Q33" s="74">
        <v>5.4132193326949997E-2</v>
      </c>
      <c r="R33" s="73">
        <v>6.81639164686203E-2</v>
      </c>
    </row>
    <row r="34" spans="1:21" s="11" customFormat="1" ht="18" customHeight="1" x14ac:dyDescent="0.3">
      <c r="A34" s="46" t="s">
        <v>19</v>
      </c>
      <c r="B34" s="47"/>
      <c r="C34" s="75">
        <f>AVERAGE(C31:C33)</f>
        <v>2.0732101673881165E-2</v>
      </c>
      <c r="D34" s="76">
        <f t="shared" ref="D34:R34" si="8">AVERAGE(D31:D33)</f>
        <v>2.8113842631379699E-2</v>
      </c>
      <c r="E34" s="119">
        <f t="shared" si="8"/>
        <v>2.4298631275693535E-2</v>
      </c>
      <c r="F34" s="111">
        <f t="shared" si="8"/>
        <v>3.4700635820627164E-2</v>
      </c>
      <c r="G34" s="77">
        <f t="shared" si="8"/>
        <v>3.0637269218762669E-2</v>
      </c>
      <c r="H34" s="78">
        <f t="shared" si="8"/>
        <v>4.0673915296792935E-2</v>
      </c>
      <c r="I34" s="79">
        <f t="shared" si="8"/>
        <v>2.6174812267223967E-2</v>
      </c>
      <c r="J34" s="78">
        <f t="shared" si="8"/>
        <v>3.55621514221032E-2</v>
      </c>
      <c r="K34" s="77">
        <f t="shared" si="8"/>
        <v>3.1301739315191868E-2</v>
      </c>
      <c r="L34" s="78">
        <f t="shared" si="8"/>
        <v>4.1157431900501203E-2</v>
      </c>
      <c r="M34" s="77">
        <f t="shared" si="8"/>
        <v>3.2483550409475932E-2</v>
      </c>
      <c r="N34" s="78">
        <f t="shared" si="8"/>
        <v>4.2946800589561428E-2</v>
      </c>
      <c r="O34" s="77">
        <f t="shared" si="8"/>
        <v>3.3902075141668264E-2</v>
      </c>
      <c r="P34" s="78">
        <f t="shared" si="8"/>
        <v>4.435849562287323E-2</v>
      </c>
      <c r="Q34" s="79">
        <f t="shared" si="8"/>
        <v>5.4708648473024334E-2</v>
      </c>
      <c r="R34" s="78">
        <f t="shared" si="8"/>
        <v>6.84900606671969E-2</v>
      </c>
    </row>
    <row r="35" spans="1:21" s="5" customFormat="1" ht="18" hidden="1" customHeight="1" x14ac:dyDescent="0.3">
      <c r="A35" s="48"/>
      <c r="B35" s="49">
        <v>24</v>
      </c>
      <c r="C35" s="80">
        <v>1.6250062733888598E-2</v>
      </c>
      <c r="D35" s="81">
        <v>2.34308149665594E-2</v>
      </c>
      <c r="E35" s="82">
        <v>1.9246743991970999E-2</v>
      </c>
      <c r="F35" s="83">
        <v>2.8371814638376201E-2</v>
      </c>
      <c r="G35" s="82">
        <v>3.0981000512838301E-2</v>
      </c>
      <c r="H35" s="83">
        <v>4.35160957276821E-2</v>
      </c>
      <c r="I35" s="84">
        <v>2.33602579683065E-2</v>
      </c>
      <c r="J35" s="83">
        <v>3.3610131591558401E-2</v>
      </c>
      <c r="K35" s="84">
        <v>2.5565933436155298E-2</v>
      </c>
      <c r="L35" s="83">
        <v>3.5265736281871699E-2</v>
      </c>
      <c r="M35" s="82">
        <v>2.76194047182798E-2</v>
      </c>
      <c r="N35" s="83">
        <v>3.8067921996116597E-2</v>
      </c>
      <c r="O35" s="82">
        <v>3.05411294102668E-2</v>
      </c>
      <c r="P35" s="83">
        <v>4.1575431823730399E-2</v>
      </c>
      <c r="Q35" s="84">
        <v>5.46482466161251E-2</v>
      </c>
      <c r="R35" s="83">
        <v>6.8017147481441498E-2</v>
      </c>
    </row>
    <row r="36" spans="1:21" ht="18" hidden="1" customHeight="1" x14ac:dyDescent="0.3">
      <c r="A36" s="37"/>
      <c r="B36" s="38">
        <v>48</v>
      </c>
      <c r="C36" s="70">
        <v>1.7871698364615399E-2</v>
      </c>
      <c r="D36" s="71">
        <v>2.5338787585496899E-2</v>
      </c>
      <c r="E36" s="72">
        <v>2.2252824157476401E-2</v>
      </c>
      <c r="F36" s="73">
        <v>3.3030424267053597E-2</v>
      </c>
      <c r="G36" s="72">
        <v>3.6837778985500301E-2</v>
      </c>
      <c r="H36" s="73">
        <v>4.8112366348504999E-2</v>
      </c>
      <c r="I36" s="74">
        <v>2.6491886004805499E-2</v>
      </c>
      <c r="J36" s="73">
        <v>3.5825118422508198E-2</v>
      </c>
      <c r="K36" s="74">
        <v>2.8368292376398999E-2</v>
      </c>
      <c r="L36" s="73">
        <v>3.93875949084758E-2</v>
      </c>
      <c r="M36" s="72">
        <v>3.00317388027906E-2</v>
      </c>
      <c r="N36" s="73">
        <v>4.0958426892757402E-2</v>
      </c>
      <c r="O36" s="72">
        <v>3.1203459948301301E-2</v>
      </c>
      <c r="P36" s="73">
        <v>4.2346198111772503E-2</v>
      </c>
      <c r="Q36" s="74">
        <v>5.4662760347127901E-2</v>
      </c>
      <c r="R36" s="73">
        <v>6.8107016384601496E-2</v>
      </c>
    </row>
    <row r="37" spans="1:21" ht="18" hidden="1" customHeight="1" x14ac:dyDescent="0.3">
      <c r="A37" s="37"/>
      <c r="B37" s="38">
        <v>96</v>
      </c>
      <c r="C37" s="70">
        <v>2.0298028364777499E-2</v>
      </c>
      <c r="D37" s="71">
        <v>2.85240970551967E-2</v>
      </c>
      <c r="E37" s="72">
        <v>2.5904456153512001E-2</v>
      </c>
      <c r="F37" s="73">
        <v>3.8339555263519197E-2</v>
      </c>
      <c r="G37" s="72">
        <v>3.9149027317762299E-2</v>
      </c>
      <c r="H37" s="73">
        <v>5.0925325602293001E-2</v>
      </c>
      <c r="I37" s="74">
        <v>2.8383335098624202E-2</v>
      </c>
      <c r="J37" s="73">
        <v>3.7948049604892703E-2</v>
      </c>
      <c r="K37" s="74">
        <v>2.7957629412412598E-2</v>
      </c>
      <c r="L37" s="73">
        <v>3.8984972983598702E-2</v>
      </c>
      <c r="M37" s="72">
        <v>3.0639862641692099E-2</v>
      </c>
      <c r="N37" s="73">
        <v>4.1501779109239502E-2</v>
      </c>
      <c r="O37" s="72">
        <v>3.1140852719545298E-2</v>
      </c>
      <c r="P37" s="73">
        <v>4.2154580354690503E-2</v>
      </c>
      <c r="Q37" s="74">
        <v>5.43775707483291E-2</v>
      </c>
      <c r="R37" s="73">
        <v>6.7892819643020602E-2</v>
      </c>
    </row>
    <row r="38" spans="1:21" s="4" customFormat="1" ht="18" customHeight="1" thickBot="1" x14ac:dyDescent="0.35">
      <c r="A38" s="21" t="s">
        <v>20</v>
      </c>
      <c r="B38" s="22"/>
      <c r="C38" s="104">
        <f>AVERAGE(C35:C37)</f>
        <v>1.8139929821093831E-2</v>
      </c>
      <c r="D38" s="105">
        <f t="shared" ref="D38:R38" si="9">AVERAGE(D35:D37)</f>
        <v>2.5764566535750998E-2</v>
      </c>
      <c r="E38" s="120">
        <f t="shared" si="9"/>
        <v>2.2468008100986467E-2</v>
      </c>
      <c r="F38" s="121">
        <f t="shared" si="9"/>
        <v>3.3247264722982998E-2</v>
      </c>
      <c r="G38" s="106">
        <f t="shared" si="9"/>
        <v>3.5655935605366972E-2</v>
      </c>
      <c r="H38" s="107">
        <f t="shared" si="9"/>
        <v>4.7517929226160029E-2</v>
      </c>
      <c r="I38" s="74">
        <f t="shared" si="9"/>
        <v>2.6078493023912065E-2</v>
      </c>
      <c r="J38" s="73">
        <f t="shared" si="9"/>
        <v>3.5794433206319767E-2</v>
      </c>
      <c r="K38" s="106">
        <f t="shared" si="9"/>
        <v>2.7297285074988964E-2</v>
      </c>
      <c r="L38" s="107">
        <f t="shared" si="9"/>
        <v>3.787943472464874E-2</v>
      </c>
      <c r="M38" s="106">
        <f t="shared" si="9"/>
        <v>2.9430335387587502E-2</v>
      </c>
      <c r="N38" s="107">
        <f t="shared" si="9"/>
        <v>4.0176042666037831E-2</v>
      </c>
      <c r="O38" s="106">
        <f t="shared" si="9"/>
        <v>3.0961814026037801E-2</v>
      </c>
      <c r="P38" s="107">
        <f t="shared" si="9"/>
        <v>4.2025403430064466E-2</v>
      </c>
      <c r="Q38" s="108">
        <f t="shared" si="9"/>
        <v>5.4562859237194034E-2</v>
      </c>
      <c r="R38" s="107">
        <f t="shared" si="9"/>
        <v>6.8005661169687856E-2</v>
      </c>
      <c r="S38" s="12"/>
      <c r="T38" s="12"/>
      <c r="U38" s="12"/>
    </row>
    <row r="39" spans="1:21" s="7" customFormat="1" ht="18" customHeight="1" thickTop="1" x14ac:dyDescent="0.3">
      <c r="A39" s="56" t="s">
        <v>8</v>
      </c>
      <c r="B39" s="57"/>
      <c r="C39" s="58">
        <v>28</v>
      </c>
      <c r="D39" s="59">
        <v>36</v>
      </c>
      <c r="E39" s="60">
        <v>0</v>
      </c>
      <c r="F39" s="29">
        <v>0</v>
      </c>
      <c r="G39" s="122">
        <v>8</v>
      </c>
      <c r="H39" s="29">
        <v>0</v>
      </c>
      <c r="I39" s="61">
        <v>0</v>
      </c>
      <c r="J39" s="62">
        <v>0</v>
      </c>
      <c r="K39" s="28">
        <v>0</v>
      </c>
      <c r="L39" s="29">
        <v>0</v>
      </c>
      <c r="M39" s="60">
        <v>0</v>
      </c>
      <c r="N39" s="29">
        <v>0</v>
      </c>
      <c r="O39" s="60">
        <v>0</v>
      </c>
      <c r="P39" s="29">
        <v>0</v>
      </c>
      <c r="Q39" s="28">
        <v>0</v>
      </c>
      <c r="R39" s="29">
        <v>0</v>
      </c>
    </row>
  </sheetData>
  <mergeCells count="20">
    <mergeCell ref="K1:L1"/>
    <mergeCell ref="M1:N1"/>
    <mergeCell ref="O1:P1"/>
    <mergeCell ref="Q1:R1"/>
    <mergeCell ref="A39:B39"/>
    <mergeCell ref="A6:B6"/>
    <mergeCell ref="A10:B10"/>
    <mergeCell ref="A14:B14"/>
    <mergeCell ref="A18:B18"/>
    <mergeCell ref="A22:B22"/>
    <mergeCell ref="A26:B26"/>
    <mergeCell ref="A30:B30"/>
    <mergeCell ref="A34:B34"/>
    <mergeCell ref="A38:B38"/>
    <mergeCell ref="I1:J1"/>
    <mergeCell ref="A1:B1"/>
    <mergeCell ref="A2:B2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2025-02-26T05:57:19Z</dcterms:modified>
</cp:coreProperties>
</file>