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E:\学习\科研\论文\基于多维注意力的电力系统时序数据预测\算例\"/>
    </mc:Choice>
  </mc:AlternateContent>
  <xr:revisionPtr revIDLastSave="0" documentId="13_ncr:1_{1C2D572D-7197-4BE5-8638-52C5FE6BA70C}" xr6:coauthVersionLast="47" xr6:coauthVersionMax="47" xr10:uidLastSave="{00000000-0000-0000-0000-000000000000}"/>
  <bookViews>
    <workbookView xWindow="0" yWindow="1040" windowWidth="25600" windowHeight="110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8" i="1" l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C38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C34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C30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C26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C22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C18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C14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C10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C6" i="1"/>
</calcChain>
</file>

<file path=xl/sharedStrings.xml><?xml version="1.0" encoding="utf-8"?>
<sst xmlns="http://schemas.openxmlformats.org/spreadsheetml/2006/main" count="44" uniqueCount="21">
  <si>
    <t>pred_len</t>
  </si>
  <si>
    <t>GTC</t>
    <phoneticPr fontId="1" type="noConversion"/>
  </si>
  <si>
    <t>MAE</t>
    <phoneticPr fontId="1" type="noConversion"/>
  </si>
  <si>
    <t>MSE</t>
    <phoneticPr fontId="1" type="noConversion"/>
  </si>
  <si>
    <t>RMSE</t>
    <phoneticPr fontId="1" type="noConversion"/>
  </si>
  <si>
    <t>iTransformer</t>
    <phoneticPr fontId="1" type="noConversion"/>
  </si>
  <si>
    <t>Informer</t>
    <phoneticPr fontId="1" type="noConversion"/>
  </si>
  <si>
    <t>MLP</t>
    <phoneticPr fontId="1" type="noConversion"/>
  </si>
  <si>
    <t>wind_24</t>
    <phoneticPr fontId="1" type="noConversion"/>
  </si>
  <si>
    <t>solar_24</t>
    <phoneticPr fontId="1" type="noConversion"/>
  </si>
  <si>
    <t>wind_96</t>
    <phoneticPr fontId="1" type="noConversion"/>
  </si>
  <si>
    <t>solar_96</t>
    <phoneticPr fontId="1" type="noConversion"/>
  </si>
  <si>
    <t>Bi-LSTM</t>
    <phoneticPr fontId="1" type="noConversion"/>
  </si>
  <si>
    <t>load_168</t>
    <phoneticPr fontId="1" type="noConversion"/>
  </si>
  <si>
    <t>load_96</t>
    <phoneticPr fontId="1" type="noConversion"/>
  </si>
  <si>
    <t>load_24</t>
    <phoneticPr fontId="1" type="noConversion"/>
  </si>
  <si>
    <t>solar_168</t>
    <phoneticPr fontId="1" type="noConversion"/>
  </si>
  <si>
    <t>wind_168</t>
    <phoneticPr fontId="1" type="noConversion"/>
  </si>
  <si>
    <t>Bi-GRU</t>
    <phoneticPr fontId="1" type="noConversion"/>
  </si>
  <si>
    <t>AVERAGE</t>
    <phoneticPr fontId="1" type="noConversion"/>
  </si>
  <si>
    <t>1st Count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</si>
</sst>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_ 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 style="thick">
        <color auto="1"/>
      </right>
      <top/>
      <bottom/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ck">
        <color auto="1"/>
      </right>
      <top style="thin">
        <color auto="1"/>
      </top>
      <bottom/>
      <diagonal/>
    </border>
    <border>
      <left style="thick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ck">
        <color auto="1"/>
      </right>
      <top/>
      <bottom style="thin">
        <color auto="1"/>
      </bottom>
      <diagonal/>
    </border>
    <border>
      <left style="thick">
        <color auto="1"/>
      </left>
      <right/>
      <top/>
      <bottom style="thin">
        <color auto="1"/>
      </bottom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9" xfId="0" applyBorder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2" xfId="0" applyBorder="1"/>
    <xf numFmtId="0" fontId="0" fillId="0" borderId="6" xfId="0" applyBorder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76" fontId="2" fillId="0" borderId="14" xfId="0" applyNumberFormat="1" applyFont="1" applyBorder="1" applyAlignment="1">
      <alignment horizontal="center"/>
    </xf>
    <xf numFmtId="176" fontId="2" fillId="0" borderId="12" xfId="0" applyNumberFormat="1" applyFont="1" applyBorder="1" applyAlignment="1">
      <alignment horizontal="center"/>
    </xf>
    <xf numFmtId="176" fontId="0" fillId="0" borderId="14" xfId="0" applyNumberFormat="1" applyBorder="1" applyAlignment="1">
      <alignment horizontal="center"/>
    </xf>
    <xf numFmtId="176" fontId="0" fillId="0" borderId="12" xfId="0" applyNumberFormat="1" applyBorder="1" applyAlignment="1">
      <alignment horizontal="center"/>
    </xf>
    <xf numFmtId="176" fontId="0" fillId="0" borderId="13" xfId="0" applyNumberFormat="1" applyBorder="1" applyAlignment="1">
      <alignment horizontal="center"/>
    </xf>
    <xf numFmtId="176" fontId="2" fillId="0" borderId="4" xfId="0" applyNumberFormat="1" applyFont="1" applyBorder="1" applyAlignment="1">
      <alignment horizontal="center"/>
    </xf>
    <xf numFmtId="176" fontId="2" fillId="0" borderId="0" xfId="0" applyNumberFormat="1" applyFont="1" applyAlignment="1">
      <alignment horizontal="center"/>
    </xf>
    <xf numFmtId="176" fontId="0" fillId="0" borderId="4" xfId="0" applyNumberFormat="1" applyBorder="1" applyAlignment="1">
      <alignment horizontal="center"/>
    </xf>
    <xf numFmtId="176" fontId="0" fillId="0" borderId="0" xfId="0" applyNumberFormat="1" applyAlignment="1">
      <alignment horizontal="center"/>
    </xf>
    <xf numFmtId="176" fontId="0" fillId="0" borderId="1" xfId="0" applyNumberFormat="1" applyBorder="1" applyAlignment="1">
      <alignment horizontal="center"/>
    </xf>
    <xf numFmtId="176" fontId="2" fillId="0" borderId="11" xfId="0" applyNumberFormat="1" applyFont="1" applyBorder="1" applyAlignment="1">
      <alignment horizontal="center"/>
    </xf>
    <xf numFmtId="176" fontId="2" fillId="0" borderId="9" xfId="0" applyNumberFormat="1" applyFont="1" applyBorder="1" applyAlignment="1">
      <alignment horizontal="center"/>
    </xf>
    <xf numFmtId="176" fontId="0" fillId="0" borderId="11" xfId="0" applyNumberFormat="1" applyBorder="1" applyAlignment="1">
      <alignment horizontal="center"/>
    </xf>
    <xf numFmtId="176" fontId="0" fillId="0" borderId="9" xfId="0" applyNumberFormat="1" applyBorder="1" applyAlignment="1">
      <alignment horizontal="center"/>
    </xf>
    <xf numFmtId="176" fontId="0" fillId="0" borderId="10" xfId="0" applyNumberFormat="1" applyBorder="1" applyAlignment="1">
      <alignment horizontal="center"/>
    </xf>
    <xf numFmtId="176" fontId="2" fillId="0" borderId="8" xfId="0" applyNumberFormat="1" applyFont="1" applyBorder="1" applyAlignment="1">
      <alignment horizontal="center"/>
    </xf>
    <xf numFmtId="176" fontId="2" fillId="0" borderId="6" xfId="0" applyNumberFormat="1" applyFont="1" applyBorder="1" applyAlignment="1">
      <alignment horizontal="center"/>
    </xf>
    <xf numFmtId="176" fontId="0" fillId="0" borderId="8" xfId="0" applyNumberFormat="1" applyBorder="1" applyAlignment="1">
      <alignment horizontal="center"/>
    </xf>
    <xf numFmtId="176" fontId="0" fillId="0" borderId="6" xfId="0" applyNumberFormat="1" applyBorder="1" applyAlignment="1">
      <alignment horizontal="center"/>
    </xf>
    <xf numFmtId="176" fontId="0" fillId="0" borderId="7" xfId="0" applyNumberFormat="1" applyBorder="1" applyAlignment="1">
      <alignment horizontal="center"/>
    </xf>
    <xf numFmtId="176" fontId="3" fillId="0" borderId="4" xfId="0" applyNumberFormat="1" applyFont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9"/>
  <sheetViews>
    <sheetView tabSelected="1" topLeftCell="A10" zoomScale="85" zoomScaleNormal="85" workbookViewId="0">
      <selection activeCell="W14" sqref="W14"/>
    </sheetView>
  </sheetViews>
  <sheetFormatPr defaultRowHeight="14" x14ac:dyDescent="0.3"/>
  <cols>
    <col min="1" max="1" width="8.58203125" style="1"/>
    <col min="2" max="2" width="8.58203125" style="3"/>
    <col min="3" max="3" width="8.6640625" style="2" customWidth="1"/>
    <col min="4" max="5" width="8.6640625" style="1" customWidth="1"/>
    <col min="6" max="6" width="8.6640625" style="2" customWidth="1"/>
    <col min="7" max="7" width="8.6640625" style="1" customWidth="1"/>
    <col min="8" max="8" width="8.6640625" style="3" customWidth="1"/>
    <col min="9" max="9" width="8.6640625" style="2" customWidth="1"/>
    <col min="10" max="10" width="8.6640625" style="1" customWidth="1"/>
    <col min="11" max="11" width="8.6640625" style="3" customWidth="1"/>
    <col min="12" max="12" width="8.6640625" style="2" customWidth="1"/>
    <col min="13" max="13" width="8.6640625" style="1" customWidth="1"/>
    <col min="14" max="14" width="8.6640625" style="3" customWidth="1"/>
    <col min="15" max="15" width="8.6640625" style="2" customWidth="1"/>
    <col min="16" max="16" width="8.6640625" style="1" customWidth="1"/>
    <col min="17" max="17" width="8.6640625" style="3" customWidth="1"/>
    <col min="18" max="19" width="8.6640625" style="1"/>
    <col min="20" max="20" width="8.6640625" style="3"/>
    <col min="24" max="16384" width="8.6640625" style="1"/>
  </cols>
  <sheetData>
    <row r="1" spans="1:23" x14ac:dyDescent="0.3">
      <c r="C1" s="21" t="s">
        <v>1</v>
      </c>
      <c r="D1" s="22"/>
      <c r="E1" s="23"/>
      <c r="F1" s="21" t="s">
        <v>5</v>
      </c>
      <c r="G1" s="22"/>
      <c r="H1" s="23"/>
      <c r="I1" s="21" t="s">
        <v>6</v>
      </c>
      <c r="J1" s="22"/>
      <c r="K1" s="23"/>
      <c r="L1" s="21" t="s">
        <v>12</v>
      </c>
      <c r="M1" s="22"/>
      <c r="N1" s="23"/>
      <c r="O1" s="21" t="s">
        <v>18</v>
      </c>
      <c r="P1" s="22"/>
      <c r="Q1" s="23"/>
      <c r="R1" s="21" t="s">
        <v>7</v>
      </c>
      <c r="S1" s="22"/>
      <c r="T1" s="23"/>
    </row>
    <row r="2" spans="1:23" s="4" customFormat="1" ht="14.5" thickBot="1" x14ac:dyDescent="0.35">
      <c r="B2" s="5" t="s">
        <v>0</v>
      </c>
      <c r="C2" s="6" t="s">
        <v>2</v>
      </c>
      <c r="D2" s="4" t="s">
        <v>3</v>
      </c>
      <c r="E2" s="4" t="s">
        <v>4</v>
      </c>
      <c r="F2" s="6" t="s">
        <v>2</v>
      </c>
      <c r="G2" s="4" t="s">
        <v>3</v>
      </c>
      <c r="H2" s="5" t="s">
        <v>4</v>
      </c>
      <c r="I2" s="6" t="s">
        <v>2</v>
      </c>
      <c r="J2" s="4" t="s">
        <v>3</v>
      </c>
      <c r="K2" s="5" t="s">
        <v>4</v>
      </c>
      <c r="L2" s="6" t="s">
        <v>2</v>
      </c>
      <c r="M2" s="4" t="s">
        <v>3</v>
      </c>
      <c r="N2" s="5" t="s">
        <v>4</v>
      </c>
      <c r="O2" s="6" t="s">
        <v>2</v>
      </c>
      <c r="P2" s="4" t="s">
        <v>3</v>
      </c>
      <c r="Q2" s="5" t="s">
        <v>4</v>
      </c>
      <c r="R2" s="4" t="s">
        <v>2</v>
      </c>
      <c r="S2" s="4" t="s">
        <v>3</v>
      </c>
      <c r="T2" s="5" t="s">
        <v>4</v>
      </c>
    </row>
    <row r="3" spans="1:23" s="12" customFormat="1" ht="14.5" thickTop="1" x14ac:dyDescent="0.3">
      <c r="A3" s="12" t="s">
        <v>8</v>
      </c>
      <c r="B3" s="13">
        <v>24</v>
      </c>
      <c r="C3" s="24">
        <v>0.11655319482088</v>
      </c>
      <c r="D3" s="25">
        <v>2.7306107804179101E-2</v>
      </c>
      <c r="E3" s="25">
        <v>0.16524559259414601</v>
      </c>
      <c r="F3" s="26">
        <v>0.202014476060867</v>
      </c>
      <c r="G3" s="27">
        <v>6.8504951894283295E-2</v>
      </c>
      <c r="H3" s="28">
        <v>0.26173451542854298</v>
      </c>
      <c r="I3" s="26">
        <v>0.13348093628883301</v>
      </c>
      <c r="J3" s="27">
        <v>3.3567667007446199E-2</v>
      </c>
      <c r="K3" s="28">
        <v>0.18321481347084001</v>
      </c>
      <c r="L3" s="26">
        <v>0.163824021816253</v>
      </c>
      <c r="M3" s="27">
        <v>4.4865254312753601E-2</v>
      </c>
      <c r="N3" s="28">
        <v>0.211814194917678</v>
      </c>
      <c r="O3" s="26">
        <v>0.16376949846744501</v>
      </c>
      <c r="P3" s="27">
        <v>4.39804159104824E-2</v>
      </c>
      <c r="Q3" s="28">
        <v>0.20971508324146201</v>
      </c>
      <c r="R3" s="27">
        <v>0.15677812695503199</v>
      </c>
      <c r="S3" s="27">
        <v>3.99565286934375E-2</v>
      </c>
      <c r="T3" s="28">
        <v>0.19989129900932301</v>
      </c>
      <c r="U3" s="17"/>
      <c r="V3" s="17"/>
      <c r="W3" s="17"/>
    </row>
    <row r="4" spans="1:23" x14ac:dyDescent="0.3">
      <c r="B4" s="3">
        <v>48</v>
      </c>
      <c r="C4" s="29">
        <v>0.1230104342103</v>
      </c>
      <c r="D4" s="30">
        <v>2.9524529352784101E-2</v>
      </c>
      <c r="E4" s="30">
        <v>0.171827033162117</v>
      </c>
      <c r="F4" s="31">
        <v>0.22177517414093001</v>
      </c>
      <c r="G4" s="32">
        <v>7.7530011534690801E-2</v>
      </c>
      <c r="H4" s="33">
        <v>0.27844211459159801</v>
      </c>
      <c r="I4" s="31">
        <v>0.13597610592842099</v>
      </c>
      <c r="J4" s="32">
        <v>3.4134138375520699E-2</v>
      </c>
      <c r="K4" s="33">
        <v>0.18475426733493799</v>
      </c>
      <c r="L4" s="31">
        <v>0.15892267227172799</v>
      </c>
      <c r="M4" s="32">
        <v>4.3297417461872101E-2</v>
      </c>
      <c r="N4" s="33">
        <v>0.20808032155036901</v>
      </c>
      <c r="O4" s="31">
        <v>0.15985773503780301</v>
      </c>
      <c r="P4" s="32">
        <v>4.2661797255277599E-2</v>
      </c>
      <c r="Q4" s="33">
        <v>0.20654731988906799</v>
      </c>
      <c r="R4" s="32">
        <v>0.15172319114208199</v>
      </c>
      <c r="S4" s="32">
        <v>3.8385242223739603E-2</v>
      </c>
      <c r="T4" s="33">
        <v>0.195921525359153</v>
      </c>
    </row>
    <row r="5" spans="1:23" x14ac:dyDescent="0.3">
      <c r="B5" s="3">
        <v>96</v>
      </c>
      <c r="C5" s="29">
        <v>0.13076274096965701</v>
      </c>
      <c r="D5" s="30">
        <v>3.2509464770555399E-2</v>
      </c>
      <c r="E5" s="30">
        <v>0.18030381202697701</v>
      </c>
      <c r="F5" s="31">
        <v>0.23652617633342701</v>
      </c>
      <c r="G5" s="32">
        <v>8.7130449712276403E-2</v>
      </c>
      <c r="H5" s="33">
        <v>0.29517868161201399</v>
      </c>
      <c r="I5" s="31">
        <v>0.13767200708389199</v>
      </c>
      <c r="J5" s="32">
        <v>3.4882064908742898E-2</v>
      </c>
      <c r="K5" s="33">
        <v>0.18676741421222601</v>
      </c>
      <c r="L5" s="31">
        <v>0.151401281356811</v>
      </c>
      <c r="M5" s="32">
        <v>4.0427424013614599E-2</v>
      </c>
      <c r="N5" s="33">
        <v>0.201065719127655</v>
      </c>
      <c r="O5" s="31">
        <v>0.153957739472389</v>
      </c>
      <c r="P5" s="32">
        <v>4.0712758898734998E-2</v>
      </c>
      <c r="Q5" s="33">
        <v>0.201774030923843</v>
      </c>
      <c r="R5" s="32">
        <v>0.147674515843391</v>
      </c>
      <c r="S5" s="32">
        <v>3.7153638899326297E-2</v>
      </c>
      <c r="T5" s="33">
        <v>0.19275279343128199</v>
      </c>
    </row>
    <row r="6" spans="1:23" s="9" customFormat="1" x14ac:dyDescent="0.3">
      <c r="B6" s="10" t="s">
        <v>19</v>
      </c>
      <c r="C6" s="34">
        <f>AVERAGE(C3:C5)</f>
        <v>0.12344212333361233</v>
      </c>
      <c r="D6" s="35">
        <f t="shared" ref="D6:T6" si="0">AVERAGE(D3:D5)</f>
        <v>2.9780033975839532E-2</v>
      </c>
      <c r="E6" s="35">
        <f t="shared" si="0"/>
        <v>0.17245881259441334</v>
      </c>
      <c r="F6" s="36">
        <f t="shared" si="0"/>
        <v>0.22010527551174133</v>
      </c>
      <c r="G6" s="37">
        <f t="shared" si="0"/>
        <v>7.7721804380416828E-2</v>
      </c>
      <c r="H6" s="38">
        <f t="shared" si="0"/>
        <v>0.27845177054405162</v>
      </c>
      <c r="I6" s="36">
        <f t="shared" si="0"/>
        <v>0.13570968310038198</v>
      </c>
      <c r="J6" s="37">
        <f t="shared" si="0"/>
        <v>3.4194623430569927E-2</v>
      </c>
      <c r="K6" s="38">
        <f t="shared" si="0"/>
        <v>0.18491216500600136</v>
      </c>
      <c r="L6" s="36">
        <f t="shared" si="0"/>
        <v>0.15804932514826397</v>
      </c>
      <c r="M6" s="37">
        <f t="shared" si="0"/>
        <v>4.2863365262746762E-2</v>
      </c>
      <c r="N6" s="38">
        <f t="shared" si="0"/>
        <v>0.20698674519856733</v>
      </c>
      <c r="O6" s="36">
        <f t="shared" si="0"/>
        <v>0.15919499099254567</v>
      </c>
      <c r="P6" s="37">
        <f t="shared" si="0"/>
        <v>4.2451657354831668E-2</v>
      </c>
      <c r="Q6" s="38">
        <f t="shared" si="0"/>
        <v>0.20601214468479098</v>
      </c>
      <c r="R6" s="37">
        <f t="shared" si="0"/>
        <v>0.15205861131350165</v>
      </c>
      <c r="S6" s="37">
        <f t="shared" si="0"/>
        <v>3.8498469938834469E-2</v>
      </c>
      <c r="T6" s="38">
        <f t="shared" si="0"/>
        <v>0.196188539266586</v>
      </c>
      <c r="U6" s="11"/>
      <c r="V6" s="11"/>
      <c r="W6" s="11"/>
    </row>
    <row r="7" spans="1:23" x14ac:dyDescent="0.3">
      <c r="A7" s="1" t="s">
        <v>10</v>
      </c>
      <c r="B7" s="3">
        <v>24</v>
      </c>
      <c r="C7" s="29">
        <v>0.12985345721244801</v>
      </c>
      <c r="D7" s="30">
        <v>3.1856678426265703E-2</v>
      </c>
      <c r="E7" s="30">
        <v>0.17848439514636899</v>
      </c>
      <c r="F7" s="31">
        <v>0.20443807542324</v>
      </c>
      <c r="G7" s="32">
        <v>6.9060698151588398E-2</v>
      </c>
      <c r="H7" s="33">
        <v>0.26279401779174799</v>
      </c>
      <c r="I7" s="31">
        <v>0.17077532410621599</v>
      </c>
      <c r="J7" s="32">
        <v>4.9491636455059003E-2</v>
      </c>
      <c r="K7" s="33">
        <v>0.22246715426444999</v>
      </c>
      <c r="L7" s="31">
        <v>0.16256271302700001</v>
      </c>
      <c r="M7" s="32">
        <v>4.3951865285634897E-2</v>
      </c>
      <c r="N7" s="33">
        <v>0.20964699983596799</v>
      </c>
      <c r="O7" s="31">
        <v>0.16619838774204199</v>
      </c>
      <c r="P7" s="32">
        <v>4.4709768146276398E-2</v>
      </c>
      <c r="Q7" s="33">
        <v>0.21144685149192799</v>
      </c>
      <c r="R7" s="32">
        <v>0.15755447745323101</v>
      </c>
      <c r="S7" s="32">
        <v>4.0192168205976403E-2</v>
      </c>
      <c r="T7" s="33">
        <v>0.20047985017299599</v>
      </c>
      <c r="U7" s="1"/>
      <c r="V7" s="1"/>
      <c r="W7" s="1"/>
    </row>
    <row r="8" spans="1:23" x14ac:dyDescent="0.3">
      <c r="B8" s="3">
        <v>48</v>
      </c>
      <c r="C8" s="29">
        <v>0.12899044156074499</v>
      </c>
      <c r="D8" s="30">
        <v>3.2135039567947297E-2</v>
      </c>
      <c r="E8" s="30">
        <v>0.17926248908042899</v>
      </c>
      <c r="F8" s="31">
        <v>0.21912920475006101</v>
      </c>
      <c r="G8" s="32">
        <v>7.8270062804222107E-2</v>
      </c>
      <c r="H8" s="33">
        <v>0.27976787090301503</v>
      </c>
      <c r="I8" s="31">
        <v>0.15825793147087</v>
      </c>
      <c r="J8" s="32">
        <v>4.3394986540079103E-2</v>
      </c>
      <c r="K8" s="33">
        <v>0.20831462740898099</v>
      </c>
      <c r="L8" s="31">
        <v>0.157863289117813</v>
      </c>
      <c r="M8" s="32">
        <v>4.2571835219860001E-2</v>
      </c>
      <c r="N8" s="33">
        <v>0.206329435110092</v>
      </c>
      <c r="O8" s="31">
        <v>0.16095720231533001</v>
      </c>
      <c r="P8" s="32">
        <v>4.2570840567350297E-2</v>
      </c>
      <c r="Q8" s="33">
        <v>0.20632702112197801</v>
      </c>
      <c r="R8" s="32">
        <v>0.15225131809711401</v>
      </c>
      <c r="S8" s="32">
        <v>3.85371856391429E-2</v>
      </c>
      <c r="T8" s="33">
        <v>0.19630891084671001</v>
      </c>
    </row>
    <row r="9" spans="1:23" x14ac:dyDescent="0.3">
      <c r="B9" s="3">
        <v>96</v>
      </c>
      <c r="C9" s="29">
        <v>0.13227391242980899</v>
      </c>
      <c r="D9" s="30">
        <v>3.3048331737518297E-2</v>
      </c>
      <c r="E9" s="30">
        <v>0.18179200589656799</v>
      </c>
      <c r="F9" s="31">
        <v>0.23416173458099299</v>
      </c>
      <c r="G9" s="32">
        <v>8.7962813675403595E-2</v>
      </c>
      <c r="H9" s="33">
        <v>0.29658526182174599</v>
      </c>
      <c r="I9" s="31">
        <v>0.15027090907096799</v>
      </c>
      <c r="J9" s="32">
        <v>4.0399566292762701E-2</v>
      </c>
      <c r="K9" s="33">
        <v>0.200996428728103</v>
      </c>
      <c r="L9" s="31">
        <v>0.15309450030326799</v>
      </c>
      <c r="M9" s="32">
        <v>4.0794283151626497E-2</v>
      </c>
      <c r="N9" s="33">
        <v>0.20197594165801999</v>
      </c>
      <c r="O9" s="31">
        <v>0.15383370220661099</v>
      </c>
      <c r="P9" s="32">
        <v>4.0202669799327802E-2</v>
      </c>
      <c r="Q9" s="33">
        <v>0.200506031513214</v>
      </c>
      <c r="R9" s="32">
        <v>0.14790876209735801</v>
      </c>
      <c r="S9" s="32">
        <v>3.7213187664747203E-2</v>
      </c>
      <c r="T9" s="33">
        <v>0.192907199263572</v>
      </c>
      <c r="U9" s="1"/>
      <c r="V9" s="1"/>
      <c r="W9" s="1"/>
    </row>
    <row r="10" spans="1:23" x14ac:dyDescent="0.3">
      <c r="B10" s="3" t="s">
        <v>19</v>
      </c>
      <c r="C10" s="29">
        <f>AVERAGE(C7:C9)</f>
        <v>0.13037260373433401</v>
      </c>
      <c r="D10" s="30">
        <f t="shared" ref="D10:T10" si="1">AVERAGE(D7:D9)</f>
        <v>3.2346683243910428E-2</v>
      </c>
      <c r="E10" s="30">
        <f t="shared" si="1"/>
        <v>0.17984629670778865</v>
      </c>
      <c r="F10" s="31">
        <f t="shared" si="1"/>
        <v>0.21924300491809801</v>
      </c>
      <c r="G10" s="32">
        <f t="shared" si="1"/>
        <v>7.8431191543738024E-2</v>
      </c>
      <c r="H10" s="33">
        <f t="shared" si="1"/>
        <v>0.27971571683883628</v>
      </c>
      <c r="I10" s="31">
        <f t="shared" si="1"/>
        <v>0.15976805488268464</v>
      </c>
      <c r="J10" s="32">
        <f t="shared" si="1"/>
        <v>4.4428729762633602E-2</v>
      </c>
      <c r="K10" s="33">
        <f t="shared" si="1"/>
        <v>0.2105927368005113</v>
      </c>
      <c r="L10" s="31">
        <f t="shared" si="1"/>
        <v>0.15784016748269367</v>
      </c>
      <c r="M10" s="32">
        <f t="shared" si="1"/>
        <v>4.2439327885707138E-2</v>
      </c>
      <c r="N10" s="33">
        <f t="shared" si="1"/>
        <v>0.20598412553469334</v>
      </c>
      <c r="O10" s="31">
        <f t="shared" si="1"/>
        <v>0.16032976408799435</v>
      </c>
      <c r="P10" s="32">
        <f t="shared" si="1"/>
        <v>4.2494426170984832E-2</v>
      </c>
      <c r="Q10" s="33">
        <f t="shared" si="1"/>
        <v>0.20609330137570667</v>
      </c>
      <c r="R10" s="32">
        <f t="shared" si="1"/>
        <v>0.15257151921590104</v>
      </c>
      <c r="S10" s="32">
        <f t="shared" si="1"/>
        <v>3.8647513836622176E-2</v>
      </c>
      <c r="T10" s="33">
        <f t="shared" si="1"/>
        <v>0.19656532009442598</v>
      </c>
    </row>
    <row r="11" spans="1:23" s="7" customFormat="1" x14ac:dyDescent="0.3">
      <c r="A11" s="7" t="s">
        <v>17</v>
      </c>
      <c r="B11" s="8">
        <v>24</v>
      </c>
      <c r="C11" s="39">
        <v>0.130949437618255</v>
      </c>
      <c r="D11" s="40">
        <v>3.1894195824861499E-2</v>
      </c>
      <c r="E11" s="40">
        <v>0.178589463233947</v>
      </c>
      <c r="F11" s="41">
        <v>0.201942443847656</v>
      </c>
      <c r="G11" s="42">
        <v>6.8046748638153007E-2</v>
      </c>
      <c r="H11" s="43">
        <v>0.26085773110389698</v>
      </c>
      <c r="I11" s="41">
        <v>0.18756277859210899</v>
      </c>
      <c r="J11" s="42">
        <v>5.8832272887229899E-2</v>
      </c>
      <c r="K11" s="43">
        <v>0.242553651332855</v>
      </c>
      <c r="L11" s="41">
        <v>0.16466160118579801</v>
      </c>
      <c r="M11" s="42">
        <v>4.4695284217595999E-2</v>
      </c>
      <c r="N11" s="43">
        <v>0.211412593722343</v>
      </c>
      <c r="O11" s="41">
        <v>0.169041022658348</v>
      </c>
      <c r="P11" s="42">
        <v>4.5631375163793501E-2</v>
      </c>
      <c r="Q11" s="43">
        <v>0.21361501514911599</v>
      </c>
      <c r="R11" s="42">
        <v>0.15496428310871099</v>
      </c>
      <c r="S11" s="42">
        <v>3.9230443537235198E-2</v>
      </c>
      <c r="T11" s="43">
        <v>0.198066771030426</v>
      </c>
      <c r="U11" s="18"/>
      <c r="V11" s="18"/>
      <c r="W11" s="18"/>
    </row>
    <row r="12" spans="1:23" x14ac:dyDescent="0.3">
      <c r="B12" s="3">
        <v>48</v>
      </c>
      <c r="C12" s="29">
        <v>0.136193811893463</v>
      </c>
      <c r="D12" s="30">
        <v>3.3979825675487497E-2</v>
      </c>
      <c r="E12" s="30">
        <v>0.18433617055416099</v>
      </c>
      <c r="F12" s="31">
        <v>0.21978922188281999</v>
      </c>
      <c r="G12" s="32">
        <v>7.7623896300792694E-2</v>
      </c>
      <c r="H12" s="33">
        <v>0.27861064672469998</v>
      </c>
      <c r="I12" s="31">
        <v>0.183893263339996</v>
      </c>
      <c r="J12" s="32">
        <v>5.7227019220590501E-2</v>
      </c>
      <c r="K12" s="33">
        <v>0.239221692085266</v>
      </c>
      <c r="L12" s="31">
        <v>0.15940743684768599</v>
      </c>
      <c r="M12" s="32">
        <v>4.30626571178436E-2</v>
      </c>
      <c r="N12" s="33">
        <v>0.207515433430671</v>
      </c>
      <c r="O12" s="31">
        <v>0.16200520098209301</v>
      </c>
      <c r="P12" s="32">
        <v>4.3062441051006303E-2</v>
      </c>
      <c r="Q12" s="33">
        <v>0.20751491189002899</v>
      </c>
      <c r="R12" s="32">
        <v>0.151910841464996</v>
      </c>
      <c r="S12" s="32">
        <v>3.8210764527320799E-2</v>
      </c>
      <c r="T12" s="33">
        <v>0.19547574222087799</v>
      </c>
    </row>
    <row r="13" spans="1:23" x14ac:dyDescent="0.3">
      <c r="B13" s="3">
        <v>96</v>
      </c>
      <c r="C13" s="29">
        <v>0.13881157338619199</v>
      </c>
      <c r="D13" s="30">
        <v>3.5383198410272598E-2</v>
      </c>
      <c r="E13" s="30">
        <v>0.188104227185249</v>
      </c>
      <c r="F13" s="31">
        <v>0.232135489583015</v>
      </c>
      <c r="G13" s="32">
        <v>8.5827887058258001E-2</v>
      </c>
      <c r="H13" s="33">
        <v>0.29296398162841703</v>
      </c>
      <c r="I13" s="31">
        <v>0.16891115903854301</v>
      </c>
      <c r="J13" s="32">
        <v>4.9438402056694003E-2</v>
      </c>
      <c r="K13" s="33">
        <v>0.22234748303890201</v>
      </c>
      <c r="L13" s="31">
        <v>0.154224619269371</v>
      </c>
      <c r="M13" s="32">
        <v>4.09804731607437E-2</v>
      </c>
      <c r="N13" s="33">
        <v>0.202436342835426</v>
      </c>
      <c r="O13" s="31">
        <v>0.15538440644741</v>
      </c>
      <c r="P13" s="32">
        <v>4.0743727236986098E-2</v>
      </c>
      <c r="Q13" s="33">
        <v>0.20185075700283001</v>
      </c>
      <c r="R13" s="32">
        <v>0.15036503970623</v>
      </c>
      <c r="S13" s="32">
        <v>3.7762589752674103E-2</v>
      </c>
      <c r="T13" s="33">
        <v>0.19432598352432201</v>
      </c>
    </row>
    <row r="14" spans="1:23" ht="14.5" thickBot="1" x14ac:dyDescent="0.35">
      <c r="B14" s="3" t="s">
        <v>19</v>
      </c>
      <c r="C14" s="29">
        <f>AVERAGE(C11:C13)</f>
        <v>0.13531827429930332</v>
      </c>
      <c r="D14" s="30">
        <f t="shared" ref="D14:T14" si="2">AVERAGE(D11:D13)</f>
        <v>3.3752406636873865E-2</v>
      </c>
      <c r="E14" s="30">
        <f t="shared" si="2"/>
        <v>0.18367662032445234</v>
      </c>
      <c r="F14" s="31">
        <f t="shared" si="2"/>
        <v>0.21795571843783032</v>
      </c>
      <c r="G14" s="32">
        <f t="shared" si="2"/>
        <v>7.7166177332401234E-2</v>
      </c>
      <c r="H14" s="33">
        <f t="shared" si="2"/>
        <v>0.27747745315233802</v>
      </c>
      <c r="I14" s="31">
        <f t="shared" si="2"/>
        <v>0.18012240032354934</v>
      </c>
      <c r="J14" s="32">
        <f t="shared" si="2"/>
        <v>5.5165898054838132E-2</v>
      </c>
      <c r="K14" s="33">
        <f t="shared" si="2"/>
        <v>0.23470760881900765</v>
      </c>
      <c r="L14" s="31">
        <f t="shared" si="2"/>
        <v>0.15943121910095168</v>
      </c>
      <c r="M14" s="32">
        <f t="shared" si="2"/>
        <v>4.2912804832061092E-2</v>
      </c>
      <c r="N14" s="33">
        <f t="shared" si="2"/>
        <v>0.20712145666281334</v>
      </c>
      <c r="O14" s="31">
        <f t="shared" si="2"/>
        <v>0.16214354336261702</v>
      </c>
      <c r="P14" s="32">
        <f t="shared" si="2"/>
        <v>4.3145847817261967E-2</v>
      </c>
      <c r="Q14" s="33">
        <f t="shared" si="2"/>
        <v>0.20766022801399164</v>
      </c>
      <c r="R14" s="32">
        <f t="shared" si="2"/>
        <v>0.15241338809331234</v>
      </c>
      <c r="S14" s="32">
        <f t="shared" si="2"/>
        <v>3.8401265939076702E-2</v>
      </c>
      <c r="T14" s="33">
        <f t="shared" si="2"/>
        <v>0.19595616559187534</v>
      </c>
    </row>
    <row r="15" spans="1:23" s="12" customFormat="1" ht="14.5" thickTop="1" x14ac:dyDescent="0.3">
      <c r="A15" s="12" t="s">
        <v>9</v>
      </c>
      <c r="B15" s="13">
        <v>24</v>
      </c>
      <c r="C15" s="26">
        <v>3.7347428500652299E-2</v>
      </c>
      <c r="D15" s="25">
        <v>6.1462405137717698E-3</v>
      </c>
      <c r="E15" s="25">
        <v>7.8397959470748901E-2</v>
      </c>
      <c r="F15" s="26">
        <v>4.4458683580160099E-2</v>
      </c>
      <c r="G15" s="27">
        <v>7.7513619326054998E-3</v>
      </c>
      <c r="H15" s="28">
        <v>8.8041819632053306E-2</v>
      </c>
      <c r="I15" s="24">
        <v>3.68955098092556E-2</v>
      </c>
      <c r="J15" s="27">
        <v>6.1781909316778096E-3</v>
      </c>
      <c r="K15" s="28">
        <v>7.8601472079753806E-2</v>
      </c>
      <c r="L15" s="26">
        <v>4.7947742044925599E-2</v>
      </c>
      <c r="M15" s="27">
        <v>7.6508256606757597E-3</v>
      </c>
      <c r="N15" s="28">
        <v>8.7468996644019997E-2</v>
      </c>
      <c r="O15" s="26">
        <v>4.90371137857437E-2</v>
      </c>
      <c r="P15" s="27">
        <v>7.5658359564840698E-3</v>
      </c>
      <c r="Q15" s="28">
        <v>8.6981810629367801E-2</v>
      </c>
      <c r="R15" s="27">
        <v>5.18201999366283E-2</v>
      </c>
      <c r="S15" s="27">
        <v>8.1555917859077402E-3</v>
      </c>
      <c r="T15" s="28">
        <v>9.0308316051959894E-2</v>
      </c>
    </row>
    <row r="16" spans="1:23" x14ac:dyDescent="0.3">
      <c r="B16" s="3">
        <v>48</v>
      </c>
      <c r="C16" s="31">
        <v>3.8360789418220499E-2</v>
      </c>
      <c r="D16" s="30">
        <v>6.1233453452587102E-3</v>
      </c>
      <c r="E16" s="30">
        <v>7.8251808881759602E-2</v>
      </c>
      <c r="F16" s="31">
        <v>4.6694740653037997E-2</v>
      </c>
      <c r="G16" s="32">
        <v>7.8838635236024805E-3</v>
      </c>
      <c r="H16" s="33">
        <v>8.8791124522686005E-2</v>
      </c>
      <c r="I16" s="29">
        <v>3.7596881389617899E-2</v>
      </c>
      <c r="J16" s="32">
        <v>6.4240023493766698E-3</v>
      </c>
      <c r="K16" s="33">
        <v>8.0149874091148293E-2</v>
      </c>
      <c r="L16" s="31">
        <v>4.5987743884325E-2</v>
      </c>
      <c r="M16" s="32">
        <v>7.3866262100636898E-3</v>
      </c>
      <c r="N16" s="33">
        <v>8.5945487022399902E-2</v>
      </c>
      <c r="O16" s="31">
        <v>4.7287322580814299E-2</v>
      </c>
      <c r="P16" s="32">
        <v>7.38787557929754E-3</v>
      </c>
      <c r="Q16" s="33">
        <v>8.5952751338481903E-2</v>
      </c>
      <c r="R16" s="32">
        <v>5.1356635987758602E-2</v>
      </c>
      <c r="S16" s="32">
        <v>8.0977994948625495E-3</v>
      </c>
      <c r="T16" s="33">
        <v>8.9987777173519107E-2</v>
      </c>
    </row>
    <row r="17" spans="1:23" x14ac:dyDescent="0.3">
      <c r="B17" s="3">
        <v>96</v>
      </c>
      <c r="C17" s="31">
        <v>3.8529902696609497E-2</v>
      </c>
      <c r="D17" s="30">
        <v>6.0955644585192204E-3</v>
      </c>
      <c r="E17" s="30">
        <v>7.8074097633361803E-2</v>
      </c>
      <c r="F17" s="31">
        <v>4.9092873930931001E-2</v>
      </c>
      <c r="G17" s="32">
        <v>8.2127749919891305E-3</v>
      </c>
      <c r="H17" s="33">
        <v>9.0624362230300903E-2</v>
      </c>
      <c r="I17" s="29">
        <v>3.8448102772235801E-2</v>
      </c>
      <c r="J17" s="32">
        <v>6.6068046726286403E-3</v>
      </c>
      <c r="K17" s="33">
        <v>8.1282250583171803E-2</v>
      </c>
      <c r="L17" s="31">
        <v>4.4125515967607498E-2</v>
      </c>
      <c r="M17" s="32">
        <v>7.0246085524559004E-3</v>
      </c>
      <c r="N17" s="33">
        <v>8.3812937140464699E-2</v>
      </c>
      <c r="O17" s="31">
        <v>4.57446053624153E-2</v>
      </c>
      <c r="P17" s="32">
        <v>7.1201869286596697E-3</v>
      </c>
      <c r="Q17" s="33">
        <v>8.4381200373172704E-2</v>
      </c>
      <c r="R17" s="32">
        <v>5.0785269588231999E-2</v>
      </c>
      <c r="S17" s="32">
        <v>8.0195972695946693E-3</v>
      </c>
      <c r="T17" s="33">
        <v>8.9552201330661704E-2</v>
      </c>
      <c r="U17" s="1"/>
      <c r="V17" s="1"/>
      <c r="W17" s="1"/>
    </row>
    <row r="18" spans="1:23" s="9" customFormat="1" x14ac:dyDescent="0.3">
      <c r="B18" s="3" t="s">
        <v>19</v>
      </c>
      <c r="C18" s="31">
        <f>AVERAGE(C15:C17)</f>
        <v>3.8079373538494103E-2</v>
      </c>
      <c r="D18" s="30">
        <f t="shared" ref="D18:T18" si="3">AVERAGE(D15:D17)</f>
        <v>6.1217167725165665E-3</v>
      </c>
      <c r="E18" s="30">
        <f t="shared" si="3"/>
        <v>7.8241288661956773E-2</v>
      </c>
      <c r="F18" s="31">
        <f t="shared" si="3"/>
        <v>4.6748766054709699E-2</v>
      </c>
      <c r="G18" s="32">
        <f t="shared" si="3"/>
        <v>7.9493334827323708E-3</v>
      </c>
      <c r="H18" s="33">
        <f t="shared" si="3"/>
        <v>8.9152435461680071E-2</v>
      </c>
      <c r="I18" s="29">
        <f t="shared" si="3"/>
        <v>3.7646831323703098E-2</v>
      </c>
      <c r="J18" s="32">
        <f t="shared" si="3"/>
        <v>6.4029993178943735E-3</v>
      </c>
      <c r="K18" s="33">
        <f t="shared" si="3"/>
        <v>8.001119891802462E-2</v>
      </c>
      <c r="L18" s="31">
        <f t="shared" si="3"/>
        <v>4.6020333965619366E-2</v>
      </c>
      <c r="M18" s="32">
        <f t="shared" si="3"/>
        <v>7.3540201410651164E-3</v>
      </c>
      <c r="N18" s="33">
        <f t="shared" si="3"/>
        <v>8.5742473602294866E-2</v>
      </c>
      <c r="O18" s="31">
        <f t="shared" si="3"/>
        <v>4.7356347242991093E-2</v>
      </c>
      <c r="P18" s="32">
        <f t="shared" si="3"/>
        <v>7.3579661548137595E-3</v>
      </c>
      <c r="Q18" s="33">
        <f t="shared" si="3"/>
        <v>8.5771920780340793E-2</v>
      </c>
      <c r="R18" s="32">
        <f t="shared" si="3"/>
        <v>5.1320701837539638E-2</v>
      </c>
      <c r="S18" s="32">
        <f t="shared" si="3"/>
        <v>8.0909961834549852E-3</v>
      </c>
      <c r="T18" s="33">
        <f t="shared" si="3"/>
        <v>8.9949431518713582E-2</v>
      </c>
      <c r="U18" s="11"/>
      <c r="V18" s="11"/>
      <c r="W18" s="11"/>
    </row>
    <row r="19" spans="1:23" s="7" customFormat="1" x14ac:dyDescent="0.3">
      <c r="A19" s="7" t="s">
        <v>11</v>
      </c>
      <c r="B19" s="8">
        <v>24</v>
      </c>
      <c r="C19" s="41">
        <v>3.8187548518180799E-2</v>
      </c>
      <c r="D19" s="40">
        <v>6.1322455294430204E-3</v>
      </c>
      <c r="E19" s="40">
        <v>7.8308656811714103E-2</v>
      </c>
      <c r="F19" s="41">
        <v>4.2492784559726701E-2</v>
      </c>
      <c r="G19" s="42">
        <v>6.8082213401794399E-3</v>
      </c>
      <c r="H19" s="43">
        <v>8.2511946558952304E-2</v>
      </c>
      <c r="I19" s="39">
        <v>3.7510160356759997E-2</v>
      </c>
      <c r="J19" s="42">
        <v>6.46507740020751E-3</v>
      </c>
      <c r="K19" s="43">
        <v>8.0405704677104894E-2</v>
      </c>
      <c r="L19" s="41">
        <v>4.9438372254371601E-2</v>
      </c>
      <c r="M19" s="42">
        <v>7.7601405791938296E-3</v>
      </c>
      <c r="N19" s="43">
        <v>8.8091656565666199E-2</v>
      </c>
      <c r="O19" s="41">
        <v>4.9452017992734902E-2</v>
      </c>
      <c r="P19" s="42">
        <v>7.7620293013751498E-3</v>
      </c>
      <c r="Q19" s="43">
        <v>8.8102377951145103E-2</v>
      </c>
      <c r="R19" s="42">
        <v>5.1643028855323701E-2</v>
      </c>
      <c r="S19" s="42">
        <v>8.1372568383812904E-3</v>
      </c>
      <c r="T19" s="43">
        <v>9.0206742286682101E-2</v>
      </c>
    </row>
    <row r="20" spans="1:23" x14ac:dyDescent="0.3">
      <c r="B20" s="3">
        <v>48</v>
      </c>
      <c r="C20" s="31">
        <v>3.9353840053081499E-2</v>
      </c>
      <c r="D20" s="30">
        <v>6.1575532890856197E-3</v>
      </c>
      <c r="E20" s="30">
        <v>7.8470081090927096E-2</v>
      </c>
      <c r="F20" s="31">
        <v>4.4396448880434002E-2</v>
      </c>
      <c r="G20" s="32">
        <v>7.1852221153676501E-3</v>
      </c>
      <c r="H20" s="33">
        <v>8.4765687584877E-2</v>
      </c>
      <c r="I20" s="29">
        <v>3.8291092962026499E-2</v>
      </c>
      <c r="J20" s="32">
        <v>6.6923238337039904E-3</v>
      </c>
      <c r="K20" s="33">
        <v>8.1806622445583302E-2</v>
      </c>
      <c r="L20" s="31">
        <v>4.7425031661987298E-2</v>
      </c>
      <c r="M20" s="32">
        <v>7.5800567865371704E-3</v>
      </c>
      <c r="N20" s="33">
        <v>8.7063521146774195E-2</v>
      </c>
      <c r="O20" s="31">
        <v>4.8135336488485302E-2</v>
      </c>
      <c r="P20" s="32">
        <v>7.7000716701149897E-3</v>
      </c>
      <c r="Q20" s="33">
        <v>8.7750054895877797E-2</v>
      </c>
      <c r="R20" s="32">
        <v>5.0998926162719699E-2</v>
      </c>
      <c r="S20" s="32">
        <v>8.0503951758146199E-3</v>
      </c>
      <c r="T20" s="33">
        <v>8.9723996818065602E-2</v>
      </c>
    </row>
    <row r="21" spans="1:23" x14ac:dyDescent="0.3">
      <c r="B21" s="3">
        <v>96</v>
      </c>
      <c r="C21" s="29">
        <v>3.94344069063663E-2</v>
      </c>
      <c r="D21" s="30">
        <v>6.1644776724278901E-3</v>
      </c>
      <c r="E21" s="30">
        <v>7.8514188528060899E-2</v>
      </c>
      <c r="F21" s="31">
        <v>4.6247314661741201E-2</v>
      </c>
      <c r="G21" s="32">
        <v>7.4398065917193803E-3</v>
      </c>
      <c r="H21" s="33">
        <v>8.6254313588142395E-2</v>
      </c>
      <c r="I21" s="31">
        <v>3.9509188383817603E-2</v>
      </c>
      <c r="J21" s="32">
        <v>7.0123644545674298E-3</v>
      </c>
      <c r="K21" s="33">
        <v>8.3739861845970098E-2</v>
      </c>
      <c r="L21" s="31">
        <v>4.55546006560325E-2</v>
      </c>
      <c r="M21" s="32">
        <v>7.4555436149239497E-3</v>
      </c>
      <c r="N21" s="33">
        <v>8.6345486342906896E-2</v>
      </c>
      <c r="O21" s="31">
        <v>4.6273984014987897E-2</v>
      </c>
      <c r="P21" s="32">
        <v>7.4034263379871802E-3</v>
      </c>
      <c r="Q21" s="33">
        <v>8.6043164134025504E-2</v>
      </c>
      <c r="R21" s="32">
        <v>5.06439954042434E-2</v>
      </c>
      <c r="S21" s="32">
        <v>7.9884631559252704E-3</v>
      </c>
      <c r="T21" s="33">
        <v>8.9378200471401201E-2</v>
      </c>
      <c r="U21" s="1"/>
      <c r="V21" s="1"/>
      <c r="W21" s="1"/>
    </row>
    <row r="22" spans="1:23" s="9" customFormat="1" x14ac:dyDescent="0.3">
      <c r="B22" s="3" t="s">
        <v>19</v>
      </c>
      <c r="C22" s="31">
        <f>AVERAGE(C19:C21)</f>
        <v>3.8991931825876201E-2</v>
      </c>
      <c r="D22" s="30">
        <f t="shared" ref="D22:T22" si="4">AVERAGE(D19:D21)</f>
        <v>6.1514254969855103E-3</v>
      </c>
      <c r="E22" s="30">
        <f t="shared" si="4"/>
        <v>7.8430975476900699E-2</v>
      </c>
      <c r="F22" s="31">
        <f t="shared" si="4"/>
        <v>4.4378849367300632E-2</v>
      </c>
      <c r="G22" s="32">
        <f t="shared" si="4"/>
        <v>7.1444166824221568E-3</v>
      </c>
      <c r="H22" s="33">
        <f t="shared" si="4"/>
        <v>8.4510649243990557E-2</v>
      </c>
      <c r="I22" s="29">
        <f t="shared" si="4"/>
        <v>3.8436813900868033E-2</v>
      </c>
      <c r="J22" s="32">
        <f t="shared" si="4"/>
        <v>6.7232552294929767E-3</v>
      </c>
      <c r="K22" s="33">
        <f t="shared" si="4"/>
        <v>8.1984062989552756E-2</v>
      </c>
      <c r="L22" s="31">
        <f t="shared" si="4"/>
        <v>4.7472668190797131E-2</v>
      </c>
      <c r="M22" s="32">
        <f t="shared" si="4"/>
        <v>7.5985803268849841E-3</v>
      </c>
      <c r="N22" s="33">
        <f t="shared" si="4"/>
        <v>8.7166888018449087E-2</v>
      </c>
      <c r="O22" s="31">
        <f t="shared" si="4"/>
        <v>4.7953779498736034E-2</v>
      </c>
      <c r="P22" s="32">
        <f t="shared" si="4"/>
        <v>7.6218424364924396E-3</v>
      </c>
      <c r="Q22" s="33">
        <f t="shared" si="4"/>
        <v>8.7298532327016135E-2</v>
      </c>
      <c r="R22" s="32">
        <f t="shared" si="4"/>
        <v>5.1095316807428938E-2</v>
      </c>
      <c r="S22" s="32">
        <f t="shared" si="4"/>
        <v>8.0587050567070603E-3</v>
      </c>
      <c r="T22" s="33">
        <f t="shared" si="4"/>
        <v>8.9769646525382982E-2</v>
      </c>
      <c r="U22" s="11"/>
      <c r="V22" s="11"/>
      <c r="W22" s="11"/>
    </row>
    <row r="23" spans="1:23" s="7" customFormat="1" x14ac:dyDescent="0.3">
      <c r="A23" s="7" t="s">
        <v>16</v>
      </c>
      <c r="B23" s="8">
        <v>24</v>
      </c>
      <c r="C23" s="39">
        <v>3.8539212197065298E-2</v>
      </c>
      <c r="D23" s="40">
        <v>5.9217507950961503E-3</v>
      </c>
      <c r="E23" s="40">
        <v>7.69529119133949E-2</v>
      </c>
      <c r="F23" s="41">
        <v>4.1554320603609002E-2</v>
      </c>
      <c r="G23" s="42">
        <v>6.6463216207921496E-3</v>
      </c>
      <c r="H23" s="43">
        <v>8.1524975597858401E-2</v>
      </c>
      <c r="I23" s="41">
        <v>4.0074173361062997E-2</v>
      </c>
      <c r="J23" s="42">
        <v>6.7737619392573799E-3</v>
      </c>
      <c r="K23" s="43">
        <v>8.23028683662414E-2</v>
      </c>
      <c r="L23" s="41">
        <v>4.98756021261215E-2</v>
      </c>
      <c r="M23" s="42">
        <v>8.1985350698232599E-3</v>
      </c>
      <c r="N23" s="43">
        <v>9.0545758605003301E-2</v>
      </c>
      <c r="O23" s="41">
        <v>5.0679896026849698E-2</v>
      </c>
      <c r="P23" s="42">
        <v>8.1660132855176908E-3</v>
      </c>
      <c r="Q23" s="43">
        <v>9.0365998446941306E-2</v>
      </c>
      <c r="R23" s="42">
        <v>5.1665645092725698E-2</v>
      </c>
      <c r="S23" s="42">
        <v>8.3811627700924804E-3</v>
      </c>
      <c r="T23" s="43">
        <v>9.1548688709735801E-2</v>
      </c>
    </row>
    <row r="24" spans="1:23" x14ac:dyDescent="0.3">
      <c r="B24" s="3">
        <v>48</v>
      </c>
      <c r="C24" s="29">
        <v>3.9741411805152803E-2</v>
      </c>
      <c r="D24" s="30">
        <v>6.0138301923870997E-3</v>
      </c>
      <c r="E24" s="30">
        <v>7.7548891305923406E-2</v>
      </c>
      <c r="F24" s="31">
        <v>4.24987412989139E-2</v>
      </c>
      <c r="G24" s="32">
        <v>6.7748315632343197E-3</v>
      </c>
      <c r="H24" s="33">
        <v>8.2309365272521903E-2</v>
      </c>
      <c r="I24" s="31">
        <v>4.0847703814506503E-2</v>
      </c>
      <c r="J24" s="32">
        <v>7.2374762967228803E-3</v>
      </c>
      <c r="K24" s="33">
        <v>8.50733593106269E-2</v>
      </c>
      <c r="L24" s="31">
        <v>4.7411084175109801E-2</v>
      </c>
      <c r="M24" s="32">
        <v>7.7752089127898199E-3</v>
      </c>
      <c r="N24" s="33">
        <v>8.8177144527435303E-2</v>
      </c>
      <c r="O24" s="31">
        <v>4.7839812934398603E-2</v>
      </c>
      <c r="P24" s="32">
        <v>7.6861619018018202E-3</v>
      </c>
      <c r="Q24" s="33">
        <v>8.7670758366584695E-2</v>
      </c>
      <c r="R24" s="32">
        <v>5.1097150892019202E-2</v>
      </c>
      <c r="S24" s="32">
        <v>8.2502933219075203E-3</v>
      </c>
      <c r="T24" s="33">
        <v>9.0831123292446095E-2</v>
      </c>
      <c r="U24" s="1"/>
      <c r="V24" s="1"/>
      <c r="W24" s="1"/>
    </row>
    <row r="25" spans="1:23" x14ac:dyDescent="0.3">
      <c r="B25" s="3">
        <v>96</v>
      </c>
      <c r="C25" s="44">
        <v>4.0421377867460202E-2</v>
      </c>
      <c r="D25" s="30">
        <v>6.0362918302416801E-3</v>
      </c>
      <c r="E25" s="30">
        <v>7.7693574130535098E-2</v>
      </c>
      <c r="F25" s="31">
        <v>4.4652700424194301E-2</v>
      </c>
      <c r="G25" s="32">
        <v>7.1868333034217297E-3</v>
      </c>
      <c r="H25" s="33">
        <v>8.4775194525718606E-2</v>
      </c>
      <c r="I25" s="29">
        <v>3.9737433195114101E-2</v>
      </c>
      <c r="J25" s="32">
        <v>6.8243094719946298E-3</v>
      </c>
      <c r="K25" s="33">
        <v>8.2609377801418304E-2</v>
      </c>
      <c r="L25" s="31">
        <v>4.7340419143438298E-2</v>
      </c>
      <c r="M25" s="32">
        <v>7.8585175797343202E-3</v>
      </c>
      <c r="N25" s="33">
        <v>8.8648281991481698E-2</v>
      </c>
      <c r="O25" s="31">
        <v>4.6708479523658697E-2</v>
      </c>
      <c r="P25" s="32">
        <v>7.6028052717447203E-3</v>
      </c>
      <c r="Q25" s="33">
        <v>8.7194070219993494E-2</v>
      </c>
      <c r="R25" s="32">
        <v>4.9877233803272199E-2</v>
      </c>
      <c r="S25" s="32">
        <v>8.0335261300206098E-3</v>
      </c>
      <c r="T25" s="33">
        <v>8.9629940688609994E-2</v>
      </c>
      <c r="U25" s="1"/>
      <c r="V25" s="1"/>
      <c r="W25" s="1"/>
    </row>
    <row r="26" spans="1:23" ht="14.5" thickBot="1" x14ac:dyDescent="0.35">
      <c r="B26" s="3" t="s">
        <v>19</v>
      </c>
      <c r="C26" s="29">
        <f>AVERAGE(C23:C25)</f>
        <v>3.9567333956559432E-2</v>
      </c>
      <c r="D26" s="30">
        <f t="shared" ref="D26:T26" si="5">AVERAGE(D23:D25)</f>
        <v>5.9906242725749764E-3</v>
      </c>
      <c r="E26" s="30">
        <f t="shared" si="5"/>
        <v>7.7398459116617802E-2</v>
      </c>
      <c r="F26" s="31">
        <f t="shared" si="5"/>
        <v>4.2901920775572401E-2</v>
      </c>
      <c r="G26" s="32">
        <f t="shared" si="5"/>
        <v>6.8693288291493994E-3</v>
      </c>
      <c r="H26" s="33">
        <f t="shared" si="5"/>
        <v>8.2869845132032965E-2</v>
      </c>
      <c r="I26" s="31">
        <f t="shared" si="5"/>
        <v>4.0219770123561205E-2</v>
      </c>
      <c r="J26" s="32">
        <f t="shared" si="5"/>
        <v>6.9451825693249633E-3</v>
      </c>
      <c r="K26" s="33">
        <f t="shared" si="5"/>
        <v>8.3328535159428868E-2</v>
      </c>
      <c r="L26" s="31">
        <f t="shared" si="5"/>
        <v>4.8209035148223202E-2</v>
      </c>
      <c r="M26" s="32">
        <f t="shared" si="5"/>
        <v>7.9440871874491333E-3</v>
      </c>
      <c r="N26" s="33">
        <f t="shared" si="5"/>
        <v>8.912372837464011E-2</v>
      </c>
      <c r="O26" s="31">
        <f t="shared" si="5"/>
        <v>4.8409396161635664E-2</v>
      </c>
      <c r="P26" s="32">
        <f t="shared" si="5"/>
        <v>7.8183268196880765E-3</v>
      </c>
      <c r="Q26" s="33">
        <f t="shared" si="5"/>
        <v>8.8410275677839822E-2</v>
      </c>
      <c r="R26" s="32">
        <f t="shared" si="5"/>
        <v>5.0880009929339033E-2</v>
      </c>
      <c r="S26" s="32">
        <f t="shared" si="5"/>
        <v>8.2216607406735368E-3</v>
      </c>
      <c r="T26" s="33">
        <f t="shared" si="5"/>
        <v>9.0669917563597283E-2</v>
      </c>
    </row>
    <row r="27" spans="1:23" s="12" customFormat="1" ht="14.5" thickTop="1" x14ac:dyDescent="0.3">
      <c r="A27" s="12" t="s">
        <v>15</v>
      </c>
      <c r="B27" s="13">
        <v>24</v>
      </c>
      <c r="C27" s="24">
        <v>1.8416857346892301E-2</v>
      </c>
      <c r="D27" s="25">
        <v>6.4510153606534004E-4</v>
      </c>
      <c r="E27" s="25">
        <v>2.5398848578333799E-2</v>
      </c>
      <c r="F27" s="26">
        <v>2.11142171174287E-2</v>
      </c>
      <c r="G27" s="27">
        <v>9.4132317462936E-4</v>
      </c>
      <c r="H27" s="28">
        <v>3.0680989846587101E-2</v>
      </c>
      <c r="I27" s="26">
        <v>2.3338882252573901E-2</v>
      </c>
      <c r="J27" s="27">
        <v>9.8802149295806798E-4</v>
      </c>
      <c r="K27" s="28">
        <v>3.1432807445526102E-2</v>
      </c>
      <c r="L27" s="26">
        <v>2.74052619934082E-2</v>
      </c>
      <c r="M27" s="27">
        <v>1.41742418054491E-3</v>
      </c>
      <c r="N27" s="28">
        <v>3.76486927270889E-2</v>
      </c>
      <c r="O27" s="26">
        <v>2.6944862678647E-2</v>
      </c>
      <c r="P27" s="27">
        <v>1.32843921892344E-3</v>
      </c>
      <c r="Q27" s="28">
        <v>3.6447759717702803E-2</v>
      </c>
      <c r="R27" s="27">
        <v>5.4791767150163602E-2</v>
      </c>
      <c r="S27" s="27">
        <v>4.6536275185644601E-3</v>
      </c>
      <c r="T27" s="28">
        <v>6.8217501044273293E-2</v>
      </c>
    </row>
    <row r="28" spans="1:23" x14ac:dyDescent="0.3">
      <c r="B28" s="3">
        <v>48</v>
      </c>
      <c r="C28" s="29">
        <v>2.3212268948554899E-2</v>
      </c>
      <c r="D28" s="30">
        <v>9.6889137057587504E-4</v>
      </c>
      <c r="E28" s="30">
        <v>3.1127020716667099E-2</v>
      </c>
      <c r="F28" s="31">
        <v>2.5058504194021201E-2</v>
      </c>
      <c r="G28" s="32">
        <v>1.3069738633930601E-3</v>
      </c>
      <c r="H28" s="33">
        <v>3.6152094602584797E-2</v>
      </c>
      <c r="I28" s="31">
        <v>2.81117670238018E-2</v>
      </c>
      <c r="J28" s="32">
        <v>1.3360022567212499E-3</v>
      </c>
      <c r="K28" s="33">
        <v>3.65513637661933E-2</v>
      </c>
      <c r="L28" s="31">
        <v>3.5597883164882597E-2</v>
      </c>
      <c r="M28" s="32">
        <v>2.1940781734883699E-3</v>
      </c>
      <c r="N28" s="33">
        <v>4.6840988099575001E-2</v>
      </c>
      <c r="O28" s="31">
        <v>3.4072682261466897E-2</v>
      </c>
      <c r="P28" s="32">
        <v>2.0071724429726601E-3</v>
      </c>
      <c r="Q28" s="33">
        <v>4.4801477342844002E-2</v>
      </c>
      <c r="R28" s="32">
        <v>5.4474037140607799E-2</v>
      </c>
      <c r="S28" s="32">
        <v>4.6042064204811998E-3</v>
      </c>
      <c r="T28" s="33">
        <v>6.7854300141334506E-2</v>
      </c>
      <c r="U28" s="1"/>
      <c r="V28" s="1"/>
      <c r="W28" s="1"/>
    </row>
    <row r="29" spans="1:23" x14ac:dyDescent="0.3">
      <c r="B29" s="3">
        <v>96</v>
      </c>
      <c r="C29" s="29">
        <v>2.6290317997336301E-2</v>
      </c>
      <c r="D29" s="30">
        <v>1.2118930462747799E-3</v>
      </c>
      <c r="E29" s="30">
        <v>3.4812252968549701E-2</v>
      </c>
      <c r="F29" s="31">
        <v>3.0459787696599901E-2</v>
      </c>
      <c r="G29" s="32">
        <v>1.8887546611949799E-3</v>
      </c>
      <c r="H29" s="33">
        <v>4.3459806591272299E-2</v>
      </c>
      <c r="I29" s="31">
        <v>3.1587589532136903E-2</v>
      </c>
      <c r="J29" s="32">
        <v>1.68255530297756E-3</v>
      </c>
      <c r="K29" s="33">
        <v>4.1018962860107401E-2</v>
      </c>
      <c r="L29" s="31">
        <v>4.4260453432798302E-2</v>
      </c>
      <c r="M29" s="32">
        <v>3.08123487047851E-3</v>
      </c>
      <c r="N29" s="33">
        <v>5.5508870631456299E-2</v>
      </c>
      <c r="O29" s="31">
        <v>4.1334372013807297E-2</v>
      </c>
      <c r="P29" s="32">
        <v>2.73172324523329E-3</v>
      </c>
      <c r="Q29" s="33">
        <v>5.2265889942645999E-2</v>
      </c>
      <c r="R29" s="32">
        <v>5.4836038500070503E-2</v>
      </c>
      <c r="S29" s="32">
        <v>4.6678399667143796E-3</v>
      </c>
      <c r="T29" s="33">
        <v>6.8321593105792999E-2</v>
      </c>
      <c r="U29" s="1"/>
      <c r="V29" s="1"/>
      <c r="W29" s="1"/>
    </row>
    <row r="30" spans="1:23" s="9" customFormat="1" x14ac:dyDescent="0.3">
      <c r="B30" s="3" t="s">
        <v>19</v>
      </c>
      <c r="C30" s="29">
        <f>AVERAGE(C27:C29)</f>
        <v>2.2639814764261166E-2</v>
      </c>
      <c r="D30" s="30">
        <f t="shared" ref="D30:T30" si="6">AVERAGE(D27:D29)</f>
        <v>9.4196198430533163E-4</v>
      </c>
      <c r="E30" s="30">
        <f t="shared" si="6"/>
        <v>3.0446040754516863E-2</v>
      </c>
      <c r="F30" s="31">
        <f t="shared" si="6"/>
        <v>2.5544169669349932E-2</v>
      </c>
      <c r="G30" s="32">
        <f t="shared" si="6"/>
        <v>1.3790172330724667E-3</v>
      </c>
      <c r="H30" s="33">
        <f t="shared" si="6"/>
        <v>3.6764297013481398E-2</v>
      </c>
      <c r="I30" s="31">
        <f t="shared" si="6"/>
        <v>2.7679412936170867E-2</v>
      </c>
      <c r="J30" s="32">
        <f t="shared" si="6"/>
        <v>1.335526350885626E-3</v>
      </c>
      <c r="K30" s="33">
        <f t="shared" si="6"/>
        <v>3.6334378023942265E-2</v>
      </c>
      <c r="L30" s="31">
        <f t="shared" si="6"/>
        <v>3.5754532863696363E-2</v>
      </c>
      <c r="M30" s="32">
        <f t="shared" si="6"/>
        <v>2.2309124081705965E-3</v>
      </c>
      <c r="N30" s="33">
        <f t="shared" si="6"/>
        <v>4.6666183819373402E-2</v>
      </c>
      <c r="O30" s="31">
        <f t="shared" si="6"/>
        <v>3.4117305651307064E-2</v>
      </c>
      <c r="P30" s="32">
        <f t="shared" si="6"/>
        <v>2.02244496904313E-3</v>
      </c>
      <c r="Q30" s="33">
        <f t="shared" si="6"/>
        <v>4.4505042334397595E-2</v>
      </c>
      <c r="R30" s="32">
        <f t="shared" si="6"/>
        <v>5.4700614263613966E-2</v>
      </c>
      <c r="S30" s="32">
        <f t="shared" si="6"/>
        <v>4.6418913019200128E-3</v>
      </c>
      <c r="T30" s="33">
        <f t="shared" si="6"/>
        <v>6.8131131430466937E-2</v>
      </c>
      <c r="U30" s="11"/>
      <c r="V30" s="11"/>
      <c r="W30" s="11"/>
    </row>
    <row r="31" spans="1:23" s="7" customFormat="1" x14ac:dyDescent="0.3">
      <c r="A31" s="7" t="s">
        <v>14</v>
      </c>
      <c r="B31" s="8">
        <v>24</v>
      </c>
      <c r="C31" s="39">
        <v>1.8019666895270299E-2</v>
      </c>
      <c r="D31" s="40">
        <v>6.1920157168060498E-4</v>
      </c>
      <c r="E31" s="40">
        <v>2.4883762001991199E-2</v>
      </c>
      <c r="F31" s="41">
        <v>2.0719474181532801E-2</v>
      </c>
      <c r="G31" s="42">
        <v>8.8842952391132702E-4</v>
      </c>
      <c r="H31" s="43">
        <v>2.98065356910228E-2</v>
      </c>
      <c r="I31" s="41">
        <v>2.7454975992441101E-2</v>
      </c>
      <c r="J31" s="42">
        <v>1.3994163600727901E-3</v>
      </c>
      <c r="K31" s="43">
        <v>3.7408772855997002E-2</v>
      </c>
      <c r="L31" s="41">
        <v>2.8542634099721902E-2</v>
      </c>
      <c r="M31" s="42">
        <v>1.5132091939449299E-3</v>
      </c>
      <c r="N31" s="43">
        <v>3.8899987936019897E-2</v>
      </c>
      <c r="O31" s="41">
        <v>3.29397842288017E-2</v>
      </c>
      <c r="P31" s="42">
        <v>1.85607082676142E-3</v>
      </c>
      <c r="Q31" s="43">
        <v>4.30821403861045E-2</v>
      </c>
      <c r="R31" s="42">
        <v>5.5152699351310702E-2</v>
      </c>
      <c r="S31" s="42">
        <v>4.7566783614456602E-3</v>
      </c>
      <c r="T31" s="43">
        <v>6.8968676030635806E-2</v>
      </c>
    </row>
    <row r="32" spans="1:23" x14ac:dyDescent="0.3">
      <c r="B32" s="3">
        <v>48</v>
      </c>
      <c r="C32" s="29">
        <v>2.1260784938931399E-2</v>
      </c>
      <c r="D32" s="30">
        <v>8.1665714969858495E-4</v>
      </c>
      <c r="E32" s="30">
        <v>2.8577214106917301E-2</v>
      </c>
      <c r="F32" s="31">
        <v>2.4438584223389601E-2</v>
      </c>
      <c r="G32" s="32">
        <v>1.21174147352576E-3</v>
      </c>
      <c r="H32" s="33">
        <v>3.4810077399015399E-2</v>
      </c>
      <c r="I32" s="31">
        <v>3.0486978590488399E-2</v>
      </c>
      <c r="J32" s="32">
        <v>1.5935684787109401E-3</v>
      </c>
      <c r="K32" s="33">
        <v>3.9919525384902899E-2</v>
      </c>
      <c r="L32" s="31">
        <v>3.4601699560880599E-2</v>
      </c>
      <c r="M32" s="32">
        <v>2.0514612551778499E-3</v>
      </c>
      <c r="N32" s="33">
        <v>4.5293059200048398E-2</v>
      </c>
      <c r="O32" s="31">
        <v>3.4835692495107602E-2</v>
      </c>
      <c r="P32" s="32">
        <v>2.0807839464396199E-3</v>
      </c>
      <c r="Q32" s="33">
        <v>4.5615609735250397E-2</v>
      </c>
      <c r="R32" s="32">
        <v>5.4841052740812302E-2</v>
      </c>
      <c r="S32" s="32">
        <v>4.6700257807970004E-3</v>
      </c>
      <c r="T32" s="33">
        <v>6.8337589502334595E-2</v>
      </c>
      <c r="U32" s="1"/>
      <c r="V32" s="1"/>
      <c r="W32" s="1"/>
    </row>
    <row r="33" spans="1:23" x14ac:dyDescent="0.3">
      <c r="B33" s="3">
        <v>96</v>
      </c>
      <c r="C33" s="29">
        <v>2.2915853187441802E-2</v>
      </c>
      <c r="D33" s="30">
        <v>9.53608483541756E-4</v>
      </c>
      <c r="E33" s="30">
        <v>3.0880551785230598E-2</v>
      </c>
      <c r="F33" s="31">
        <v>2.77378354221582E-2</v>
      </c>
      <c r="G33" s="32">
        <v>1.55908847227692E-3</v>
      </c>
      <c r="H33" s="33">
        <v>3.9485294371843303E-2</v>
      </c>
      <c r="I33" s="31">
        <v>3.3969853073358501E-2</v>
      </c>
      <c r="J33" s="32">
        <v>1.9975043833255698E-3</v>
      </c>
      <c r="K33" s="33">
        <v>4.4693447649478898E-2</v>
      </c>
      <c r="L33" s="31">
        <v>3.4306317567825297E-2</v>
      </c>
      <c r="M33" s="32">
        <v>1.9933863077312699E-3</v>
      </c>
      <c r="N33" s="33">
        <v>4.4647354632616001E-2</v>
      </c>
      <c r="O33" s="31">
        <v>3.3930748701095498E-2</v>
      </c>
      <c r="P33" s="32">
        <v>1.9693835638463402E-3</v>
      </c>
      <c r="Q33" s="33">
        <v>4.43777367472648E-2</v>
      </c>
      <c r="R33" s="32">
        <v>5.4132193326949997E-2</v>
      </c>
      <c r="S33" s="32">
        <v>4.6463194303214498E-3</v>
      </c>
      <c r="T33" s="33">
        <v>6.81639164686203E-2</v>
      </c>
      <c r="U33" s="1"/>
      <c r="V33" s="1"/>
      <c r="W33" s="1"/>
    </row>
    <row r="34" spans="1:23" s="9" customFormat="1" x14ac:dyDescent="0.3">
      <c r="B34" s="3" t="s">
        <v>19</v>
      </c>
      <c r="C34" s="29">
        <f>AVERAGE(C31:C33)</f>
        <v>2.0732101673881165E-2</v>
      </c>
      <c r="D34" s="30">
        <f t="shared" ref="D34:T34" si="7">AVERAGE(D31:D33)</f>
        <v>7.9648906830698198E-4</v>
      </c>
      <c r="E34" s="30">
        <f t="shared" si="7"/>
        <v>2.8113842631379699E-2</v>
      </c>
      <c r="F34" s="31">
        <f t="shared" si="7"/>
        <v>2.4298631275693535E-2</v>
      </c>
      <c r="G34" s="32">
        <f t="shared" si="7"/>
        <v>1.2197531565713356E-3</v>
      </c>
      <c r="H34" s="33">
        <f t="shared" si="7"/>
        <v>3.4700635820627164E-2</v>
      </c>
      <c r="I34" s="31">
        <f t="shared" si="7"/>
        <v>3.0637269218762669E-2</v>
      </c>
      <c r="J34" s="32">
        <f t="shared" si="7"/>
        <v>1.6634964073697668E-3</v>
      </c>
      <c r="K34" s="33">
        <f t="shared" si="7"/>
        <v>4.0673915296792935E-2</v>
      </c>
      <c r="L34" s="31">
        <f t="shared" si="7"/>
        <v>3.2483550409475932E-2</v>
      </c>
      <c r="M34" s="32">
        <f t="shared" si="7"/>
        <v>1.8526855856180165E-3</v>
      </c>
      <c r="N34" s="33">
        <f t="shared" si="7"/>
        <v>4.2946800589561428E-2</v>
      </c>
      <c r="O34" s="31">
        <f t="shared" si="7"/>
        <v>3.3902075141668264E-2</v>
      </c>
      <c r="P34" s="32">
        <f t="shared" si="7"/>
        <v>1.9687461123491265E-3</v>
      </c>
      <c r="Q34" s="33">
        <f t="shared" si="7"/>
        <v>4.435849562287323E-2</v>
      </c>
      <c r="R34" s="32">
        <f t="shared" si="7"/>
        <v>5.4708648473024334E-2</v>
      </c>
      <c r="S34" s="32">
        <f t="shared" si="7"/>
        <v>4.6910078575213695E-3</v>
      </c>
      <c r="T34" s="33">
        <f t="shared" si="7"/>
        <v>6.84900606671969E-2</v>
      </c>
      <c r="U34" s="11"/>
      <c r="V34" s="11"/>
      <c r="W34" s="11"/>
    </row>
    <row r="35" spans="1:23" s="7" customFormat="1" x14ac:dyDescent="0.3">
      <c r="A35" s="7" t="s">
        <v>13</v>
      </c>
      <c r="B35" s="8">
        <v>24</v>
      </c>
      <c r="C35" s="39">
        <v>1.6250062733888598E-2</v>
      </c>
      <c r="D35" s="40">
        <v>5.4900307441130205E-4</v>
      </c>
      <c r="E35" s="40">
        <v>2.34308149665594E-2</v>
      </c>
      <c r="F35" s="41">
        <v>1.9246743991970999E-2</v>
      </c>
      <c r="G35" s="42">
        <v>8.0495985457673604E-4</v>
      </c>
      <c r="H35" s="43">
        <v>2.8371814638376201E-2</v>
      </c>
      <c r="I35" s="41">
        <v>3.0981000512838301E-2</v>
      </c>
      <c r="J35" s="42">
        <v>1.89365062396973E-3</v>
      </c>
      <c r="K35" s="43">
        <v>4.35160957276821E-2</v>
      </c>
      <c r="L35" s="41">
        <v>2.76194047182798E-2</v>
      </c>
      <c r="M35" s="42">
        <v>1.44916668068617E-3</v>
      </c>
      <c r="N35" s="43">
        <v>3.8067921996116597E-2</v>
      </c>
      <c r="O35" s="41">
        <v>3.05411294102668E-2</v>
      </c>
      <c r="P35" s="42">
        <v>1.7285165376961201E-3</v>
      </c>
      <c r="Q35" s="43">
        <v>4.1575431823730399E-2</v>
      </c>
      <c r="R35" s="42">
        <v>5.46482466161251E-2</v>
      </c>
      <c r="S35" s="42">
        <v>4.6263323165476296E-3</v>
      </c>
      <c r="T35" s="43">
        <v>6.8017147481441498E-2</v>
      </c>
      <c r="U35" s="18"/>
      <c r="V35" s="18"/>
      <c r="W35" s="18"/>
    </row>
    <row r="36" spans="1:23" x14ac:dyDescent="0.3">
      <c r="B36" s="3">
        <v>48</v>
      </c>
      <c r="C36" s="29">
        <v>1.7871698364615399E-2</v>
      </c>
      <c r="D36" s="30">
        <v>6.4205413218587604E-4</v>
      </c>
      <c r="E36" s="30">
        <v>2.5338787585496899E-2</v>
      </c>
      <c r="F36" s="31">
        <v>2.2252824157476401E-2</v>
      </c>
      <c r="G36" s="32">
        <v>1.0910090059041901E-3</v>
      </c>
      <c r="H36" s="33">
        <v>3.3030424267053597E-2</v>
      </c>
      <c r="I36" s="31">
        <v>3.6837778985500301E-2</v>
      </c>
      <c r="J36" s="32">
        <v>2.3147999309003301E-3</v>
      </c>
      <c r="K36" s="33">
        <v>4.8112366348504999E-2</v>
      </c>
      <c r="L36" s="31">
        <v>3.00317388027906E-2</v>
      </c>
      <c r="M36" s="32">
        <v>1.67759286705404E-3</v>
      </c>
      <c r="N36" s="33">
        <v>4.0958426892757402E-2</v>
      </c>
      <c r="O36" s="31">
        <v>3.1203459948301301E-2</v>
      </c>
      <c r="P36" s="32">
        <v>1.7932006157934601E-3</v>
      </c>
      <c r="Q36" s="33">
        <v>4.2346198111772503E-2</v>
      </c>
      <c r="R36" s="32">
        <v>5.4662760347127901E-2</v>
      </c>
      <c r="S36" s="32">
        <v>4.6385661698877803E-3</v>
      </c>
      <c r="T36" s="33">
        <v>6.8107016384601496E-2</v>
      </c>
    </row>
    <row r="37" spans="1:23" x14ac:dyDescent="0.3">
      <c r="B37" s="3">
        <v>96</v>
      </c>
      <c r="C37" s="29">
        <v>2.0298028364777499E-2</v>
      </c>
      <c r="D37" s="30">
        <v>8.1362412311136701E-4</v>
      </c>
      <c r="E37" s="30">
        <v>2.85240970551967E-2</v>
      </c>
      <c r="F37" s="31">
        <v>2.5904456153512001E-2</v>
      </c>
      <c r="G37" s="32">
        <v>1.4699215535074401E-3</v>
      </c>
      <c r="H37" s="33">
        <v>3.8339555263519197E-2</v>
      </c>
      <c r="I37" s="31">
        <v>3.9149027317762299E-2</v>
      </c>
      <c r="J37" s="32">
        <v>2.5933887809514999E-3</v>
      </c>
      <c r="K37" s="33">
        <v>5.0925325602293001E-2</v>
      </c>
      <c r="L37" s="31">
        <v>3.0639862641692099E-2</v>
      </c>
      <c r="M37" s="32">
        <v>1.7223977483808901E-3</v>
      </c>
      <c r="N37" s="33">
        <v>4.1501779109239502E-2</v>
      </c>
      <c r="O37" s="31">
        <v>3.1140852719545298E-2</v>
      </c>
      <c r="P37" s="32">
        <v>1.77700875792652E-3</v>
      </c>
      <c r="Q37" s="33">
        <v>4.2154580354690503E-2</v>
      </c>
      <c r="R37" s="32">
        <v>5.43775707483291E-2</v>
      </c>
      <c r="S37" s="32">
        <v>4.6094353310763801E-3</v>
      </c>
      <c r="T37" s="33">
        <v>6.7892819643020602E-2</v>
      </c>
    </row>
    <row r="38" spans="1:23" ht="14.5" thickBot="1" x14ac:dyDescent="0.35">
      <c r="B38" s="3" t="s">
        <v>19</v>
      </c>
      <c r="C38" s="29">
        <f>AVERAGE(C35:C37)</f>
        <v>1.8139929821093831E-2</v>
      </c>
      <c r="D38" s="30">
        <f t="shared" ref="D38:T38" si="8">AVERAGE(D35:D37)</f>
        <v>6.682271099028484E-4</v>
      </c>
      <c r="E38" s="30">
        <f t="shared" si="8"/>
        <v>2.5764566535750998E-2</v>
      </c>
      <c r="F38" s="31">
        <f t="shared" si="8"/>
        <v>2.2468008100986467E-2</v>
      </c>
      <c r="G38" s="32">
        <f t="shared" si="8"/>
        <v>1.1219634713294554E-3</v>
      </c>
      <c r="H38" s="33">
        <f t="shared" si="8"/>
        <v>3.3247264722982998E-2</v>
      </c>
      <c r="I38" s="31">
        <f t="shared" si="8"/>
        <v>3.5655935605366972E-2</v>
      </c>
      <c r="J38" s="32">
        <f t="shared" si="8"/>
        <v>2.2672797786071866E-3</v>
      </c>
      <c r="K38" s="33">
        <f t="shared" si="8"/>
        <v>4.7517929226160029E-2</v>
      </c>
      <c r="L38" s="31">
        <f t="shared" si="8"/>
        <v>2.9430335387587502E-2</v>
      </c>
      <c r="M38" s="32">
        <f t="shared" si="8"/>
        <v>1.6163857653736999E-3</v>
      </c>
      <c r="N38" s="33">
        <f t="shared" si="8"/>
        <v>4.0176042666037831E-2</v>
      </c>
      <c r="O38" s="31">
        <f t="shared" si="8"/>
        <v>3.0961814026037801E-2</v>
      </c>
      <c r="P38" s="32">
        <f t="shared" si="8"/>
        <v>1.7662419704720335E-3</v>
      </c>
      <c r="Q38" s="33">
        <f t="shared" si="8"/>
        <v>4.2025403430064466E-2</v>
      </c>
      <c r="R38" s="32">
        <f t="shared" si="8"/>
        <v>5.4562859237194034E-2</v>
      </c>
      <c r="S38" s="32">
        <f t="shared" si="8"/>
        <v>4.6247779391705964E-3</v>
      </c>
      <c r="T38" s="33">
        <f t="shared" si="8"/>
        <v>6.8005661169687856E-2</v>
      </c>
    </row>
    <row r="39" spans="1:23" s="12" customFormat="1" ht="14.5" thickTop="1" x14ac:dyDescent="0.3">
      <c r="A39" s="19" t="s">
        <v>20</v>
      </c>
      <c r="B39" s="20"/>
      <c r="C39" s="14">
        <v>28</v>
      </c>
      <c r="D39" s="15">
        <v>36</v>
      </c>
      <c r="E39" s="15">
        <v>36</v>
      </c>
      <c r="F39" s="16">
        <v>0</v>
      </c>
      <c r="G39" s="12">
        <v>0</v>
      </c>
      <c r="H39" s="13">
        <v>0</v>
      </c>
      <c r="I39" s="16">
        <v>8</v>
      </c>
      <c r="J39" s="12">
        <v>0</v>
      </c>
      <c r="K39" s="13">
        <v>0</v>
      </c>
      <c r="L39" s="16">
        <v>0</v>
      </c>
      <c r="M39" s="12">
        <v>0</v>
      </c>
      <c r="N39" s="13">
        <v>0</v>
      </c>
      <c r="O39" s="16">
        <v>0</v>
      </c>
      <c r="P39" s="12">
        <v>0</v>
      </c>
      <c r="Q39" s="13">
        <v>0</v>
      </c>
      <c r="R39" s="12">
        <v>0</v>
      </c>
      <c r="S39" s="12">
        <v>0</v>
      </c>
      <c r="T39" s="13">
        <v>0</v>
      </c>
      <c r="U39" s="17"/>
      <c r="V39" s="17"/>
      <c r="W39" s="17"/>
    </row>
  </sheetData>
  <mergeCells count="7">
    <mergeCell ref="A39:B39"/>
    <mergeCell ref="C1:E1"/>
    <mergeCell ref="F1:H1"/>
    <mergeCell ref="I1:K1"/>
    <mergeCell ref="R1:T1"/>
    <mergeCell ref="O1:Q1"/>
    <mergeCell ref="L1:N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葛yanshuo</dc:creator>
  <cp:lastModifiedBy>yanshuo 葛</cp:lastModifiedBy>
  <dcterms:created xsi:type="dcterms:W3CDTF">2015-06-05T18:19:34Z</dcterms:created>
  <dcterms:modified xsi:type="dcterms:W3CDTF">2025-02-21T02:40:52Z</dcterms:modified>
</cp:coreProperties>
</file>