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56B08063-241C-45BD-A43D-6A893DDEF4A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M38" i="1"/>
  <c r="N38" i="1"/>
  <c r="F38" i="1"/>
  <c r="G38" i="1"/>
  <c r="H38" i="1"/>
  <c r="I38" i="1"/>
  <c r="J38" i="1"/>
  <c r="K38" i="1"/>
  <c r="O38" i="1"/>
  <c r="P38" i="1"/>
  <c r="Q38" i="1"/>
  <c r="L34" i="1"/>
  <c r="M34" i="1"/>
  <c r="N34" i="1"/>
  <c r="F34" i="1"/>
  <c r="G34" i="1"/>
  <c r="H34" i="1"/>
  <c r="I34" i="1"/>
  <c r="J34" i="1"/>
  <c r="K34" i="1"/>
  <c r="O34" i="1"/>
  <c r="P34" i="1"/>
  <c r="Q34" i="1"/>
  <c r="L30" i="1"/>
  <c r="M30" i="1"/>
  <c r="N30" i="1"/>
  <c r="F30" i="1"/>
  <c r="G30" i="1"/>
  <c r="H30" i="1"/>
  <c r="I30" i="1"/>
  <c r="J30" i="1"/>
  <c r="K30" i="1"/>
  <c r="O30" i="1"/>
  <c r="P30" i="1"/>
  <c r="Q30" i="1"/>
  <c r="E30" i="1"/>
  <c r="E38" i="1"/>
  <c r="D38" i="1"/>
  <c r="C38" i="1"/>
  <c r="E34" i="1"/>
  <c r="D34" i="1"/>
  <c r="C34" i="1"/>
  <c r="D30" i="1"/>
  <c r="C30" i="1"/>
  <c r="L14" i="1"/>
  <c r="M14" i="1"/>
  <c r="N14" i="1"/>
  <c r="F14" i="1"/>
  <c r="G14" i="1"/>
  <c r="H14" i="1"/>
  <c r="I14" i="1"/>
  <c r="J14" i="1"/>
  <c r="K14" i="1"/>
  <c r="O14" i="1"/>
  <c r="P14" i="1"/>
  <c r="Q14" i="1"/>
  <c r="L26" i="1"/>
  <c r="M26" i="1"/>
  <c r="N26" i="1"/>
  <c r="F26" i="1"/>
  <c r="G26" i="1"/>
  <c r="H26" i="1"/>
  <c r="I26" i="1"/>
  <c r="J26" i="1"/>
  <c r="K26" i="1"/>
  <c r="O26" i="1"/>
  <c r="P26" i="1"/>
  <c r="Q26" i="1"/>
  <c r="E26" i="1"/>
  <c r="D26" i="1"/>
  <c r="C26" i="1"/>
  <c r="E14" i="1"/>
  <c r="D14" i="1"/>
  <c r="C14" i="1"/>
  <c r="D22" i="1"/>
  <c r="E22" i="1"/>
  <c r="L22" i="1"/>
  <c r="M22" i="1"/>
  <c r="N22" i="1"/>
  <c r="F22" i="1"/>
  <c r="G22" i="1"/>
  <c r="H22" i="1"/>
  <c r="I22" i="1"/>
  <c r="J22" i="1"/>
  <c r="K22" i="1"/>
  <c r="O22" i="1"/>
  <c r="P22" i="1"/>
  <c r="Q22" i="1"/>
  <c r="C22" i="1"/>
  <c r="D18" i="1"/>
  <c r="E18" i="1"/>
  <c r="L18" i="1"/>
  <c r="M18" i="1"/>
  <c r="N18" i="1"/>
  <c r="F18" i="1"/>
  <c r="G18" i="1"/>
  <c r="H18" i="1"/>
  <c r="I18" i="1"/>
  <c r="J18" i="1"/>
  <c r="K18" i="1"/>
  <c r="O18" i="1"/>
  <c r="P18" i="1"/>
  <c r="Q18" i="1"/>
  <c r="C18" i="1"/>
  <c r="D6" i="1"/>
  <c r="E6" i="1"/>
  <c r="L6" i="1"/>
  <c r="M6" i="1"/>
  <c r="N6" i="1"/>
  <c r="F6" i="1"/>
  <c r="G6" i="1"/>
  <c r="H6" i="1"/>
  <c r="I6" i="1"/>
  <c r="J6" i="1"/>
  <c r="K6" i="1"/>
  <c r="O6" i="1"/>
  <c r="P6" i="1"/>
  <c r="Q6" i="1"/>
  <c r="E10" i="1"/>
  <c r="L10" i="1"/>
  <c r="M10" i="1"/>
  <c r="N10" i="1"/>
  <c r="F10" i="1"/>
  <c r="G10" i="1"/>
  <c r="H10" i="1"/>
  <c r="I10" i="1"/>
  <c r="J10" i="1"/>
  <c r="K10" i="1"/>
  <c r="O10" i="1"/>
  <c r="P10" i="1"/>
  <c r="Q10" i="1"/>
  <c r="D10" i="1"/>
  <c r="C10" i="1"/>
  <c r="C6" i="1"/>
</calcChain>
</file>

<file path=xl/sharedStrings.xml><?xml version="1.0" encoding="utf-8"?>
<sst xmlns="http://schemas.openxmlformats.org/spreadsheetml/2006/main" count="42" uniqueCount="23">
  <si>
    <t>pred_len</t>
  </si>
  <si>
    <t>GTC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</si>
  <si>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</si>
  <si>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</si>
  <si>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</si>
  <si>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</si>
  <si>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</si>
  <si>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</si>
  <si>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</si>
  <si>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wind_168</t>
    <phoneticPr fontId="1" type="noConversion"/>
  </si>
  <si>
    <t>solar_168</t>
    <phoneticPr fontId="1" type="noConversion"/>
  </si>
  <si>
    <t>AVERAGE</t>
  </si>
  <si>
    <t>AVERAGE</t>
    <phoneticPr fontId="1" type="noConversion"/>
  </si>
  <si>
    <t>Load_24</t>
    <phoneticPr fontId="1" type="noConversion"/>
  </si>
  <si>
    <t>Load_96</t>
    <phoneticPr fontId="1" type="noConversion"/>
  </si>
  <si>
    <t>Load_168</t>
    <phoneticPr fontId="1" type="noConversion"/>
  </si>
  <si>
    <t>1st Count</t>
    <phoneticPr fontId="1" type="noConversion"/>
  </si>
  <si>
    <t>2nd Count</t>
    <phoneticPr fontId="1" type="noConversion"/>
  </si>
  <si>
    <t xml:space="preserve">Total Count </t>
    <phoneticPr fontId="1" type="noConversion"/>
  </si>
  <si>
    <t>GTC-G</t>
    <phoneticPr fontId="1" type="noConversion"/>
  </si>
  <si>
    <t>GTC-T</t>
    <phoneticPr fontId="1" type="noConversion"/>
  </si>
  <si>
    <t>GTC-C</t>
    <phoneticPr fontId="1" type="noConversion"/>
  </si>
  <si>
    <t>GTC-SE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</si>
</sst>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A22" zoomScale="85" zoomScaleNormal="85" workbookViewId="0">
      <selection activeCell="S29" sqref="S29"/>
    </sheetView>
  </sheetViews>
  <sheetFormatPr defaultRowHeight="18" customHeight="1" x14ac:dyDescent="0.3"/>
  <cols>
    <col min="1" max="1" width="8.58203125" style="1"/>
    <col min="2" max="2" width="13.6640625" style="2" customWidth="1"/>
    <col min="3" max="3" width="8.6640625" style="3"/>
    <col min="4" max="4" width="8.6640625" style="1"/>
    <col min="5" max="5" width="8.6640625" style="2"/>
    <col min="6" max="6" width="10.08203125" style="3" bestFit="1" customWidth="1"/>
    <col min="7" max="7" width="10.08203125" style="1" bestFit="1" customWidth="1"/>
    <col min="8" max="8" width="10.08203125" style="2" bestFit="1" customWidth="1"/>
    <col min="9" max="9" width="10.08203125" style="3" bestFit="1" customWidth="1"/>
    <col min="10" max="10" width="10.08203125" style="1" bestFit="1" customWidth="1"/>
    <col min="11" max="11" width="10.08203125" style="2" bestFit="1" customWidth="1"/>
    <col min="12" max="12" width="8.6640625" style="3"/>
    <col min="13" max="13" width="8.6640625" style="1"/>
    <col min="14" max="14" width="8.6640625" style="2"/>
    <col min="15" max="15" width="10.08203125" style="3" bestFit="1" customWidth="1"/>
    <col min="16" max="16" width="10.08203125" style="1" bestFit="1" customWidth="1"/>
    <col min="17" max="17" width="10.08203125" style="2" bestFit="1" customWidth="1"/>
    <col min="21" max="16384" width="8.6640625" style="1"/>
  </cols>
  <sheetData>
    <row r="1" spans="1:17" ht="18" customHeight="1" x14ac:dyDescent="0.3">
      <c r="C1" s="74" t="s">
        <v>1</v>
      </c>
      <c r="D1" s="72"/>
      <c r="E1" s="73"/>
      <c r="F1" s="74" t="s">
        <v>19</v>
      </c>
      <c r="G1" s="77"/>
      <c r="H1" s="73"/>
      <c r="I1" s="74" t="s">
        <v>20</v>
      </c>
      <c r="J1" s="77"/>
      <c r="K1" s="73"/>
      <c r="L1" s="74" t="s">
        <v>21</v>
      </c>
      <c r="M1" s="77"/>
      <c r="N1" s="73"/>
      <c r="O1" s="74" t="s">
        <v>22</v>
      </c>
      <c r="P1" s="77"/>
      <c r="Q1" s="73"/>
    </row>
    <row r="2" spans="1:17" s="4" customFormat="1" ht="18" customHeight="1" thickBot="1" x14ac:dyDescent="0.35">
      <c r="B2" s="5" t="s">
        <v>0</v>
      </c>
      <c r="C2" s="6" t="s">
        <v>2</v>
      </c>
      <c r="D2" s="4" t="s">
        <v>3</v>
      </c>
      <c r="E2" s="5" t="s">
        <v>4</v>
      </c>
      <c r="F2" s="6" t="s">
        <v>2</v>
      </c>
      <c r="G2" s="4" t="s">
        <v>3</v>
      </c>
      <c r="H2" s="5" t="s">
        <v>4</v>
      </c>
      <c r="I2" s="6" t="s">
        <v>2</v>
      </c>
      <c r="J2" s="4" t="s">
        <v>3</v>
      </c>
      <c r="K2" s="5" t="s">
        <v>4</v>
      </c>
      <c r="L2" s="6" t="s">
        <v>2</v>
      </c>
      <c r="M2" s="4" t="s">
        <v>3</v>
      </c>
      <c r="N2" s="5" t="s">
        <v>4</v>
      </c>
      <c r="O2" s="6" t="s">
        <v>2</v>
      </c>
      <c r="P2" s="4" t="s">
        <v>3</v>
      </c>
      <c r="Q2" s="5" t="s">
        <v>4</v>
      </c>
    </row>
    <row r="3" spans="1:17" ht="18" customHeight="1" thickTop="1" x14ac:dyDescent="0.3">
      <c r="A3" s="1" t="s">
        <v>5</v>
      </c>
      <c r="B3" s="2">
        <v>24</v>
      </c>
      <c r="C3" s="7">
        <v>0.11655319482088</v>
      </c>
      <c r="D3" s="8">
        <v>2.7306107804179101E-2</v>
      </c>
      <c r="E3" s="9">
        <v>0.16524559259414601</v>
      </c>
      <c r="F3" s="13">
        <v>0.11629399999999999</v>
      </c>
      <c r="G3" s="14">
        <v>2.7459000000000001E-2</v>
      </c>
      <c r="H3" s="15">
        <v>0.16570699999999999</v>
      </c>
      <c r="I3" s="10">
        <v>0.11901200000000001</v>
      </c>
      <c r="J3" s="11">
        <v>2.8039000000000001E-2</v>
      </c>
      <c r="K3" s="12">
        <v>0.16744899999999999</v>
      </c>
      <c r="L3" s="10">
        <v>0.120327</v>
      </c>
      <c r="M3" s="11">
        <v>2.8596E-2</v>
      </c>
      <c r="N3" s="12">
        <v>0.169104</v>
      </c>
      <c r="O3" s="10">
        <v>0.11896900000000001</v>
      </c>
      <c r="P3" s="11">
        <v>2.8368999999999998E-2</v>
      </c>
      <c r="Q3" s="12">
        <v>0.168432</v>
      </c>
    </row>
    <row r="4" spans="1:17" ht="18" customHeight="1" x14ac:dyDescent="0.3">
      <c r="B4" s="2">
        <v>48</v>
      </c>
      <c r="C4" s="13">
        <v>0.1230104342103</v>
      </c>
      <c r="D4" s="8">
        <v>2.9524529352784101E-2</v>
      </c>
      <c r="E4" s="9">
        <v>0.171827033162117</v>
      </c>
      <c r="F4" s="10">
        <v>0.125414</v>
      </c>
      <c r="G4" s="11">
        <v>2.9864000000000002E-2</v>
      </c>
      <c r="H4" s="12">
        <v>0.17281299999999999</v>
      </c>
      <c r="I4" s="10">
        <v>0.132991</v>
      </c>
      <c r="J4" s="11">
        <v>3.3369999999999997E-2</v>
      </c>
      <c r="K4" s="12">
        <v>0.182674</v>
      </c>
      <c r="L4" s="10">
        <v>0.13214699999999999</v>
      </c>
      <c r="M4" s="11">
        <v>3.2337999999999999E-2</v>
      </c>
      <c r="N4" s="12">
        <v>0.17982699999999999</v>
      </c>
      <c r="O4" s="51">
        <v>0.12370100000000001</v>
      </c>
      <c r="P4" s="14">
        <v>2.9826999999999999E-2</v>
      </c>
      <c r="Q4" s="15">
        <v>0.172706</v>
      </c>
    </row>
    <row r="5" spans="1:17" ht="18" customHeight="1" x14ac:dyDescent="0.3">
      <c r="B5" s="2">
        <v>96</v>
      </c>
      <c r="C5" s="13">
        <v>0.13076274096965701</v>
      </c>
      <c r="D5" s="8">
        <v>3.2509464770555399E-2</v>
      </c>
      <c r="E5" s="9">
        <v>0.18030381202697701</v>
      </c>
      <c r="F5" s="51">
        <v>0.132354</v>
      </c>
      <c r="G5" s="14">
        <v>3.2955999999999999E-2</v>
      </c>
      <c r="H5" s="15">
        <v>0.181538</v>
      </c>
      <c r="I5" s="10">
        <v>0.15079899999999999</v>
      </c>
      <c r="J5" s="11">
        <v>3.9958E-2</v>
      </c>
      <c r="K5" s="12">
        <v>0.19989499999999999</v>
      </c>
      <c r="L5" s="10">
        <v>0.133135</v>
      </c>
      <c r="M5" s="11">
        <v>3.3119999999999997E-2</v>
      </c>
      <c r="N5" s="12">
        <v>0.18198800000000001</v>
      </c>
      <c r="O5" s="10">
        <v>0.13486200000000001</v>
      </c>
      <c r="P5" s="11">
        <v>3.3713E-2</v>
      </c>
      <c r="Q5" s="12">
        <v>0.18361</v>
      </c>
    </row>
    <row r="6" spans="1:17" ht="18" customHeight="1" x14ac:dyDescent="0.3">
      <c r="B6" s="2" t="s">
        <v>12</v>
      </c>
      <c r="C6" s="16">
        <f>AVERAGE(C3:C5)</f>
        <v>0.12344212333361233</v>
      </c>
      <c r="D6" s="17">
        <f t="shared" ref="D6:E6" si="0">AVERAGE(D3:D5)</f>
        <v>2.9780033975839532E-2</v>
      </c>
      <c r="E6" s="18">
        <f t="shared" si="0"/>
        <v>0.17245881259441334</v>
      </c>
      <c r="F6" s="52">
        <f>AVERAGE(F3:F5)</f>
        <v>0.12468733333333333</v>
      </c>
      <c r="G6" s="53">
        <f>AVERAGE(G3:G5)</f>
        <v>3.0092999999999998E-2</v>
      </c>
      <c r="H6" s="54">
        <f>AVERAGE(H3:H5)</f>
        <v>0.17335266666666668</v>
      </c>
      <c r="I6" s="19">
        <f>AVERAGE(I3:I5)</f>
        <v>0.13426733333333332</v>
      </c>
      <c r="J6" s="20">
        <f>AVERAGE(J3:J5)</f>
        <v>3.3789E-2</v>
      </c>
      <c r="K6" s="21">
        <f>AVERAGE(K3:K5)</f>
        <v>0.1833393333333333</v>
      </c>
      <c r="L6" s="19">
        <f>AVERAGE(L3:L5)</f>
        <v>0.12853633333333334</v>
      </c>
      <c r="M6" s="20">
        <f>AVERAGE(M3:M5)</f>
        <v>3.1351333333333335E-2</v>
      </c>
      <c r="N6" s="21">
        <f>AVERAGE(N3:N5)</f>
        <v>0.17697300000000002</v>
      </c>
      <c r="O6" s="19">
        <f>AVERAGE(O3:O5)</f>
        <v>0.12584399999999998</v>
      </c>
      <c r="P6" s="20">
        <f>AVERAGE(P3:P5)</f>
        <v>3.0636333333333331E-2</v>
      </c>
      <c r="Q6" s="21">
        <f>AVERAGE(Q3:Q5)</f>
        <v>0.17491599999999999</v>
      </c>
    </row>
    <row r="7" spans="1:17" s="22" customFormat="1" ht="18" customHeight="1" x14ac:dyDescent="0.3">
      <c r="A7" s="22" t="s">
        <v>7</v>
      </c>
      <c r="B7" s="23">
        <v>24</v>
      </c>
      <c r="C7" s="24">
        <v>0.12985345721244801</v>
      </c>
      <c r="D7" s="25">
        <v>3.1856678426265703E-2</v>
      </c>
      <c r="E7" s="26">
        <v>0.17848439514636899</v>
      </c>
      <c r="F7" s="27">
        <v>0.130944</v>
      </c>
      <c r="G7" s="28">
        <v>3.2077000000000001E-2</v>
      </c>
      <c r="H7" s="29">
        <v>0.17910000000000001</v>
      </c>
      <c r="I7" s="27">
        <v>0.136963</v>
      </c>
      <c r="J7" s="28">
        <v>3.4204999999999999E-2</v>
      </c>
      <c r="K7" s="29">
        <v>0.184947</v>
      </c>
      <c r="L7" s="55">
        <v>0.13042500000000001</v>
      </c>
      <c r="M7" s="56">
        <v>3.1951E-2</v>
      </c>
      <c r="N7" s="57">
        <v>0.17874899999999999</v>
      </c>
      <c r="O7" s="27">
        <v>0.13136300000000001</v>
      </c>
      <c r="P7" s="28">
        <v>3.2424000000000001E-2</v>
      </c>
      <c r="Q7" s="29">
        <v>0.180065</v>
      </c>
    </row>
    <row r="8" spans="1:17" ht="18" customHeight="1" x14ac:dyDescent="0.3">
      <c r="B8" s="2">
        <v>48</v>
      </c>
      <c r="C8" s="13">
        <v>0.12899044156074499</v>
      </c>
      <c r="D8" s="8">
        <v>3.2135039567947297E-2</v>
      </c>
      <c r="E8" s="9">
        <v>0.17926248908042899</v>
      </c>
      <c r="F8" s="10">
        <v>0.13350500000000001</v>
      </c>
      <c r="G8" s="11">
        <v>3.3446999999999998E-2</v>
      </c>
      <c r="H8" s="12">
        <v>0.18288499999999999</v>
      </c>
      <c r="I8" s="10">
        <v>0.137493</v>
      </c>
      <c r="J8" s="11">
        <v>3.5031E-2</v>
      </c>
      <c r="K8" s="12">
        <v>0.187165</v>
      </c>
      <c r="L8" s="10">
        <v>0.136106</v>
      </c>
      <c r="M8" s="11">
        <v>3.4556999999999997E-2</v>
      </c>
      <c r="N8" s="12">
        <v>0.185895</v>
      </c>
      <c r="O8" s="51">
        <v>0.132522</v>
      </c>
      <c r="P8" s="14">
        <v>3.3352E-2</v>
      </c>
      <c r="Q8" s="15">
        <v>0.18262700000000001</v>
      </c>
    </row>
    <row r="9" spans="1:17" ht="18" customHeight="1" x14ac:dyDescent="0.3">
      <c r="B9" s="2">
        <v>96</v>
      </c>
      <c r="C9" s="13">
        <v>0.13227391242980899</v>
      </c>
      <c r="D9" s="8">
        <v>3.3048331737518297E-2</v>
      </c>
      <c r="E9" s="9">
        <v>0.18179200589656799</v>
      </c>
      <c r="F9" s="10">
        <v>0.13598199999999999</v>
      </c>
      <c r="G9" s="11">
        <v>3.4543999999999998E-2</v>
      </c>
      <c r="H9" s="12">
        <v>0.185859</v>
      </c>
      <c r="I9" s="10">
        <v>0.14963499999999999</v>
      </c>
      <c r="J9" s="11">
        <v>3.9805E-2</v>
      </c>
      <c r="K9" s="12">
        <v>0.19951199999999999</v>
      </c>
      <c r="L9" s="10">
        <v>0.141123</v>
      </c>
      <c r="M9" s="11">
        <v>3.6353999999999997E-2</v>
      </c>
      <c r="N9" s="12">
        <v>0.190668</v>
      </c>
      <c r="O9" s="51">
        <v>0.13303000000000001</v>
      </c>
      <c r="P9" s="14">
        <v>3.3294999999999998E-2</v>
      </c>
      <c r="Q9" s="15">
        <v>0.18246799999999999</v>
      </c>
    </row>
    <row r="10" spans="1:17" s="30" customFormat="1" ht="18" customHeight="1" x14ac:dyDescent="0.3">
      <c r="B10" s="31" t="s">
        <v>11</v>
      </c>
      <c r="C10" s="16">
        <f>AVERAGE(C7:C9)</f>
        <v>0.13037260373433401</v>
      </c>
      <c r="D10" s="17">
        <f>AVERAGE(D7:D9)</f>
        <v>3.2346683243910428E-2</v>
      </c>
      <c r="E10" s="18">
        <f t="shared" ref="E10" si="1">AVERAGE(E7:E9)</f>
        <v>0.17984629670778865</v>
      </c>
      <c r="F10" s="32">
        <f>AVERAGE(F7:F9)</f>
        <v>0.13347700000000001</v>
      </c>
      <c r="G10" s="33">
        <f>AVERAGE(G7:G9)</f>
        <v>3.3355999999999997E-2</v>
      </c>
      <c r="H10" s="34">
        <f>AVERAGE(H7:H9)</f>
        <v>0.18261466666666668</v>
      </c>
      <c r="I10" s="32">
        <f>AVERAGE(I7:I9)</f>
        <v>0.14136366666666667</v>
      </c>
      <c r="J10" s="33">
        <f>AVERAGE(J7:J9)</f>
        <v>3.6346999999999997E-2</v>
      </c>
      <c r="K10" s="34">
        <f>AVERAGE(K7:K9)</f>
        <v>0.19054133333333334</v>
      </c>
      <c r="L10" s="32">
        <f>AVERAGE(L7:L9)</f>
        <v>0.13588466666666668</v>
      </c>
      <c r="M10" s="33">
        <f>AVERAGE(M7:M9)</f>
        <v>3.4287333333333329E-2</v>
      </c>
      <c r="N10" s="34">
        <f>AVERAGE(N7:N9)</f>
        <v>0.18510400000000002</v>
      </c>
      <c r="O10" s="58">
        <f>AVERAGE(O7:O9)</f>
        <v>0.13230500000000001</v>
      </c>
      <c r="P10" s="59">
        <f>AVERAGE(P7:P9)</f>
        <v>3.3023666666666666E-2</v>
      </c>
      <c r="Q10" s="60">
        <f>AVERAGE(Q7:Q9)</f>
        <v>0.18171999999999999</v>
      </c>
    </row>
    <row r="11" spans="1:17" ht="18" customHeight="1" x14ac:dyDescent="0.3">
      <c r="A11" s="1" t="s">
        <v>9</v>
      </c>
      <c r="B11" s="2">
        <v>24</v>
      </c>
      <c r="C11" s="24">
        <v>0.130949437618255</v>
      </c>
      <c r="D11" s="25">
        <v>3.1894195824861499E-2</v>
      </c>
      <c r="E11" s="26">
        <v>0.178589463233947</v>
      </c>
      <c r="F11" s="10">
        <v>0.13249793648719699</v>
      </c>
      <c r="G11" s="14">
        <v>3.2400872558355297E-2</v>
      </c>
      <c r="H11" s="15">
        <v>0.18000242114067</v>
      </c>
      <c r="I11" s="10">
        <v>0.14085702598094901</v>
      </c>
      <c r="J11" s="11">
        <v>3.5485893487930298E-2</v>
      </c>
      <c r="K11" s="12">
        <v>0.18837699294090199</v>
      </c>
      <c r="L11" s="51">
        <v>0.132267996668815</v>
      </c>
      <c r="M11" s="11">
        <v>3.2453984022140503E-2</v>
      </c>
      <c r="N11" s="12">
        <v>0.18014989793300601</v>
      </c>
      <c r="O11" s="10">
        <v>0.13249734044075001</v>
      </c>
      <c r="P11" s="11">
        <v>3.2574217766523299E-2</v>
      </c>
      <c r="Q11" s="12">
        <v>0.18048329651355699</v>
      </c>
    </row>
    <row r="12" spans="1:17" ht="18" customHeight="1" x14ac:dyDescent="0.3">
      <c r="B12" s="2">
        <v>48</v>
      </c>
      <c r="C12" s="13">
        <v>0.136193811893463</v>
      </c>
      <c r="D12" s="8">
        <v>3.3979825675487497E-2</v>
      </c>
      <c r="E12" s="9">
        <v>0.18433617055416099</v>
      </c>
      <c r="F12" s="51">
        <v>0.13695621490478499</v>
      </c>
      <c r="G12" s="14">
        <v>3.4273173660039902E-2</v>
      </c>
      <c r="H12" s="15">
        <v>0.185130149126052</v>
      </c>
      <c r="I12" s="10">
        <v>0.15267913043498901</v>
      </c>
      <c r="J12" s="11">
        <v>4.0454253554344101E-2</v>
      </c>
      <c r="K12" s="12">
        <v>0.201132431626319</v>
      </c>
      <c r="L12" s="10">
        <v>0.13935665786266299</v>
      </c>
      <c r="M12" s="11">
        <v>3.4776080399751601E-2</v>
      </c>
      <c r="N12" s="12">
        <v>0.18648345768451599</v>
      </c>
      <c r="O12" s="10">
        <v>0.13994543254375399</v>
      </c>
      <c r="P12" s="11">
        <v>3.54488715529441E-2</v>
      </c>
      <c r="Q12" s="12">
        <v>0.18827870488166801</v>
      </c>
    </row>
    <row r="13" spans="1:17" ht="18" customHeight="1" x14ac:dyDescent="0.3">
      <c r="B13" s="2">
        <v>96</v>
      </c>
      <c r="C13" s="13">
        <v>0.13881157338619199</v>
      </c>
      <c r="D13" s="8">
        <v>3.5383198410272598E-2</v>
      </c>
      <c r="E13" s="9">
        <v>0.188104227185249</v>
      </c>
      <c r="F13" s="10">
        <v>0.14897474646568201</v>
      </c>
      <c r="G13" s="11">
        <v>3.8393545895814798E-2</v>
      </c>
      <c r="H13" s="12">
        <v>0.19594271481037101</v>
      </c>
      <c r="I13" s="10">
        <v>0.15807057917118</v>
      </c>
      <c r="J13" s="11">
        <v>4.3243978172540602E-2</v>
      </c>
      <c r="K13" s="12">
        <v>0.20795185863971699</v>
      </c>
      <c r="L13" s="51">
        <v>0.14120377600192999</v>
      </c>
      <c r="M13" s="14">
        <v>3.61713804304599E-2</v>
      </c>
      <c r="N13" s="15">
        <v>0.190187752246856</v>
      </c>
      <c r="O13" s="10">
        <v>0.14456957578658999</v>
      </c>
      <c r="P13" s="11">
        <v>3.7420883774757302E-2</v>
      </c>
      <c r="Q13" s="12">
        <v>0.193444788455963</v>
      </c>
    </row>
    <row r="14" spans="1:17" ht="18" customHeight="1" thickBot="1" x14ac:dyDescent="0.35">
      <c r="B14" s="2" t="s">
        <v>11</v>
      </c>
      <c r="C14" s="13">
        <f>AVERAGE(C11:C13)</f>
        <v>0.13531827429930332</v>
      </c>
      <c r="D14" s="8">
        <f t="shared" ref="D14:E14" si="2">AVERAGE(D11:D13)</f>
        <v>3.3752406636873865E-2</v>
      </c>
      <c r="E14" s="9">
        <f t="shared" si="2"/>
        <v>0.18367662032445234</v>
      </c>
      <c r="F14" s="35">
        <f>AVERAGE(F11:F13)</f>
        <v>0.13947629928588801</v>
      </c>
      <c r="G14" s="36">
        <f>AVERAGE(G11:G13)</f>
        <v>3.5022530704736668E-2</v>
      </c>
      <c r="H14" s="37">
        <f>AVERAGE(H11:H13)</f>
        <v>0.18702509502569767</v>
      </c>
      <c r="I14" s="35">
        <f>AVERAGE(I11:I13)</f>
        <v>0.15053557852903934</v>
      </c>
      <c r="J14" s="36">
        <f>AVERAGE(J11:J13)</f>
        <v>3.9728041738271665E-2</v>
      </c>
      <c r="K14" s="37">
        <f>AVERAGE(K11:K13)</f>
        <v>0.19915376106897931</v>
      </c>
      <c r="L14" s="7">
        <f>AVERAGE(L11:L13)</f>
        <v>0.13760947684446934</v>
      </c>
      <c r="M14" s="61">
        <f>AVERAGE(M11:M13)</f>
        <v>3.4467148284117337E-2</v>
      </c>
      <c r="N14" s="62">
        <f>AVERAGE(N11:N13)</f>
        <v>0.18560703595479267</v>
      </c>
      <c r="O14" s="35">
        <f>AVERAGE(O11:O13)</f>
        <v>0.13900411625703135</v>
      </c>
      <c r="P14" s="36">
        <f>AVERAGE(P11:P13)</f>
        <v>3.5147991031408234E-2</v>
      </c>
      <c r="Q14" s="37">
        <f>AVERAGE(Q11:Q13)</f>
        <v>0.18740226328372933</v>
      </c>
    </row>
    <row r="15" spans="1:17" s="38" customFormat="1" ht="18" customHeight="1" thickTop="1" x14ac:dyDescent="0.3">
      <c r="A15" s="38" t="s">
        <v>6</v>
      </c>
      <c r="B15" s="39">
        <v>24</v>
      </c>
      <c r="C15" s="40">
        <v>3.7347428500652299E-2</v>
      </c>
      <c r="D15" s="64">
        <v>6.1462405137717698E-3</v>
      </c>
      <c r="E15" s="65">
        <v>7.8397959470748901E-2</v>
      </c>
      <c r="F15" s="44">
        <v>3.7189E-2</v>
      </c>
      <c r="G15" s="42">
        <v>6.1770000000000002E-3</v>
      </c>
      <c r="H15" s="43">
        <v>7.8594999999999998E-2</v>
      </c>
      <c r="I15" s="41">
        <v>3.9495000000000002E-2</v>
      </c>
      <c r="J15" s="42">
        <v>6.2560000000000003E-3</v>
      </c>
      <c r="K15" s="43">
        <v>7.9097000000000001E-2</v>
      </c>
      <c r="L15" s="41">
        <v>3.8753999999999997E-2</v>
      </c>
      <c r="M15" s="42">
        <v>6.352E-3</v>
      </c>
      <c r="N15" s="43">
        <v>7.9699999999999993E-2</v>
      </c>
      <c r="O15" s="63">
        <v>3.7275999999999997E-2</v>
      </c>
      <c r="P15" s="45">
        <v>6.11E-3</v>
      </c>
      <c r="Q15" s="46">
        <v>7.8163999999999997E-2</v>
      </c>
    </row>
    <row r="16" spans="1:17" ht="18" customHeight="1" x14ac:dyDescent="0.3">
      <c r="B16" s="2">
        <v>48</v>
      </c>
      <c r="C16" s="13">
        <v>3.8360789418220499E-2</v>
      </c>
      <c r="D16" s="61">
        <v>6.1233453452587102E-3</v>
      </c>
      <c r="E16" s="62">
        <v>7.8251808881759602E-2</v>
      </c>
      <c r="F16" s="35">
        <v>3.9220999999999999E-2</v>
      </c>
      <c r="G16" s="11">
        <v>6.169E-3</v>
      </c>
      <c r="H16" s="12">
        <v>7.8546000000000005E-2</v>
      </c>
      <c r="I16" s="10">
        <v>4.1679000000000001E-2</v>
      </c>
      <c r="J16" s="11">
        <v>6.5079999999999999E-3</v>
      </c>
      <c r="K16" s="12">
        <v>8.0673999999999996E-2</v>
      </c>
      <c r="L16" s="51">
        <v>3.9119000000000001E-2</v>
      </c>
      <c r="M16" s="8">
        <v>6.0809999999999996E-3</v>
      </c>
      <c r="N16" s="9">
        <v>7.7981999999999996E-2</v>
      </c>
      <c r="O16" s="10">
        <v>3.9109999999999999E-2</v>
      </c>
      <c r="P16" s="11">
        <v>6.1640000000000002E-3</v>
      </c>
      <c r="Q16" s="12">
        <v>7.8508999999999995E-2</v>
      </c>
    </row>
    <row r="17" spans="1:17" ht="18" customHeight="1" x14ac:dyDescent="0.3">
      <c r="B17" s="2">
        <v>96</v>
      </c>
      <c r="C17" s="13">
        <v>3.8529902696609497E-2</v>
      </c>
      <c r="D17" s="8">
        <v>6.0955644585192204E-3</v>
      </c>
      <c r="E17" s="9">
        <v>7.8074097633361803E-2</v>
      </c>
      <c r="F17" s="35">
        <v>4.2533000000000001E-2</v>
      </c>
      <c r="G17" s="11">
        <v>6.8120000000000003E-3</v>
      </c>
      <c r="H17" s="12">
        <v>8.2535999999999998E-2</v>
      </c>
      <c r="I17" s="10">
        <v>4.3813999999999999E-2</v>
      </c>
      <c r="J17" s="11">
        <v>6.9319999999999998E-3</v>
      </c>
      <c r="K17" s="12">
        <v>8.3259E-2</v>
      </c>
      <c r="L17" s="10">
        <v>4.1554000000000001E-2</v>
      </c>
      <c r="M17" s="14">
        <v>6.3369999999999998E-3</v>
      </c>
      <c r="N17" s="15">
        <v>7.9607999999999998E-2</v>
      </c>
      <c r="O17" s="51">
        <v>4.0398000000000003E-2</v>
      </c>
      <c r="P17" s="11">
        <v>6.463E-3</v>
      </c>
      <c r="Q17" s="12">
        <v>8.0392000000000005E-2</v>
      </c>
    </row>
    <row r="18" spans="1:17" s="30" customFormat="1" ht="18" customHeight="1" x14ac:dyDescent="0.3">
      <c r="B18" s="31" t="s">
        <v>11</v>
      </c>
      <c r="C18" s="16">
        <f>AVERAGE(C15:C17)</f>
        <v>3.8079373538494103E-2</v>
      </c>
      <c r="D18" s="17">
        <f t="shared" ref="D18:E18" si="3">AVERAGE(D15:D17)</f>
        <v>6.1217167725165665E-3</v>
      </c>
      <c r="E18" s="18">
        <f t="shared" si="3"/>
        <v>7.8241288661956773E-2</v>
      </c>
      <c r="F18" s="32">
        <f>AVERAGE(F15:F17)</f>
        <v>3.9647666666666671E-2</v>
      </c>
      <c r="G18" s="33">
        <f>AVERAGE(G15:G17)</f>
        <v>6.3860000000000002E-3</v>
      </c>
      <c r="H18" s="34">
        <f>AVERAGE(H15:H17)</f>
        <v>7.9892333333333329E-2</v>
      </c>
      <c r="I18" s="32">
        <f>AVERAGE(I15:I17)</f>
        <v>4.166266666666666E-2</v>
      </c>
      <c r="J18" s="33">
        <f>AVERAGE(J15:J17)</f>
        <v>6.5653333333333336E-3</v>
      </c>
      <c r="K18" s="34">
        <f>AVERAGE(K15:K17)</f>
        <v>8.1009999999999999E-2</v>
      </c>
      <c r="L18" s="32">
        <f>AVERAGE(L15:L17)</f>
        <v>3.9809000000000004E-2</v>
      </c>
      <c r="M18" s="33">
        <f>AVERAGE(M15:M17)</f>
        <v>6.2566666666666665E-3</v>
      </c>
      <c r="N18" s="34">
        <f>AVERAGE(N15:N17)</f>
        <v>7.9096666666666662E-2</v>
      </c>
      <c r="O18" s="58">
        <f>AVERAGE(O15:O17)</f>
        <v>3.8927999999999997E-2</v>
      </c>
      <c r="P18" s="59">
        <f>AVERAGE(P15:P17)</f>
        <v>6.2456666666666667E-3</v>
      </c>
      <c r="Q18" s="60">
        <f>AVERAGE(Q15:Q17)</f>
        <v>7.9021666666666671E-2</v>
      </c>
    </row>
    <row r="19" spans="1:17" s="22" customFormat="1" ht="18" customHeight="1" x14ac:dyDescent="0.3">
      <c r="A19" s="22" t="s">
        <v>8</v>
      </c>
      <c r="B19" s="23">
        <v>24</v>
      </c>
      <c r="C19" s="24">
        <v>3.8187548518180799E-2</v>
      </c>
      <c r="D19" s="25">
        <v>6.1322455294430204E-3</v>
      </c>
      <c r="E19" s="26">
        <v>7.8308656811714103E-2</v>
      </c>
      <c r="F19" s="66">
        <v>3.9593999999999997E-2</v>
      </c>
      <c r="G19" s="28">
        <v>6.2529999999999999E-3</v>
      </c>
      <c r="H19" s="29">
        <v>7.9074000000000005E-2</v>
      </c>
      <c r="I19" s="27">
        <v>4.0729000000000001E-2</v>
      </c>
      <c r="J19" s="28">
        <v>6.4260000000000003E-3</v>
      </c>
      <c r="K19" s="29">
        <v>8.0159999999999995E-2</v>
      </c>
      <c r="L19" s="27">
        <v>4.0704999999999998E-2</v>
      </c>
      <c r="M19" s="56">
        <v>6.2430000000000003E-3</v>
      </c>
      <c r="N19" s="57">
        <v>7.9009999999999997E-2</v>
      </c>
      <c r="O19" s="27">
        <v>3.9806000000000001E-2</v>
      </c>
      <c r="P19" s="28">
        <v>6.2620000000000002E-3</v>
      </c>
      <c r="Q19" s="29">
        <v>7.9135999999999998E-2</v>
      </c>
    </row>
    <row r="20" spans="1:17" ht="18" customHeight="1" x14ac:dyDescent="0.3">
      <c r="B20" s="2">
        <v>48</v>
      </c>
      <c r="C20" s="13">
        <v>3.9353840053081499E-2</v>
      </c>
      <c r="D20" s="61">
        <v>6.1575532890856197E-3</v>
      </c>
      <c r="E20" s="62">
        <v>7.8470081090927096E-2</v>
      </c>
      <c r="F20" s="35">
        <v>4.1147999999999997E-2</v>
      </c>
      <c r="G20" s="11">
        <v>6.3150000000000003E-3</v>
      </c>
      <c r="H20" s="12">
        <v>7.9465999999999995E-2</v>
      </c>
      <c r="I20" s="10">
        <v>4.1945000000000003E-2</v>
      </c>
      <c r="J20" s="11">
        <v>6.5919999999999998E-3</v>
      </c>
      <c r="K20" s="12">
        <v>8.1190999999999999E-2</v>
      </c>
      <c r="L20" s="51">
        <v>4.0011999999999999E-2</v>
      </c>
      <c r="M20" s="8">
        <v>5.9100000000000003E-3</v>
      </c>
      <c r="N20" s="9">
        <v>7.6873999999999998E-2</v>
      </c>
      <c r="O20" s="10">
        <v>4.0365999999999999E-2</v>
      </c>
      <c r="P20" s="11">
        <v>6.195E-3</v>
      </c>
      <c r="Q20" s="12">
        <v>7.8709000000000001E-2</v>
      </c>
    </row>
    <row r="21" spans="1:17" ht="18" customHeight="1" x14ac:dyDescent="0.3">
      <c r="B21" s="2">
        <v>96</v>
      </c>
      <c r="C21" s="13">
        <v>3.94344069063663E-2</v>
      </c>
      <c r="D21" s="61">
        <v>6.1644776724278901E-3</v>
      </c>
      <c r="E21" s="62">
        <v>7.8514188528060899E-2</v>
      </c>
      <c r="F21" s="10">
        <v>4.1829999999999999E-2</v>
      </c>
      <c r="G21" s="11">
        <v>6.9040000000000004E-3</v>
      </c>
      <c r="H21" s="12">
        <v>8.3087999999999995E-2</v>
      </c>
      <c r="I21" s="10">
        <v>4.4707999999999998E-2</v>
      </c>
      <c r="J21" s="11">
        <v>6.9230000000000003E-3</v>
      </c>
      <c r="K21" s="12">
        <v>8.3204E-2</v>
      </c>
      <c r="L21" s="51">
        <v>4.0099000000000003E-2</v>
      </c>
      <c r="M21" s="8">
        <v>5.9940000000000002E-3</v>
      </c>
      <c r="N21" s="9">
        <v>7.7418000000000001E-2</v>
      </c>
      <c r="O21" s="10">
        <v>4.0162000000000003E-2</v>
      </c>
      <c r="P21" s="11">
        <v>6.4180000000000001E-3</v>
      </c>
      <c r="Q21" s="12">
        <v>8.0111000000000002E-2</v>
      </c>
    </row>
    <row r="22" spans="1:17" s="30" customFormat="1" ht="18" customHeight="1" x14ac:dyDescent="0.3">
      <c r="B22" s="31" t="s">
        <v>11</v>
      </c>
      <c r="C22" s="16">
        <f>AVERAGE(C19:C21)</f>
        <v>3.8991931825876201E-2</v>
      </c>
      <c r="D22" s="59">
        <f t="shared" ref="D22:E22" si="4">AVERAGE(D19:D21)</f>
        <v>6.1514254969855103E-3</v>
      </c>
      <c r="E22" s="60">
        <f t="shared" si="4"/>
        <v>7.8430975476900699E-2</v>
      </c>
      <c r="F22" s="32">
        <f>AVERAGE(F19:F21)</f>
        <v>4.0857333333333329E-2</v>
      </c>
      <c r="G22" s="33">
        <f>AVERAGE(G19:G21)</f>
        <v>6.4906666666666663E-3</v>
      </c>
      <c r="H22" s="34">
        <f>AVERAGE(H19:H21)</f>
        <v>8.0542666666666665E-2</v>
      </c>
      <c r="I22" s="32">
        <f>AVERAGE(I19:I21)</f>
        <v>4.2460666666666667E-2</v>
      </c>
      <c r="J22" s="33">
        <f>AVERAGE(J19:J21)</f>
        <v>6.6470000000000001E-3</v>
      </c>
      <c r="K22" s="34">
        <f>AVERAGE(K19:K21)</f>
        <v>8.1518333333333332E-2</v>
      </c>
      <c r="L22" s="32">
        <f>AVERAGE(L19:L21)</f>
        <v>4.0272000000000002E-2</v>
      </c>
      <c r="M22" s="17">
        <f>AVERAGE(M19:M21)</f>
        <v>6.0489999999999997E-3</v>
      </c>
      <c r="N22" s="18">
        <f>AVERAGE(N19:N21)</f>
        <v>7.7767333333333341E-2</v>
      </c>
      <c r="O22" s="58">
        <f>AVERAGE(O19:O21)</f>
        <v>4.0111333333333332E-2</v>
      </c>
      <c r="P22" s="33">
        <f>AVERAGE(P19:P21)</f>
        <v>6.2916666666666668E-3</v>
      </c>
      <c r="Q22" s="34">
        <f>AVERAGE(Q19:Q21)</f>
        <v>7.9318666666666662E-2</v>
      </c>
    </row>
    <row r="23" spans="1:17" ht="18" customHeight="1" x14ac:dyDescent="0.3">
      <c r="A23" s="1" t="s">
        <v>10</v>
      </c>
      <c r="B23" s="2">
        <v>24</v>
      </c>
      <c r="C23" s="24">
        <v>3.8539212197065298E-2</v>
      </c>
      <c r="D23" s="25">
        <v>5.9217507950961503E-3</v>
      </c>
      <c r="E23" s="26">
        <v>7.69529119133949E-2</v>
      </c>
      <c r="F23" s="51">
        <v>3.9034359157085398E-2</v>
      </c>
      <c r="G23" s="14">
        <v>6.07768865302205E-3</v>
      </c>
      <c r="H23" s="15">
        <v>7.7959530055522905E-2</v>
      </c>
      <c r="I23" s="10">
        <v>4.2591895908117197E-2</v>
      </c>
      <c r="J23" s="11">
        <v>6.6067804582417003E-3</v>
      </c>
      <c r="K23" s="12">
        <v>8.1282101571559906E-2</v>
      </c>
      <c r="L23" s="10">
        <v>4.0582798421382897E-2</v>
      </c>
      <c r="M23" s="11">
        <v>6.3216532580554399E-3</v>
      </c>
      <c r="N23" s="12">
        <v>7.9508826136588995E-2</v>
      </c>
      <c r="O23" s="10">
        <v>3.9725478738546302E-2</v>
      </c>
      <c r="P23" s="11">
        <v>6.3425307162106002E-3</v>
      </c>
      <c r="Q23" s="12">
        <v>7.9640008509159005E-2</v>
      </c>
    </row>
    <row r="24" spans="1:17" ht="18" customHeight="1" x14ac:dyDescent="0.3">
      <c r="B24" s="2">
        <v>48</v>
      </c>
      <c r="C24" s="13">
        <v>3.9741411805152803E-2</v>
      </c>
      <c r="D24" s="8">
        <v>6.0138301923870997E-3</v>
      </c>
      <c r="E24" s="9">
        <v>7.7548891305923406E-2</v>
      </c>
      <c r="F24" s="10">
        <v>4.18001040816307E-2</v>
      </c>
      <c r="G24" s="61">
        <v>6.1094439588487096E-3</v>
      </c>
      <c r="H24" s="62">
        <v>7.8162930905818898E-2</v>
      </c>
      <c r="I24" s="10">
        <v>4.4313747435808098E-2</v>
      </c>
      <c r="J24" s="11">
        <v>6.86982739716768E-3</v>
      </c>
      <c r="K24" s="12">
        <v>8.2884423434734303E-2</v>
      </c>
      <c r="L24" s="10">
        <v>4.2023394256830202E-2</v>
      </c>
      <c r="M24" s="11">
        <v>6.1471303924918097E-3</v>
      </c>
      <c r="N24" s="12">
        <v>7.8403636813163702E-2</v>
      </c>
      <c r="O24" s="51">
        <v>4.1370373219251598E-2</v>
      </c>
      <c r="P24" s="11">
        <v>6.35089306160807E-3</v>
      </c>
      <c r="Q24" s="12">
        <v>7.9692490398883806E-2</v>
      </c>
    </row>
    <row r="25" spans="1:17" ht="18" customHeight="1" x14ac:dyDescent="0.3">
      <c r="B25" s="2">
        <v>96</v>
      </c>
      <c r="C25" s="7">
        <v>4.0421377867460202E-2</v>
      </c>
      <c r="D25" s="8">
        <v>6.0362918302416801E-3</v>
      </c>
      <c r="E25" s="9">
        <v>7.7693574130535098E-2</v>
      </c>
      <c r="F25" s="10">
        <v>4.1659776121377903E-2</v>
      </c>
      <c r="G25" s="11">
        <v>6.2938230112194998E-3</v>
      </c>
      <c r="H25" s="12">
        <v>7.9333618283271706E-2</v>
      </c>
      <c r="I25" s="10">
        <v>4.5678116381168303E-2</v>
      </c>
      <c r="J25" s="11">
        <v>7.1982750669121699E-3</v>
      </c>
      <c r="K25" s="12">
        <v>8.4842652082443196E-2</v>
      </c>
      <c r="L25" s="10">
        <v>4.26099300384521E-2</v>
      </c>
      <c r="M25" s="11">
        <v>6.4076744019985199E-3</v>
      </c>
      <c r="N25" s="12">
        <v>8.0047950148582403E-2</v>
      </c>
      <c r="O25" s="13">
        <v>4.00714501738548E-2</v>
      </c>
      <c r="P25" s="14">
        <v>6.0923262499272797E-3</v>
      </c>
      <c r="Q25" s="15">
        <v>7.8053355216979897E-2</v>
      </c>
    </row>
    <row r="26" spans="1:17" ht="18" customHeight="1" thickBot="1" x14ac:dyDescent="0.35">
      <c r="B26" s="2" t="s">
        <v>11</v>
      </c>
      <c r="C26" s="13">
        <f>AVERAGE(C23:C25)</f>
        <v>3.9567333956559432E-2</v>
      </c>
      <c r="D26" s="8">
        <f t="shared" ref="D26:E26" si="5">AVERAGE(D23:D25)</f>
        <v>5.9906242725749764E-3</v>
      </c>
      <c r="E26" s="9">
        <f t="shared" si="5"/>
        <v>7.7398459116617802E-2</v>
      </c>
      <c r="F26" s="35">
        <f>AVERAGE(F23:F25)</f>
        <v>4.0831413120031336E-2</v>
      </c>
      <c r="G26" s="61">
        <f>AVERAGE(G23:G25)</f>
        <v>6.1603185410300867E-3</v>
      </c>
      <c r="H26" s="62">
        <f>AVERAGE(H23:H25)</f>
        <v>7.8485359748204503E-2</v>
      </c>
      <c r="I26" s="35">
        <f>AVERAGE(I23:I25)</f>
        <v>4.4194586575031197E-2</v>
      </c>
      <c r="J26" s="36">
        <f>AVERAGE(J23:J25)</f>
        <v>6.8916276407738506E-3</v>
      </c>
      <c r="K26" s="37">
        <f>AVERAGE(K23:K25)</f>
        <v>8.3003059029579121E-2</v>
      </c>
      <c r="L26" s="35">
        <f>AVERAGE(L23:L25)</f>
        <v>4.1738707572221728E-2</v>
      </c>
      <c r="M26" s="36">
        <f>AVERAGE(M23:M25)</f>
        <v>6.2921526841819226E-3</v>
      </c>
      <c r="N26" s="37">
        <f>AVERAGE(N23:N25)</f>
        <v>7.9320137699445029E-2</v>
      </c>
      <c r="O26" s="7">
        <f>AVERAGE(O23:O25)</f>
        <v>4.03891007105509E-2</v>
      </c>
      <c r="P26" s="36">
        <f>AVERAGE(P23:P25)</f>
        <v>6.2619166759153161E-3</v>
      </c>
      <c r="Q26" s="37">
        <f>AVERAGE(Q23:Q25)</f>
        <v>7.9128618041674231E-2</v>
      </c>
    </row>
    <row r="27" spans="1:17" s="38" customFormat="1" ht="18" customHeight="1" thickTop="1" x14ac:dyDescent="0.3">
      <c r="A27" s="38" t="s">
        <v>13</v>
      </c>
      <c r="B27" s="39">
        <v>24</v>
      </c>
      <c r="C27" s="44">
        <v>1.8416857346892301E-2</v>
      </c>
      <c r="D27" s="45">
        <v>6.4510153606534004E-4</v>
      </c>
      <c r="E27" s="45">
        <v>2.5398848578333799E-2</v>
      </c>
      <c r="F27" s="41">
        <v>1.8877305090427399E-2</v>
      </c>
      <c r="G27" s="42">
        <v>6.8032083800062505E-4</v>
      </c>
      <c r="H27" s="43">
        <v>2.6082960888743401E-2</v>
      </c>
      <c r="I27" s="41">
        <v>1.89931914210319E-2</v>
      </c>
      <c r="J27" s="42">
        <v>6.7546515492722305E-4</v>
      </c>
      <c r="K27" s="43">
        <v>2.59897131472826E-2</v>
      </c>
      <c r="L27" s="41">
        <v>1.89602188766002E-2</v>
      </c>
      <c r="M27" s="42">
        <v>6.8918056786060301E-4</v>
      </c>
      <c r="N27" s="43">
        <v>2.6252249255776398E-2</v>
      </c>
      <c r="O27" s="63">
        <v>1.8717905506491599E-2</v>
      </c>
      <c r="P27" s="67">
        <v>6.6153053194284396E-4</v>
      </c>
      <c r="Q27" s="68">
        <v>2.5720234960317601E-2</v>
      </c>
    </row>
    <row r="28" spans="1:17" ht="18" customHeight="1" x14ac:dyDescent="0.3">
      <c r="B28" s="2">
        <v>48</v>
      </c>
      <c r="C28" s="7">
        <v>2.3212268948554899E-2</v>
      </c>
      <c r="D28" s="61">
        <v>9.6889137057587504E-4</v>
      </c>
      <c r="E28" s="61">
        <v>3.1127020716667099E-2</v>
      </c>
      <c r="F28" s="13">
        <v>2.2905623540282201E-2</v>
      </c>
      <c r="G28" s="8">
        <v>9.4932602951303103E-4</v>
      </c>
      <c r="H28" s="9">
        <v>3.0811134725809E-2</v>
      </c>
      <c r="I28" s="10">
        <v>2.5313993915915399E-2</v>
      </c>
      <c r="J28" s="11">
        <v>1.13694032188504E-3</v>
      </c>
      <c r="K28" s="12">
        <v>3.3718544989824198E-2</v>
      </c>
      <c r="L28" s="10">
        <v>2.3614522069692601E-2</v>
      </c>
      <c r="M28" s="11">
        <v>9.9844660144299204E-4</v>
      </c>
      <c r="N28" s="12">
        <v>3.1598206609487499E-2</v>
      </c>
      <c r="O28" s="10">
        <v>2.33765263110399E-2</v>
      </c>
      <c r="P28" s="11">
        <v>9.7302102949470195E-4</v>
      </c>
      <c r="Q28" s="12">
        <v>3.1193284317851001E-2</v>
      </c>
    </row>
    <row r="29" spans="1:17" ht="18" customHeight="1" x14ac:dyDescent="0.3">
      <c r="B29" s="2">
        <v>96</v>
      </c>
      <c r="C29" s="7">
        <v>2.6290317997336301E-2</v>
      </c>
      <c r="D29" s="8">
        <v>1.2118930462747799E-3</v>
      </c>
      <c r="E29" s="8">
        <v>3.4812252968549701E-2</v>
      </c>
      <c r="F29" s="10">
        <v>2.6595311239361701E-2</v>
      </c>
      <c r="G29" s="14">
        <v>1.2388912728056301E-3</v>
      </c>
      <c r="H29" s="15">
        <v>3.5197887569665902E-2</v>
      </c>
      <c r="I29" s="10">
        <v>3.1745262444019297E-2</v>
      </c>
      <c r="J29" s="11">
        <v>1.6765590989962201E-3</v>
      </c>
      <c r="K29" s="12">
        <v>4.0945805609226199E-2</v>
      </c>
      <c r="L29" s="10">
        <v>2.9598770663142201E-2</v>
      </c>
      <c r="M29" s="11">
        <v>1.42921216320246E-3</v>
      </c>
      <c r="N29" s="12">
        <v>3.7804923951625803E-2</v>
      </c>
      <c r="O29" s="13">
        <v>2.91491635143756E-2</v>
      </c>
      <c r="P29" s="11">
        <v>1.4336106833070499E-3</v>
      </c>
      <c r="Q29" s="12">
        <v>3.7863053381443003E-2</v>
      </c>
    </row>
    <row r="30" spans="1:17" ht="18" customHeight="1" x14ac:dyDescent="0.3">
      <c r="B30" s="2" t="s">
        <v>11</v>
      </c>
      <c r="C30" s="13">
        <f>AVERAGE(C27:C29)</f>
        <v>2.2639814764261166E-2</v>
      </c>
      <c r="D30" s="8">
        <f t="shared" ref="D30:E30" si="6">AVERAGE(D27:D29)</f>
        <v>9.4196198430533163E-4</v>
      </c>
      <c r="E30" s="8">
        <f t="shared" si="6"/>
        <v>3.0446040754516863E-2</v>
      </c>
      <c r="F30" s="7">
        <f>AVERAGE(F27:F29)</f>
        <v>2.2792746623357101E-2</v>
      </c>
      <c r="G30" s="61">
        <f>AVERAGE(G27:G29)</f>
        <v>9.5617938010642868E-4</v>
      </c>
      <c r="H30" s="61">
        <f>AVERAGE(H27:H29)</f>
        <v>3.0697327728072765E-2</v>
      </c>
      <c r="I30" s="35">
        <f>AVERAGE(I27:I29)</f>
        <v>2.5350815926988863E-2</v>
      </c>
      <c r="J30" s="36">
        <f>AVERAGE(J27:J29)</f>
        <v>1.162988191936161E-3</v>
      </c>
      <c r="K30" s="36">
        <f>AVERAGE(K27:K29)</f>
        <v>3.3551354582110997E-2</v>
      </c>
      <c r="L30" s="35">
        <f>AVERAGE(L27:L29)</f>
        <v>2.4057837203144999E-2</v>
      </c>
      <c r="M30" s="36">
        <f>AVERAGE(M27:M29)</f>
        <v>1.0389464441686851E-3</v>
      </c>
      <c r="N30" s="36">
        <f>AVERAGE(N27:N29)</f>
        <v>3.18851266056299E-2</v>
      </c>
      <c r="O30" s="35">
        <f>AVERAGE(O27:O29)</f>
        <v>2.3747865110635702E-2</v>
      </c>
      <c r="P30" s="36">
        <f>AVERAGE(P27:P29)</f>
        <v>1.0227207482481986E-3</v>
      </c>
      <c r="Q30" s="37">
        <f>AVERAGE(Q27:Q29)</f>
        <v>3.1592190886537204E-2</v>
      </c>
    </row>
    <row r="31" spans="1:17" s="22" customFormat="1" ht="18" customHeight="1" x14ac:dyDescent="0.3">
      <c r="A31" s="22" t="s">
        <v>14</v>
      </c>
      <c r="B31" s="23">
        <v>24</v>
      </c>
      <c r="C31" s="24">
        <v>1.8019666895270299E-2</v>
      </c>
      <c r="D31" s="25">
        <v>6.1920157168060498E-4</v>
      </c>
      <c r="E31" s="25">
        <v>2.4883762001991199E-2</v>
      </c>
      <c r="F31" s="55">
        <v>1.8121792003512299E-2</v>
      </c>
      <c r="G31" s="56">
        <v>6.2581745442003001E-4</v>
      </c>
      <c r="H31" s="57">
        <v>2.5016343221068299E-2</v>
      </c>
      <c r="I31" s="27">
        <v>1.8728464841842599E-2</v>
      </c>
      <c r="J31" s="28">
        <v>6.6108600003644802E-4</v>
      </c>
      <c r="K31" s="29">
        <v>2.57115922868251E-2</v>
      </c>
      <c r="L31" s="27">
        <v>1.8998576328158299E-2</v>
      </c>
      <c r="M31" s="28">
        <v>6.8325561005622105E-4</v>
      </c>
      <c r="N31" s="29">
        <v>2.6139158755540799E-2</v>
      </c>
      <c r="O31" s="27">
        <v>1.8413078039884501E-2</v>
      </c>
      <c r="P31" s="28">
        <v>6.5994902979582505E-4</v>
      </c>
      <c r="Q31" s="29">
        <v>2.5689473375678E-2</v>
      </c>
    </row>
    <row r="32" spans="1:17" ht="18" customHeight="1" x14ac:dyDescent="0.3">
      <c r="B32" s="2">
        <v>48</v>
      </c>
      <c r="C32" s="7">
        <v>2.1260784938931399E-2</v>
      </c>
      <c r="D32" s="8">
        <v>8.1665714969858495E-4</v>
      </c>
      <c r="E32" s="8">
        <v>2.8577214106917301E-2</v>
      </c>
      <c r="F32" s="13">
        <v>2.1246971562504699E-2</v>
      </c>
      <c r="G32" s="14">
        <v>8.1900606164708701E-4</v>
      </c>
      <c r="H32" s="15">
        <v>2.8618281707167601E-2</v>
      </c>
      <c r="I32" s="10">
        <v>2.2992128506302799E-2</v>
      </c>
      <c r="J32" s="11">
        <v>9.4971287762746204E-4</v>
      </c>
      <c r="K32" s="12">
        <v>3.0817411839961999E-2</v>
      </c>
      <c r="L32" s="10">
        <v>2.26310119032859E-2</v>
      </c>
      <c r="M32" s="11">
        <v>8.9270889293402401E-4</v>
      </c>
      <c r="N32" s="12">
        <v>2.9878234490752199E-2</v>
      </c>
      <c r="O32" s="10">
        <v>2.1941686049103699E-2</v>
      </c>
      <c r="P32" s="11">
        <v>8.6203665705397703E-4</v>
      </c>
      <c r="Q32" s="12">
        <v>2.93604601174592E-2</v>
      </c>
    </row>
    <row r="33" spans="1:17" ht="18" customHeight="1" x14ac:dyDescent="0.3">
      <c r="B33" s="2">
        <v>96</v>
      </c>
      <c r="C33" s="7">
        <v>2.2915853187441802E-2</v>
      </c>
      <c r="D33" s="61">
        <v>9.53608483541756E-4</v>
      </c>
      <c r="E33" s="61">
        <v>3.0880551785230598E-2</v>
      </c>
      <c r="F33" s="13">
        <v>2.2637242451310099E-2</v>
      </c>
      <c r="G33" s="8">
        <v>9.3249033670872396E-4</v>
      </c>
      <c r="H33" s="9">
        <v>3.0536705628037401E-2</v>
      </c>
      <c r="I33" s="10">
        <v>2.5457691401243199E-2</v>
      </c>
      <c r="J33" s="11">
        <v>1.1614374816417601E-3</v>
      </c>
      <c r="K33" s="12">
        <v>3.4079868346452699E-2</v>
      </c>
      <c r="L33" s="10">
        <v>2.37818080931901E-2</v>
      </c>
      <c r="M33" s="11">
        <v>1.01070362143218E-3</v>
      </c>
      <c r="N33" s="12">
        <v>3.1791564077138901E-2</v>
      </c>
      <c r="O33" s="10">
        <v>2.3907091468572599E-2</v>
      </c>
      <c r="P33" s="11">
        <v>1.0148914298042601E-3</v>
      </c>
      <c r="Q33" s="12">
        <v>3.18573601543903E-2</v>
      </c>
    </row>
    <row r="34" spans="1:17" ht="18" customHeight="1" x14ac:dyDescent="0.3">
      <c r="B34" s="2" t="s">
        <v>11</v>
      </c>
      <c r="C34" s="7">
        <f>AVERAGE(C31:C33)</f>
        <v>2.0732101673881165E-2</v>
      </c>
      <c r="D34" s="61">
        <f t="shared" ref="D34:E34" si="7">AVERAGE(D31:D33)</f>
        <v>7.9648906830698198E-4</v>
      </c>
      <c r="E34" s="61">
        <f t="shared" si="7"/>
        <v>2.8113842631379699E-2</v>
      </c>
      <c r="F34" s="13">
        <f>AVERAGE(F31:F33)</f>
        <v>2.0668668672442367E-2</v>
      </c>
      <c r="G34" s="8">
        <f>AVERAGE(G31:G33)</f>
        <v>7.9243795092528036E-4</v>
      </c>
      <c r="H34" s="8">
        <f>AVERAGE(H31:H33)</f>
        <v>2.8057110185424432E-2</v>
      </c>
      <c r="I34" s="35">
        <f>AVERAGE(I31:I33)</f>
        <v>2.2392761583129531E-2</v>
      </c>
      <c r="J34" s="36">
        <f>AVERAGE(J31:J33)</f>
        <v>9.2407878643522342E-4</v>
      </c>
      <c r="K34" s="36">
        <f>AVERAGE(K31:K33)</f>
        <v>3.0202957491079933E-2</v>
      </c>
      <c r="L34" s="35">
        <f>AVERAGE(L31:L33)</f>
        <v>2.1803798774878102E-2</v>
      </c>
      <c r="M34" s="36">
        <f>AVERAGE(M31:M33)</f>
        <v>8.6222270814080831E-4</v>
      </c>
      <c r="N34" s="36">
        <f>AVERAGE(N31:N33)</f>
        <v>2.9269652441143965E-2</v>
      </c>
      <c r="O34" s="35">
        <f>AVERAGE(O31:O33)</f>
        <v>2.1420618519186932E-2</v>
      </c>
      <c r="P34" s="36">
        <f>AVERAGE(P31:P33)</f>
        <v>8.4562570555135402E-4</v>
      </c>
      <c r="Q34" s="37">
        <f>AVERAGE(Q31:Q33)</f>
        <v>2.8969097882509166E-2</v>
      </c>
    </row>
    <row r="35" spans="1:17" s="22" customFormat="1" ht="18" customHeight="1" x14ac:dyDescent="0.3">
      <c r="A35" s="22" t="s">
        <v>15</v>
      </c>
      <c r="B35" s="23">
        <v>24</v>
      </c>
      <c r="C35" s="24">
        <v>1.6250062733888598E-2</v>
      </c>
      <c r="D35" s="25">
        <v>5.4900307441130205E-4</v>
      </c>
      <c r="E35" s="25">
        <v>2.34308149665594E-2</v>
      </c>
      <c r="F35" s="27">
        <v>1.64120011031627E-2</v>
      </c>
      <c r="G35" s="28">
        <v>5.5329594761133096E-4</v>
      </c>
      <c r="H35" s="29">
        <v>2.3522242903709401E-2</v>
      </c>
      <c r="I35" s="55">
        <v>1.63750555366277E-2</v>
      </c>
      <c r="J35" s="28">
        <v>5.5307237198576299E-4</v>
      </c>
      <c r="K35" s="29">
        <v>2.3517491295933699E-2</v>
      </c>
      <c r="L35" s="27">
        <v>1.6641713678836802E-2</v>
      </c>
      <c r="M35" s="28">
        <v>5.5738835362717498E-4</v>
      </c>
      <c r="N35" s="29">
        <v>2.3609073832631101E-2</v>
      </c>
      <c r="O35" s="27">
        <v>1.6425851732492398E-2</v>
      </c>
      <c r="P35" s="56">
        <v>5.5078824516385696E-4</v>
      </c>
      <c r="Q35" s="57">
        <v>2.34688781201839E-2</v>
      </c>
    </row>
    <row r="36" spans="1:17" ht="18" customHeight="1" x14ac:dyDescent="0.3">
      <c r="B36" s="2">
        <v>48</v>
      </c>
      <c r="C36" s="13">
        <v>1.7871698364615399E-2</v>
      </c>
      <c r="D36" s="8">
        <v>6.4205413218587604E-4</v>
      </c>
      <c r="E36" s="8">
        <v>2.5338787585496899E-2</v>
      </c>
      <c r="F36" s="51">
        <v>1.80826131254434E-2</v>
      </c>
      <c r="G36" s="14">
        <v>6.6337088355794495E-4</v>
      </c>
      <c r="H36" s="15">
        <v>2.5755986571311899E-2</v>
      </c>
      <c r="I36" s="10">
        <v>1.9916031509637801E-2</v>
      </c>
      <c r="J36" s="11">
        <v>7.63464660849422E-4</v>
      </c>
      <c r="K36" s="12">
        <v>2.76308637112379E-2</v>
      </c>
      <c r="L36" s="10">
        <v>1.8231838941574E-2</v>
      </c>
      <c r="M36" s="11">
        <v>6.7056377884000496E-4</v>
      </c>
      <c r="N36" s="12">
        <v>2.5895245373248998E-2</v>
      </c>
      <c r="O36" s="10">
        <v>1.82049460709095E-2</v>
      </c>
      <c r="P36" s="11">
        <v>6.6712277475744399E-4</v>
      </c>
      <c r="Q36" s="12">
        <v>2.58287191390991E-2</v>
      </c>
    </row>
    <row r="37" spans="1:17" ht="18" customHeight="1" x14ac:dyDescent="0.3">
      <c r="B37" s="2">
        <v>96</v>
      </c>
      <c r="C37" s="13">
        <v>2.0298028364777499E-2</v>
      </c>
      <c r="D37" s="8">
        <v>8.1362412311136701E-4</v>
      </c>
      <c r="E37" s="8">
        <v>2.85240970551967E-2</v>
      </c>
      <c r="F37" s="51">
        <v>2.0559759810566899E-2</v>
      </c>
      <c r="G37" s="11">
        <v>8.2638638559728796E-4</v>
      </c>
      <c r="H37" s="12">
        <v>2.8746936470270101E-2</v>
      </c>
      <c r="I37" s="10">
        <v>2.2938961163163098E-2</v>
      </c>
      <c r="J37" s="11">
        <v>1.01795513182878E-3</v>
      </c>
      <c r="K37" s="12">
        <v>3.1905408948659897E-2</v>
      </c>
      <c r="L37" s="10">
        <v>2.07943059504032E-2</v>
      </c>
      <c r="M37" s="11">
        <v>8.5297890473157102E-4</v>
      </c>
      <c r="N37" s="12">
        <v>2.9205802828073502E-2</v>
      </c>
      <c r="O37" s="10">
        <v>2.0585192367434502E-2</v>
      </c>
      <c r="P37" s="14">
        <v>8.2616438157856399E-4</v>
      </c>
      <c r="Q37" s="15">
        <v>2.8743075206875801E-2</v>
      </c>
    </row>
    <row r="38" spans="1:17" ht="18" customHeight="1" thickBot="1" x14ac:dyDescent="0.35">
      <c r="B38" s="2" t="s">
        <v>11</v>
      </c>
      <c r="C38" s="13">
        <f>AVERAGE(C35:C37)</f>
        <v>1.8139929821093831E-2</v>
      </c>
      <c r="D38" s="8">
        <f t="shared" ref="D38:E38" si="8">AVERAGE(D35:D37)</f>
        <v>6.682271099028484E-4</v>
      </c>
      <c r="E38" s="8">
        <f t="shared" si="8"/>
        <v>2.5764566535750998E-2</v>
      </c>
      <c r="F38" s="7">
        <f>AVERAGE(F35:F37)</f>
        <v>1.8351458013057667E-2</v>
      </c>
      <c r="G38" s="61">
        <f>AVERAGE(G35:G37)</f>
        <v>6.8101773892218799E-4</v>
      </c>
      <c r="H38" s="61">
        <f>AVERAGE(H35:H37)</f>
        <v>2.6008388648430469E-2</v>
      </c>
      <c r="I38" s="35">
        <f>AVERAGE(I35:I37)</f>
        <v>1.974334940314287E-2</v>
      </c>
      <c r="J38" s="36">
        <f>AVERAGE(J35:J37)</f>
        <v>7.7816405488798839E-4</v>
      </c>
      <c r="K38" s="36">
        <f>AVERAGE(K35:K37)</f>
        <v>2.7684587985277165E-2</v>
      </c>
      <c r="L38" s="35">
        <f>AVERAGE(L35:L37)</f>
        <v>1.8555952856938E-2</v>
      </c>
      <c r="M38" s="36">
        <f>AVERAGE(M35:M37)</f>
        <v>6.9364367906625047E-4</v>
      </c>
      <c r="N38" s="36">
        <f>AVERAGE(N35:N37)</f>
        <v>2.6236707344651198E-2</v>
      </c>
      <c r="O38" s="35">
        <f>AVERAGE(O35:O37)</f>
        <v>1.8405330056945467E-2</v>
      </c>
      <c r="P38" s="36">
        <f>AVERAGE(P35:P37)</f>
        <v>6.8135846716662165E-4</v>
      </c>
      <c r="Q38" s="37">
        <f>AVERAGE(Q35:Q37)</f>
        <v>2.6013557488719599E-2</v>
      </c>
    </row>
    <row r="39" spans="1:17" s="38" customFormat="1" ht="18" customHeight="1" thickTop="1" x14ac:dyDescent="0.3">
      <c r="A39" s="75" t="s">
        <v>16</v>
      </c>
      <c r="B39" s="76"/>
      <c r="C39" s="47">
        <v>28</v>
      </c>
      <c r="D39" s="48">
        <v>28</v>
      </c>
      <c r="E39" s="49">
        <v>28</v>
      </c>
      <c r="F39" s="50">
        <v>6</v>
      </c>
      <c r="G39" s="38">
        <v>3</v>
      </c>
      <c r="H39" s="39">
        <v>3</v>
      </c>
      <c r="I39" s="50">
        <v>0</v>
      </c>
      <c r="J39" s="38">
        <v>0</v>
      </c>
      <c r="K39" s="39">
        <v>0</v>
      </c>
      <c r="L39" s="50">
        <v>0</v>
      </c>
      <c r="M39" s="38">
        <v>4</v>
      </c>
      <c r="N39" s="39">
        <v>4</v>
      </c>
      <c r="O39" s="50">
        <v>2</v>
      </c>
      <c r="P39" s="38">
        <v>1</v>
      </c>
      <c r="Q39" s="39">
        <v>1</v>
      </c>
    </row>
    <row r="40" spans="1:17" ht="18" customHeight="1" x14ac:dyDescent="0.3">
      <c r="A40" s="72" t="s">
        <v>17</v>
      </c>
      <c r="B40" s="73"/>
      <c r="C40" s="3">
        <v>7</v>
      </c>
      <c r="D40" s="1">
        <v>8</v>
      </c>
      <c r="E40" s="2">
        <v>8</v>
      </c>
      <c r="F40" s="3">
        <v>10</v>
      </c>
      <c r="G40" s="70">
        <v>14</v>
      </c>
      <c r="H40" s="71">
        <v>14</v>
      </c>
      <c r="I40" s="3">
        <v>1</v>
      </c>
      <c r="J40" s="1">
        <v>0</v>
      </c>
      <c r="K40" s="2">
        <v>0</v>
      </c>
      <c r="L40" s="3">
        <v>7</v>
      </c>
      <c r="M40" s="1">
        <v>5</v>
      </c>
      <c r="N40" s="2">
        <v>5</v>
      </c>
      <c r="O40" s="69">
        <v>11</v>
      </c>
      <c r="P40" s="1">
        <v>9</v>
      </c>
      <c r="Q40" s="2">
        <v>9</v>
      </c>
    </row>
    <row r="41" spans="1:17" ht="18" customHeight="1" x14ac:dyDescent="0.3">
      <c r="A41" s="72" t="s">
        <v>18</v>
      </c>
      <c r="B41" s="73"/>
      <c r="C41" s="69">
        <v>35</v>
      </c>
      <c r="D41" s="70">
        <v>36</v>
      </c>
      <c r="E41" s="71">
        <v>36</v>
      </c>
      <c r="F41" s="3">
        <v>16</v>
      </c>
      <c r="G41" s="1">
        <v>17</v>
      </c>
      <c r="H41" s="2">
        <v>17</v>
      </c>
      <c r="I41" s="3">
        <v>1</v>
      </c>
      <c r="J41" s="1">
        <v>0</v>
      </c>
      <c r="K41" s="2">
        <v>0</v>
      </c>
      <c r="L41" s="3">
        <v>7</v>
      </c>
      <c r="M41" s="1">
        <v>9</v>
      </c>
      <c r="N41" s="2">
        <v>9</v>
      </c>
      <c r="O41" s="3">
        <v>13</v>
      </c>
      <c r="P41" s="1">
        <v>10</v>
      </c>
      <c r="Q41" s="2">
        <v>10</v>
      </c>
    </row>
  </sheetData>
  <mergeCells count="8">
    <mergeCell ref="A40:B40"/>
    <mergeCell ref="A41:B41"/>
    <mergeCell ref="O1:Q1"/>
    <mergeCell ref="A39:B39"/>
    <mergeCell ref="C1:E1"/>
    <mergeCell ref="I1:K1"/>
    <mergeCell ref="L1:N1"/>
    <mergeCell ref="F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2025-03-02T02:14:03Z</dcterms:modified>
</cp:coreProperties>
</file>