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6060" tabRatio="500"/>
  </bookViews>
  <sheets>
    <sheet name="community_stations.csv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2" i="1" l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<sst xmlns="http://schemas.openxmlformats.org/spreadsheetml/2006/main" count="2542" uniqueCount="1278">
  <si>
    <t>on_air_id</t>
  </si>
  <si>
    <t>community</t>
  </si>
  <si>
    <t>lon</t>
  </si>
  <si>
    <t>lat</t>
  </si>
  <si>
    <t>licensee</t>
  </si>
  <si>
    <t>description</t>
  </si>
  <si>
    <t>5UV</t>
  </si>
  <si>
    <t>ADELAIDE</t>
  </si>
  <si>
    <t>University of Adelaide</t>
  </si>
  <si>
    <t>Educational</t>
  </si>
  <si>
    <t>5EBI</t>
  </si>
  <si>
    <t>Ethnic Broadcasters Inc.</t>
  </si>
  <si>
    <t>Ethnic - General</t>
  </si>
  <si>
    <t>Southern and Western Community</t>
  </si>
  <si>
    <t>General Geographic Area</t>
  </si>
  <si>
    <t>5DDD</t>
  </si>
  <si>
    <t>Progressive Music Broadcasting</t>
  </si>
  <si>
    <t>Progressive Music</t>
  </si>
  <si>
    <t>5RPH</t>
  </si>
  <si>
    <t>Vision Australia Limited</t>
  </si>
  <si>
    <t>Print Handicapped</t>
  </si>
  <si>
    <t>Life FM</t>
  </si>
  <si>
    <t>Christian Radio Inc.</t>
  </si>
  <si>
    <t>Religious - Christian</t>
  </si>
  <si>
    <t>Fresh FM</t>
  </si>
  <si>
    <t>Fresh Broadcasters Inc.</t>
  </si>
  <si>
    <t>Youth</t>
  </si>
  <si>
    <t>5MBS</t>
  </si>
  <si>
    <t>ADELAIDE FOOTHILLS</t>
  </si>
  <si>
    <t>Music Broadcasting Society of</t>
  </si>
  <si>
    <t>Fine Music</t>
  </si>
  <si>
    <t>6CRA</t>
  </si>
  <si>
    <t>ALBANY</t>
  </si>
  <si>
    <t>Albany Community Radio Inc.</t>
  </si>
  <si>
    <t>2REM</t>
  </si>
  <si>
    <t>ALBURY</t>
  </si>
  <si>
    <t>Community Radio Albury Wodonga</t>
  </si>
  <si>
    <t>2APH</t>
  </si>
  <si>
    <t>3UGE</t>
  </si>
  <si>
    <t>ALEXANDRA/EILDON</t>
  </si>
  <si>
    <t>Upper Goulburn Community Radio</t>
  </si>
  <si>
    <t>exBRACS</t>
  </si>
  <si>
    <t>ALI CURUNG</t>
  </si>
  <si>
    <t>Barkly Shire Council</t>
  </si>
  <si>
    <t>Aboriginal</t>
  </si>
  <si>
    <t>102.1 fm</t>
  </si>
  <si>
    <t>ALICE SPRINGS</t>
  </si>
  <si>
    <t>8CCC Community Radio Inc.</t>
  </si>
  <si>
    <t>AMATA</t>
  </si>
  <si>
    <t>Amata Community Council</t>
  </si>
  <si>
    <t>Heritage FM</t>
  </si>
  <si>
    <t>ARMADALE</t>
  </si>
  <si>
    <t>Heritage FM Inc.</t>
  </si>
  <si>
    <t>2ARM</t>
  </si>
  <si>
    <t>ARMIDALE</t>
  </si>
  <si>
    <t>Armidale Community Radio Inc.</t>
  </si>
  <si>
    <t>AURUKUN</t>
  </si>
  <si>
    <t>Aurukun Shire Council</t>
  </si>
  <si>
    <t>Apple FM</t>
  </si>
  <si>
    <t>BACCHUS MARSH</t>
  </si>
  <si>
    <t>Bacchus Marsh Community Radio</t>
  </si>
  <si>
    <t>BADU ISLAND</t>
  </si>
  <si>
    <t>Torres Strait Island Regional</t>
  </si>
  <si>
    <t>Torres Strait Islanders</t>
  </si>
  <si>
    <t>BALGO</t>
  </si>
  <si>
    <t>Wirrimanu Aboriginal Corporation</t>
  </si>
  <si>
    <t>Voice FM</t>
  </si>
  <si>
    <t>BALLARAT</t>
  </si>
  <si>
    <t>Ballarat Community FM Radio</t>
  </si>
  <si>
    <t>3BGR</t>
  </si>
  <si>
    <t>Ballarat Gospel Radio Inc.</t>
  </si>
  <si>
    <t>Paradise FM</t>
  </si>
  <si>
    <t>BALLINA</t>
  </si>
  <si>
    <t>Paradise FM Community Radio Assoc</t>
  </si>
  <si>
    <t>Senior Citizens</t>
  </si>
  <si>
    <t>BAMAGA</t>
  </si>
  <si>
    <t>Northern Peninsula Area Regional</t>
  </si>
  <si>
    <t>2BACR FM</t>
  </si>
  <si>
    <t>BANKSTOWN</t>
  </si>
  <si>
    <t>Bankstown Auburn Community Radio</t>
  </si>
  <si>
    <t>BBB-FM</t>
  </si>
  <si>
    <t>BAROSSA VALLEY</t>
  </si>
  <si>
    <t>Barossa Broadcasting Board Inc.</t>
  </si>
  <si>
    <t>BARUNGA</t>
  </si>
  <si>
    <t>Roper Gulf Shire Council</t>
  </si>
  <si>
    <t>2MCE</t>
  </si>
  <si>
    <t>BATHURST</t>
  </si>
  <si>
    <t>Charles Sturt University</t>
  </si>
  <si>
    <t>2BCB</t>
  </si>
  <si>
    <t>Bathurst Christian Broadcasters Inc.</t>
  </si>
  <si>
    <t>BATHURST ISLAND</t>
  </si>
  <si>
    <t>Tiwi Islands Shire Council</t>
  </si>
  <si>
    <t>BEAGLE BAY</t>
  </si>
  <si>
    <t>Pilbara and Kimberley Aboriginal</t>
  </si>
  <si>
    <t>Beau FM</t>
  </si>
  <si>
    <t>BEAUDESERT</t>
  </si>
  <si>
    <t>Beaudesert Community Radio</t>
  </si>
  <si>
    <t>Edge FM</t>
  </si>
  <si>
    <t>BEGA</t>
  </si>
  <si>
    <t>Bega Access Radio Inc.</t>
  </si>
  <si>
    <t>2BBB</t>
  </si>
  <si>
    <t>BELLINGEN</t>
  </si>
  <si>
    <t>Bellinger Community Communications</t>
  </si>
  <si>
    <t>3BBS</t>
  </si>
  <si>
    <t>BENDIGO</t>
  </si>
  <si>
    <t>Goldfields Community Radio Co_</t>
  </si>
  <si>
    <t>Phoenix FM</t>
  </si>
  <si>
    <t>Central Victorian Community</t>
  </si>
  <si>
    <t>3BPH</t>
  </si>
  <si>
    <t>3WTL</t>
  </si>
  <si>
    <t>Central Victorian Gospel Radio Inc.</t>
  </si>
  <si>
    <t>Radio KLFM</t>
  </si>
  <si>
    <t>Radio KLFM Inc.</t>
  </si>
  <si>
    <t>BESWICK</t>
  </si>
  <si>
    <t>SWR FM</t>
  </si>
  <si>
    <t>BLACKTOWN</t>
  </si>
  <si>
    <t>SWRFM Community Media Assoc Inc.</t>
  </si>
  <si>
    <t>BOIGU ISLAND</t>
  </si>
  <si>
    <t>RIM FM</t>
  </si>
  <si>
    <t>BOONAH</t>
  </si>
  <si>
    <t>Scenic Rim Broadcasting</t>
  </si>
  <si>
    <t>8MAB</t>
  </si>
  <si>
    <t>BORROLOOLA</t>
  </si>
  <si>
    <t>Mabunji Aboriginal Resource</t>
  </si>
  <si>
    <t>2CUZ</t>
  </si>
  <si>
    <t>BOURKE</t>
  </si>
  <si>
    <t>Muda Aboriginal Corporation</t>
  </si>
  <si>
    <t>2WEB</t>
  </si>
  <si>
    <t>WREB Co-operative Ltd</t>
  </si>
  <si>
    <t>4GEM</t>
  </si>
  <si>
    <t>BOWEN</t>
  </si>
  <si>
    <t>Bowen Community Broadcasting</t>
  </si>
  <si>
    <t>2WKT</t>
  </si>
  <si>
    <t>BOWRAL</t>
  </si>
  <si>
    <t>Highland Media Co-operative Ltd</t>
  </si>
  <si>
    <t>92.5 FM</t>
  </si>
  <si>
    <t>MVH FM Inc.</t>
  </si>
  <si>
    <t>BRAIDWOOD</t>
  </si>
  <si>
    <t>Braidwood FM Inc</t>
  </si>
  <si>
    <t>BOD FM</t>
  </si>
  <si>
    <t>BREAK ODAY</t>
  </si>
  <si>
    <t>BOD FM Inc.</t>
  </si>
  <si>
    <t>4AAA</t>
  </si>
  <si>
    <t>BRISBANE</t>
  </si>
  <si>
    <t>Brisbane Indigenous Media</t>
  </si>
  <si>
    <t>4ZZZ</t>
  </si>
  <si>
    <t>Creative Broadcasters Ltd</t>
  </si>
  <si>
    <t>4EB</t>
  </si>
  <si>
    <t>Ethnic Broadcasting Association of</t>
  </si>
  <si>
    <t>4MBS</t>
  </si>
  <si>
    <t>4RPH</t>
  </si>
  <si>
    <t>Queensland Radio for the Print</t>
  </si>
  <si>
    <t>Family FM</t>
  </si>
  <si>
    <t>Family Radio Ltd</t>
  </si>
  <si>
    <t>BIR</t>
  </si>
  <si>
    <t>Brisbane Interactive Radio Group</t>
  </si>
  <si>
    <t>2DRY</t>
  </si>
  <si>
    <t>BROKEN HILL</t>
  </si>
  <si>
    <t>Broken Hill Community FM Assoc Inc.</t>
  </si>
  <si>
    <t>Radio Goolarri</t>
  </si>
  <si>
    <t>BROOME</t>
  </si>
  <si>
    <t>Broome Aboriginal Media</t>
  </si>
  <si>
    <t>BULMAN</t>
  </si>
  <si>
    <t>4BCR</t>
  </si>
  <si>
    <t>BUNDABERG</t>
  </si>
  <si>
    <t>Bundy FM Community Radio</t>
  </si>
  <si>
    <t>2RDJ-FM</t>
  </si>
  <si>
    <t>BURWOOD</t>
  </si>
  <si>
    <t>RDJ-FM Community Radio Co-op Ltd</t>
  </si>
  <si>
    <t>2BAY</t>
  </si>
  <si>
    <t>BYRON BAY</t>
  </si>
  <si>
    <t>Bay FM Community Radio Inc.</t>
  </si>
  <si>
    <t>CABOOLTURE</t>
  </si>
  <si>
    <t>Caboolture Community FM Radio</t>
  </si>
  <si>
    <t>Bumma Bippera</t>
  </si>
  <si>
    <t>CAIRNS</t>
  </si>
  <si>
    <t>Bumma Bippera Media Aboriginal &amp;</t>
  </si>
  <si>
    <t>4CCR</t>
  </si>
  <si>
    <t>Cairns Community Broadcasters</t>
  </si>
  <si>
    <t>3WBC</t>
  </si>
  <si>
    <t>CAMBERWELL</t>
  </si>
  <si>
    <t>Whitehorse Boroondara Community</t>
  </si>
  <si>
    <t>2MCR</t>
  </si>
  <si>
    <t>CAMPBELLTOWN</t>
  </si>
  <si>
    <t>Macarthur Community Radio Assoc Inc.</t>
  </si>
  <si>
    <t>1ART</t>
  </si>
  <si>
    <t>CANBERRA</t>
  </si>
  <si>
    <t>ArtSound Inc.</t>
  </si>
  <si>
    <t>Arts &amp; Music</t>
  </si>
  <si>
    <t>1CMS</t>
  </si>
  <si>
    <t>Ethnic Broadcasters Council of the ACT</t>
  </si>
  <si>
    <t>2XX FM</t>
  </si>
  <si>
    <t>Community Radio 2XX Inc.</t>
  </si>
  <si>
    <t>1RPH</t>
  </si>
  <si>
    <t>Print Handicapped Radio of ACT Inc.</t>
  </si>
  <si>
    <t>1WAY FM</t>
  </si>
  <si>
    <t>Canberra Christian Radio Ltd</t>
  </si>
  <si>
    <t>COW FM</t>
  </si>
  <si>
    <t>CASINO</t>
  </si>
  <si>
    <t>Casinos Own Wireless Association Inc.</t>
  </si>
  <si>
    <t>5CCR</t>
  </si>
  <si>
    <t>CEDUNA</t>
  </si>
  <si>
    <t>Ceduna Community Radio Inc.</t>
  </si>
  <si>
    <t>CAAMA Radio</t>
  </si>
  <si>
    <t>CENTRAL ZONE</t>
  </si>
  <si>
    <t>Central Australian Aboriginal Media Assoc</t>
  </si>
  <si>
    <t>2CHR</t>
  </si>
  <si>
    <t>CESSNOCK</t>
  </si>
  <si>
    <t>Central Hunter Community Broadcasters</t>
  </si>
  <si>
    <t>4RRFM</t>
  </si>
  <si>
    <t>CHARLEVILLE</t>
  </si>
  <si>
    <t>Bidjara Media &amp; Broadcasting</t>
  </si>
  <si>
    <t>2NSB</t>
  </si>
  <si>
    <t>CHATSWOOD</t>
  </si>
  <si>
    <t>Northside Broadcasting Cooperative Ltd</t>
  </si>
  <si>
    <t>COCONUT ISLAND</t>
  </si>
  <si>
    <t>VKW</t>
  </si>
  <si>
    <t>COCOS ISLANDS</t>
  </si>
  <si>
    <t>6CKI 'Voice of the Cocos (Keeling)</t>
  </si>
  <si>
    <t>2AIR</t>
  </si>
  <si>
    <t>COFFS HARBOUR</t>
  </si>
  <si>
    <t>Coffs Coast Community Radio Inc.</t>
  </si>
  <si>
    <t>2CHY</t>
  </si>
  <si>
    <t>Community Media CHY Ltd</t>
  </si>
  <si>
    <t>OCR FM</t>
  </si>
  <si>
    <t>COLAC</t>
  </si>
  <si>
    <t>OCR FM Inc</t>
  </si>
  <si>
    <t>CB</t>
  </si>
  <si>
    <t>COOBER PEDY</t>
  </si>
  <si>
    <t>Dusty Radio Inc.</t>
  </si>
  <si>
    <t>2WCR FM</t>
  </si>
  <si>
    <t>COONABARABRAN</t>
  </si>
  <si>
    <t>Warrumbungle Regional Radio Inc</t>
  </si>
  <si>
    <t>2MTM FM</t>
  </si>
  <si>
    <t>COONAMBLE</t>
  </si>
  <si>
    <t>Coonamble Community Radio Inc</t>
  </si>
  <si>
    <t>88.9 FM Richmond</t>
  </si>
  <si>
    <t>CORAKI</t>
  </si>
  <si>
    <t>Community Radio Coraki Assoc Inc.</t>
  </si>
  <si>
    <t>DAGURAGU</t>
  </si>
  <si>
    <t>Victoria Daly Shire Council</t>
  </si>
  <si>
    <t>4DDD</t>
  </si>
  <si>
    <t>DALBY</t>
  </si>
  <si>
    <t>Dalby Broadcasting Association Inc.</t>
  </si>
  <si>
    <t>DARNLEY ISLAND</t>
  </si>
  <si>
    <t>8KNB</t>
  </si>
  <si>
    <t>DARWIN</t>
  </si>
  <si>
    <t>Radio Larrakia Association Inc.</t>
  </si>
  <si>
    <t>Territory FM</t>
  </si>
  <si>
    <t>Charles Darwin University</t>
  </si>
  <si>
    <t>8GGG</t>
  </si>
  <si>
    <t>Darwin Christian Broadcasters Assoc Inc.</t>
  </si>
  <si>
    <t>DAUAN ISLAND</t>
  </si>
  <si>
    <t>2CBD</t>
  </si>
  <si>
    <t>DEEPWATER</t>
  </si>
  <si>
    <t>Deepwater &amp; Districts Community FM Radio</t>
  </si>
  <si>
    <t>6DBY</t>
  </si>
  <si>
    <t>DERBY</t>
  </si>
  <si>
    <t>Derby Media Aboriginal Corporation</t>
  </si>
  <si>
    <t>DJARINDJIN</t>
  </si>
  <si>
    <t>Djarindjin Aboriginal Corporation</t>
  </si>
  <si>
    <t>DOOMADGEE</t>
  </si>
  <si>
    <t>Doomadgee Aboriginal Shire</t>
  </si>
  <si>
    <t>2DCB</t>
  </si>
  <si>
    <t>DUBBO</t>
  </si>
  <si>
    <t>Dubbo Christian Broadcasters Inc.</t>
  </si>
  <si>
    <t>3 Rivers Radio</t>
  </si>
  <si>
    <t>DUNEDOO</t>
  </si>
  <si>
    <t>Talbragar Broadcasters Inc.</t>
  </si>
  <si>
    <t>3REG</t>
  </si>
  <si>
    <t>EAST GIPPSLAND</t>
  </si>
  <si>
    <t>Radio East Gippsland Inc.</t>
  </si>
  <si>
    <t>3GRR</t>
  </si>
  <si>
    <t>ECHUCA</t>
  </si>
  <si>
    <t>Echuca Moama Broadcast Service</t>
  </si>
  <si>
    <t>2SEA</t>
  </si>
  <si>
    <t>EDEN</t>
  </si>
  <si>
    <t>Eden Community Radio Inc.</t>
  </si>
  <si>
    <t>ERNABELLA</t>
  </si>
  <si>
    <t>Ernabella Community Council</t>
  </si>
  <si>
    <t>Valley FM 95.9</t>
  </si>
  <si>
    <t>ESK</t>
  </si>
  <si>
    <t>Brisbane River Valley Radio Inc.</t>
  </si>
  <si>
    <t>6ESP</t>
  </si>
  <si>
    <t>ESPERANCE</t>
  </si>
  <si>
    <t>Esperance Sonshine Broadcasters</t>
  </si>
  <si>
    <t>FINKE</t>
  </si>
  <si>
    <t>MacDonnell Shire Council</t>
  </si>
  <si>
    <t>6FX</t>
  </si>
  <si>
    <t>FITZROY CROSSING</t>
  </si>
  <si>
    <t>Wangki Yupurnanupurru Aboriginal</t>
  </si>
  <si>
    <t>2GLA</t>
  </si>
  <si>
    <t>FORSTER</t>
  </si>
  <si>
    <t>Great Lakes Area FM Community Radio</t>
  </si>
  <si>
    <t>FREGON</t>
  </si>
  <si>
    <t>Kaltijiti Community Aboriginal</t>
  </si>
  <si>
    <t>6CCR</t>
  </si>
  <si>
    <t>FREMANTLE</t>
  </si>
  <si>
    <t>Creative Community Radio Inc.</t>
  </si>
  <si>
    <t>SportFM</t>
  </si>
  <si>
    <t>Western Sports Media Inc.</t>
  </si>
  <si>
    <t>Local Sports</t>
  </si>
  <si>
    <t>GALIWINKU</t>
  </si>
  <si>
    <t>East Arnhem Shire Council</t>
  </si>
  <si>
    <t>4BRR</t>
  </si>
  <si>
    <t>GAYNDAH</t>
  </si>
  <si>
    <t>Central Burnett Community Radio</t>
  </si>
  <si>
    <t>94.7 the Pulse</t>
  </si>
  <si>
    <t>GEELONG</t>
  </si>
  <si>
    <t>Geelong Ethnic Communities</t>
  </si>
  <si>
    <t>3GPH</t>
  </si>
  <si>
    <t>Rhema FM</t>
  </si>
  <si>
    <t>Geelong Gospel Radio Inc.</t>
  </si>
  <si>
    <t>Tamar FM</t>
  </si>
  <si>
    <t>GEORGE TOWN</t>
  </si>
  <si>
    <t>Tamar FM Inc.</t>
  </si>
  <si>
    <t>2WAR FM</t>
  </si>
  <si>
    <t>GILGANDRA</t>
  </si>
  <si>
    <t>Warrumbungles Community Broadcasting</t>
  </si>
  <si>
    <t>91.9 FM</t>
  </si>
  <si>
    <t>GLADSTONE</t>
  </si>
  <si>
    <t>Gladstone and District Christian</t>
  </si>
  <si>
    <t>Jazz Radio 94.1 FM</t>
  </si>
  <si>
    <t>GOLD COAST</t>
  </si>
  <si>
    <t>Jazz Radio Ltd</t>
  </si>
  <si>
    <t>Christian Air Broadcasters Ltd</t>
  </si>
  <si>
    <t>4CRB</t>
  </si>
  <si>
    <t>Gold Coast Christian &amp; Community</t>
  </si>
  <si>
    <t>Radio Metro</t>
  </si>
  <si>
    <t>Radio Metro Ltd</t>
  </si>
  <si>
    <t>Alex FM</t>
  </si>
  <si>
    <t>GOOLWA</t>
  </si>
  <si>
    <t>Radio Alexandrina (Alex FM)</t>
  </si>
  <si>
    <t>todayscountry94one</t>
  </si>
  <si>
    <t>GOSFORD</t>
  </si>
  <si>
    <t>Coast Community Broadcasters Inc</t>
  </si>
  <si>
    <t>Country music</t>
  </si>
  <si>
    <t>CoastFM963</t>
  </si>
  <si>
    <t>Central Coast Community FM Radio</t>
  </si>
  <si>
    <t>Radio Five-O-Plus</t>
  </si>
  <si>
    <t>Five-O-Plus Public Radio Assoc Inc.</t>
  </si>
  <si>
    <t>RHEMA FM</t>
  </si>
  <si>
    <t>Gosford Christian Broadcasters Ltd</t>
  </si>
  <si>
    <t>2GCR</t>
  </si>
  <si>
    <t>GOULBURN</t>
  </si>
  <si>
    <t>Goulburn Community Radio Assoc Inc.</t>
  </si>
  <si>
    <t>Rhema FM 103.1</t>
  </si>
  <si>
    <t>GRAFTON</t>
  </si>
  <si>
    <t>Clarence Valley Christian Broadcasters</t>
  </si>
  <si>
    <t>2MIA</t>
  </si>
  <si>
    <t>GRIFFITH</t>
  </si>
  <si>
    <t>Griffith Community FM Assoc Inc.</t>
  </si>
  <si>
    <t>GUNUNA</t>
  </si>
  <si>
    <t>Mornington Shire Council</t>
  </si>
  <si>
    <t>4GCR</t>
  </si>
  <si>
    <t>GYMPIE</t>
  </si>
  <si>
    <t>Cooloola Christian Radio</t>
  </si>
  <si>
    <t>6PRK</t>
  </si>
  <si>
    <t>HALLS CREEK</t>
  </si>
  <si>
    <t>Puranyangu-Rangka Kerrem</t>
  </si>
  <si>
    <t>2HAY</t>
  </si>
  <si>
    <t>HAY</t>
  </si>
  <si>
    <t>Hay Community Radio Inc.</t>
  </si>
  <si>
    <t>HERMANNSBURG</t>
  </si>
  <si>
    <t>4FCR</t>
  </si>
  <si>
    <t>HERVEY BAY</t>
  </si>
  <si>
    <t>Fraser Coast Community Radio Inc.</t>
  </si>
  <si>
    <t>HOBART FM 96.1</t>
  </si>
  <si>
    <t>HOBART</t>
  </si>
  <si>
    <t>Hobart FM Inc.</t>
  </si>
  <si>
    <t>7RPH</t>
  </si>
  <si>
    <t>RPH Print Radio Tasmania Inc.</t>
  </si>
  <si>
    <t>7HFC</t>
  </si>
  <si>
    <t>Hope Foundation Communicators</t>
  </si>
  <si>
    <t>Edge Radio 99.3</t>
  </si>
  <si>
    <t>Tasmanian Youth Broadcasters Inc.</t>
  </si>
  <si>
    <t>HOPE VALE</t>
  </si>
  <si>
    <t>Hope Vale Aboriginal Council</t>
  </si>
  <si>
    <t>2HHH</t>
  </si>
  <si>
    <t>HORNSBY</t>
  </si>
  <si>
    <t>2 HHH FM Ltd</t>
  </si>
  <si>
    <t>Triple H</t>
  </si>
  <si>
    <t>HORSHAM</t>
  </si>
  <si>
    <t>Horsham &amp; District Community FM</t>
  </si>
  <si>
    <t>Huon FM</t>
  </si>
  <si>
    <t>HUON VALLEY</t>
  </si>
  <si>
    <t>Radio Geeveston Youth Inc.</t>
  </si>
  <si>
    <t>IMANPA</t>
  </si>
  <si>
    <t>INDULKANA</t>
  </si>
  <si>
    <t>Indulkana Community Council</t>
  </si>
  <si>
    <t>INJINOO</t>
  </si>
  <si>
    <t>JIGALONG</t>
  </si>
  <si>
    <t>Jigalong Community Inc.</t>
  </si>
  <si>
    <t>KCR-FM</t>
  </si>
  <si>
    <t>KALAMUNDA</t>
  </si>
  <si>
    <t>Kalamunda Community Radio Inc.</t>
  </si>
  <si>
    <t>KALUMBURU</t>
  </si>
  <si>
    <t>Kalumburu Aboriginal Corporation</t>
  </si>
  <si>
    <t>2KRR</t>
  </si>
  <si>
    <t>KANDOS</t>
  </si>
  <si>
    <t>Kandos Rylstone Community Radio Inc.</t>
  </si>
  <si>
    <t>5KIX</t>
  </si>
  <si>
    <t>KANGAROO ISLAND</t>
  </si>
  <si>
    <t>Kangaroo Island Community</t>
  </si>
  <si>
    <t>8KTR</t>
  </si>
  <si>
    <t>KATHERINE</t>
  </si>
  <si>
    <t>Katherine Community Radio Inc.</t>
  </si>
  <si>
    <t>2BLU</t>
  </si>
  <si>
    <t>KATOOMBA</t>
  </si>
  <si>
    <t>Blue Mountains Public Broadcasting Society</t>
  </si>
  <si>
    <t>Tank Radio</t>
  </si>
  <si>
    <t>KEMPSEY</t>
  </si>
  <si>
    <t>Macleay Valley Community FM Radio</t>
  </si>
  <si>
    <t>KINTORE</t>
  </si>
  <si>
    <t>KIWIRRKURRA</t>
  </si>
  <si>
    <t>Kiwirrkurra Council Aboriginal</t>
  </si>
  <si>
    <t>KOWANYAMA</t>
  </si>
  <si>
    <t>Kowanyama Aboriginal Shire</t>
  </si>
  <si>
    <t>KUBIN</t>
  </si>
  <si>
    <t>6WR</t>
  </si>
  <si>
    <t>KUNUNURRA</t>
  </si>
  <si>
    <t>Waringarri Media Aboriginal</t>
  </si>
  <si>
    <t>3CH</t>
  </si>
  <si>
    <t>KYNETON</t>
  </si>
  <si>
    <t>Central Highlands Broadcasting Inc.</t>
  </si>
  <si>
    <t>LAGRANGE</t>
  </si>
  <si>
    <t>Bidyadanga Aboriginal Community</t>
  </si>
  <si>
    <t>LAJAMANU</t>
  </si>
  <si>
    <t>Central Desert Shire Council</t>
  </si>
  <si>
    <t>Radio Yesteryear</t>
  </si>
  <si>
    <t>LAKE MACQUARIE</t>
  </si>
  <si>
    <t>Radio Yesteryear Inc.</t>
  </si>
  <si>
    <t>Nostalgia music</t>
  </si>
  <si>
    <t>3GCR</t>
  </si>
  <si>
    <t>LATROBE VALLEY</t>
  </si>
  <si>
    <t>Gippsland Community Radio</t>
  </si>
  <si>
    <t>Gippsland Christian Broadcasters</t>
  </si>
  <si>
    <t>City Park Radio</t>
  </si>
  <si>
    <t>LAUNCESTON</t>
  </si>
  <si>
    <t>Launceston Community FM Group</t>
  </si>
  <si>
    <t>7WAY</t>
  </si>
  <si>
    <t>Launceston Christian Broadcasters</t>
  </si>
  <si>
    <t>3MFM</t>
  </si>
  <si>
    <t>LEONGATHA</t>
  </si>
  <si>
    <t>South Gippsland Radio 3MFM Inc.</t>
  </si>
  <si>
    <t>Opal FM</t>
  </si>
  <si>
    <t>LIGHTNING RIDGE</t>
  </si>
  <si>
    <t>Lightning Ridge Community Radio Inc.</t>
  </si>
  <si>
    <t>LISMORE</t>
  </si>
  <si>
    <t>North Coast Radio Inc.</t>
  </si>
  <si>
    <t>EZY FM</t>
  </si>
  <si>
    <t>LITHGOW</t>
  </si>
  <si>
    <t>Lithgow Community Broadcasters Inc.</t>
  </si>
  <si>
    <t>2GLF</t>
  </si>
  <si>
    <t>LIVERPOOL</t>
  </si>
  <si>
    <t>Liverpool-Fairfield Community Radio</t>
  </si>
  <si>
    <t>LOCKHART RIVER</t>
  </si>
  <si>
    <t>Lockhart River Aboriginal Shire</t>
  </si>
  <si>
    <t>4CBL</t>
  </si>
  <si>
    <t>LOGAN</t>
  </si>
  <si>
    <t>Radio Logan Inc.</t>
  </si>
  <si>
    <t>LOOMA</t>
  </si>
  <si>
    <t>Looma Community Inc.</t>
  </si>
  <si>
    <t>MABUIAG ISLAND</t>
  </si>
  <si>
    <t>Murri FM</t>
  </si>
  <si>
    <t>MACKAY</t>
  </si>
  <si>
    <t>Mackay &amp; District Aboriginal &amp;</t>
  </si>
  <si>
    <t>4CRM</t>
  </si>
  <si>
    <t>Community Radio Association</t>
  </si>
  <si>
    <t>3MGB</t>
  </si>
  <si>
    <t>MALLACOOTA</t>
  </si>
  <si>
    <t>Mallacoota &amp; Genoa Broadcasting</t>
  </si>
  <si>
    <t>MANINGRIDA</t>
  </si>
  <si>
    <t>West Arnhem Shire Council</t>
  </si>
  <si>
    <t>Radio Northern</t>
  </si>
  <si>
    <t>MANLY</t>
  </si>
  <si>
    <t>Manly-Warringah Media Cooperative Ltd</t>
  </si>
  <si>
    <t>3MCR</t>
  </si>
  <si>
    <t>MANSFIELD</t>
  </si>
  <si>
    <t>Mansfield Community Radio Inc.</t>
  </si>
  <si>
    <t>3GFM</t>
  </si>
  <si>
    <t>MARYBOROUGH</t>
  </si>
  <si>
    <t>Strengthening Goldfields</t>
  </si>
  <si>
    <t>Rhema FM Wide</t>
  </si>
  <si>
    <t>Wide Bay Christian Broadcasters</t>
  </si>
  <si>
    <t>6MKA</t>
  </si>
  <si>
    <t>MEEKATHARRA</t>
  </si>
  <si>
    <t>Meeka FM Community Radio</t>
  </si>
  <si>
    <t>3KND Kool 'N'</t>
  </si>
  <si>
    <t>MELBOURNE</t>
  </si>
  <si>
    <t>South Eastern Indigenous Media</t>
  </si>
  <si>
    <t>3CR</t>
  </si>
  <si>
    <t>Community Radio Melbourne Pty</t>
  </si>
  <si>
    <t>Community Access</t>
  </si>
  <si>
    <t>3RRR</t>
  </si>
  <si>
    <t>Triple R Broadcasters Ltd</t>
  </si>
  <si>
    <t>3ZZZ</t>
  </si>
  <si>
    <t>Ethnic Community Broadcasting</t>
  </si>
  <si>
    <t>3MBS</t>
  </si>
  <si>
    <t>3PBS</t>
  </si>
  <si>
    <t>Progressive Broadcasting Service</t>
  </si>
  <si>
    <t>Light FM</t>
  </si>
  <si>
    <t>Light FM Inc.</t>
  </si>
  <si>
    <t>90.7 SYN FM</t>
  </si>
  <si>
    <t>Student Youth Network Inc.</t>
  </si>
  <si>
    <t>JOYFM</t>
  </si>
  <si>
    <t>MELBOURNE CITY</t>
  </si>
  <si>
    <t>Joy Melbourne Inc.</t>
  </si>
  <si>
    <t>Gay &amp; Lesbian</t>
  </si>
  <si>
    <t>3ECB</t>
  </si>
  <si>
    <t>MELBOURNE EAST</t>
  </si>
  <si>
    <t>Eastern Community Broadcasters</t>
  </si>
  <si>
    <t>3INR</t>
  </si>
  <si>
    <t>MELBOURNE NORTH</t>
  </si>
  <si>
    <t>Inner North East Community Radio</t>
  </si>
  <si>
    <t>3NOW</t>
  </si>
  <si>
    <t>North West Community Radio</t>
  </si>
  <si>
    <t>3SER</t>
  </si>
  <si>
    <t>MELBOURNE SOUTH</t>
  </si>
  <si>
    <t>South Eastern Radio Association</t>
  </si>
  <si>
    <t>3SCB</t>
  </si>
  <si>
    <t>Southern Community Broadcasters</t>
  </si>
  <si>
    <t>3WRB</t>
  </si>
  <si>
    <t>MELBOURNE WEST</t>
  </si>
  <si>
    <t>Western Radio Broadcasters Inc.</t>
  </si>
  <si>
    <t>3RIM</t>
  </si>
  <si>
    <t>MELTON</t>
  </si>
  <si>
    <t>3RIM Inc.</t>
  </si>
  <si>
    <t>3HOT</t>
  </si>
  <si>
    <t>MILDURA</t>
  </si>
  <si>
    <t>Sunraysia Community Radio</t>
  </si>
  <si>
    <t>3MPH</t>
  </si>
  <si>
    <t>MILIKAPITI</t>
  </si>
  <si>
    <t>MILINGIMBI</t>
  </si>
  <si>
    <t>5THE</t>
  </si>
  <si>
    <t>MILLICENT</t>
  </si>
  <si>
    <t>Millicent Community Access Radio</t>
  </si>
  <si>
    <t>MINJILANG</t>
  </si>
  <si>
    <t>Monaro FM</t>
  </si>
  <si>
    <t>MONARO</t>
  </si>
  <si>
    <t>Monaro Community Radio Inc.</t>
  </si>
  <si>
    <t>Rock FM</t>
  </si>
  <si>
    <t>MORANBAH</t>
  </si>
  <si>
    <t>Rock FM Association Inc.</t>
  </si>
  <si>
    <t>3RPP</t>
  </si>
  <si>
    <t>MORNINGTON</t>
  </si>
  <si>
    <t>Radio Port Phillip Association Inc.</t>
  </si>
  <si>
    <t>2EAR</t>
  </si>
  <si>
    <t>MORUYA</t>
  </si>
  <si>
    <t>Eurobodalla Access Radio Inc.</t>
  </si>
  <si>
    <t>Apline Radio</t>
  </si>
  <si>
    <t>MOUNT BEAUTY</t>
  </si>
  <si>
    <t>Kiewa Valley Community Radio</t>
  </si>
  <si>
    <t>5GTR</t>
  </si>
  <si>
    <t>MOUNT GAMBIER</t>
  </si>
  <si>
    <t>South East Community Access</t>
  </si>
  <si>
    <t>Lime FM</t>
  </si>
  <si>
    <t>South East Christian Broadcasters</t>
  </si>
  <si>
    <t>4MOB</t>
  </si>
  <si>
    <t>MOUNT ISA</t>
  </si>
  <si>
    <t>Mount Isa Aboriginal Media</t>
  </si>
  <si>
    <t>4MIG</t>
  </si>
  <si>
    <t>Mount Isa Christian Broadcasters</t>
  </si>
  <si>
    <t>3MDR</t>
  </si>
  <si>
    <t>MOUNTAIN DISTRICTS</t>
  </si>
  <si>
    <t>Mountain District Radio Inc.</t>
  </si>
  <si>
    <t>MURRAY ISLAND</t>
  </si>
  <si>
    <t>3MBR</t>
  </si>
  <si>
    <t>MURRAYVILLE</t>
  </si>
  <si>
    <t>Mallee Community Broadcasters Inc</t>
  </si>
  <si>
    <t>Sunshine FM</t>
  </si>
  <si>
    <t>NAMBOUR</t>
  </si>
  <si>
    <t>Sunshine FM Radio Association Inc.</t>
  </si>
  <si>
    <t>Sunshine Coast Christian</t>
  </si>
  <si>
    <t>2NVR</t>
  </si>
  <si>
    <t>NAMBUCCA HEADS</t>
  </si>
  <si>
    <t>Radio Nambucca Inc.</t>
  </si>
  <si>
    <t>Max FM</t>
  </si>
  <si>
    <t>NARRABRI</t>
  </si>
  <si>
    <t>Narrabri Shire Community Radio Inc.</t>
  </si>
  <si>
    <t>Spirit FM</t>
  </si>
  <si>
    <t>NARRANDERA</t>
  </si>
  <si>
    <t>Narrandera District Community Radio</t>
  </si>
  <si>
    <t>2NBC</t>
  </si>
  <si>
    <t>NARWEE</t>
  </si>
  <si>
    <t>Narwee Baptist Community Broadcasters</t>
  </si>
  <si>
    <t>NEW MAPOON</t>
  </si>
  <si>
    <t>2NUR</t>
  </si>
  <si>
    <t>NEWCASTLE</t>
  </si>
  <si>
    <t>The University of Newcastle</t>
  </si>
  <si>
    <t>Newcastle Christian Broadcasters Ltd</t>
  </si>
  <si>
    <t>6NEW</t>
  </si>
  <si>
    <t>NEWMAN</t>
  </si>
  <si>
    <t>Newman Community Radio Inc.</t>
  </si>
  <si>
    <t>NGUKURR</t>
  </si>
  <si>
    <t>8EAR</t>
  </si>
  <si>
    <t>NHULUNBUY</t>
  </si>
  <si>
    <t>8-EAR Community Radio Inc</t>
  </si>
  <si>
    <t>2NIM FM 102.3</t>
  </si>
  <si>
    <t>NIMBIN</t>
  </si>
  <si>
    <t>Nimbin Independent Media Inc.</t>
  </si>
  <si>
    <t>Noosa Community</t>
  </si>
  <si>
    <t>NOOSA</t>
  </si>
  <si>
    <t>Noosa District Community FM Radio</t>
  </si>
  <si>
    <t>Heart FM</t>
  </si>
  <si>
    <t>NORTHERN MIDLANDS</t>
  </si>
  <si>
    <t>Northern Midlands Community</t>
  </si>
  <si>
    <t>2UUU</t>
  </si>
  <si>
    <t>NOWRA</t>
  </si>
  <si>
    <t>Shoalhaven Community Radio Inc.</t>
  </si>
  <si>
    <t>2RPH</t>
  </si>
  <si>
    <t>NSW COMMUNITY</t>
  </si>
  <si>
    <t>Radio for the Print-Handicapped of NSW</t>
  </si>
  <si>
    <t>NUMBULWAR</t>
  </si>
  <si>
    <t>97.1 MID FM</t>
  </si>
  <si>
    <t>OATLANDS</t>
  </si>
  <si>
    <t>Southern Midlands Community</t>
  </si>
  <si>
    <t>OENPELLI</t>
  </si>
  <si>
    <t>5TCB</t>
  </si>
  <si>
    <t>OLD BORDERTOWN</t>
  </si>
  <si>
    <t>Tatiara Community FM</t>
  </si>
  <si>
    <t>3HCR</t>
  </si>
  <si>
    <t>OMEO</t>
  </si>
  <si>
    <t>Omeo Shire Community Access</t>
  </si>
  <si>
    <t>OOMBULGURRI</t>
  </si>
  <si>
    <t>Oombulgurri Association Inc.</t>
  </si>
  <si>
    <t>2OCB</t>
  </si>
  <si>
    <t>ORANGE</t>
  </si>
  <si>
    <t>Orange Community Broadcasters Inc.</t>
  </si>
  <si>
    <t>2CCB</t>
  </si>
  <si>
    <t>Canobolas Christian Broadcasters Assoc</t>
  </si>
  <si>
    <t>Bwgcolman Radio</t>
  </si>
  <si>
    <t>PALM ISLAND</t>
  </si>
  <si>
    <t>Queensland Police-Citizens Youth</t>
  </si>
  <si>
    <t>PALUMPA</t>
  </si>
  <si>
    <t>PAPUNYA</t>
  </si>
  <si>
    <t>2LVR</t>
  </si>
  <si>
    <t>PARKES</t>
  </si>
  <si>
    <t>Lachlan Valley Community Radio Inc.</t>
  </si>
  <si>
    <t>Alive 90.5</t>
  </si>
  <si>
    <t>PARRAMATTA</t>
  </si>
  <si>
    <t>Cumberland Community Radio Inc.</t>
  </si>
  <si>
    <t>WOW FM</t>
  </si>
  <si>
    <t>PENRITH</t>
  </si>
  <si>
    <t>Way Out West Fine Music Inc.</t>
  </si>
  <si>
    <t>PEPPIMENARTI</t>
  </si>
  <si>
    <t>6NME</t>
  </si>
  <si>
    <t>PERTH</t>
  </si>
  <si>
    <t>Peedac Pty Ltd</t>
  </si>
  <si>
    <t>6NR</t>
  </si>
  <si>
    <t>Curtin University of Technology</t>
  </si>
  <si>
    <t>6RTR</t>
  </si>
  <si>
    <t>Arts Radio Ltd</t>
  </si>
  <si>
    <t>6EBA</t>
  </si>
  <si>
    <t>Multicultural Radio &amp; TV Association</t>
  </si>
  <si>
    <t>6RPH</t>
  </si>
  <si>
    <t>Foundation for Information Radio of</t>
  </si>
  <si>
    <t>6SON</t>
  </si>
  <si>
    <t>Good News Broadcasters Inc.</t>
  </si>
  <si>
    <t>6SEN</t>
  </si>
  <si>
    <t>Capital Community Radio Inc.</t>
  </si>
  <si>
    <t>3PVR</t>
  </si>
  <si>
    <t>PLENTY VALLEY</t>
  </si>
  <si>
    <t>Plenty Valley Community Radio Inc.</t>
  </si>
  <si>
    <t>PMARA JUTUNTA</t>
  </si>
  <si>
    <t>PORMPURAAW</t>
  </si>
  <si>
    <t>Pormpuraaw Aboriginal Council</t>
  </si>
  <si>
    <t>PORT ADELAIDE</t>
  </si>
  <si>
    <t>Way Out West Broadcasters Inc.</t>
  </si>
  <si>
    <t>5UMA</t>
  </si>
  <si>
    <t>PORT AUGUSTA</t>
  </si>
  <si>
    <t>Umeewarra Aboriginal Media</t>
  </si>
  <si>
    <t>2WAY</t>
  </si>
  <si>
    <t>PORT MACQUARIE</t>
  </si>
  <si>
    <t>Hastings Community FM Radio Assoc</t>
  </si>
  <si>
    <t>2PMQ</t>
  </si>
  <si>
    <t>Mid North Coast Christian Broadcasters</t>
  </si>
  <si>
    <t>TRAX FM</t>
  </si>
  <si>
    <t>PORT PIRIE</t>
  </si>
  <si>
    <t>Pirie Community Radio</t>
  </si>
  <si>
    <t>Port Stephens FM</t>
  </si>
  <si>
    <t>PORT STEPHENS</t>
  </si>
  <si>
    <t>Port Stephens FM Radio Inc.</t>
  </si>
  <si>
    <t>3RPC</t>
  </si>
  <si>
    <t>PORTLAND</t>
  </si>
  <si>
    <t>3RPC Incorporated</t>
  </si>
  <si>
    <t>PULARUMPI</t>
  </si>
  <si>
    <t>2QBN</t>
  </si>
  <si>
    <t>QUEANBEYAN</t>
  </si>
  <si>
    <t>Queanbeyan Community Radio Inc.</t>
  </si>
  <si>
    <t>RAMINGINING</t>
  </si>
  <si>
    <t>4RED</t>
  </si>
  <si>
    <t>REDCLIFFE</t>
  </si>
  <si>
    <t>Moreton Media Group Inc.</t>
  </si>
  <si>
    <t>4US</t>
  </si>
  <si>
    <t>ROCKHAMPTON</t>
  </si>
  <si>
    <t>Central Queensland Aboriginal</t>
  </si>
  <si>
    <t>4YOU</t>
  </si>
  <si>
    <t>Capricorn Community Radio 4 YOU</t>
  </si>
  <si>
    <t>105.5 ROXFM</t>
  </si>
  <si>
    <t>ROXBY DOWNS</t>
  </si>
  <si>
    <t>105.5 ROXFM Inc.</t>
  </si>
  <si>
    <t>2RRR</t>
  </si>
  <si>
    <t>RYDE</t>
  </si>
  <si>
    <t>Ryde Regional Radio Cooperative Ltd</t>
  </si>
  <si>
    <t>SAIBAI ISLAND</t>
  </si>
  <si>
    <t>5PBA</t>
  </si>
  <si>
    <t>SALISBURY</t>
  </si>
  <si>
    <t>Para Broadcasters Association Inc.</t>
  </si>
  <si>
    <t>Bay and Basin FM</t>
  </si>
  <si>
    <t>SANCTUARY POINT</t>
  </si>
  <si>
    <t>Bay and Basin Community Resources</t>
  </si>
  <si>
    <t>SANTA TERESA</t>
  </si>
  <si>
    <t>SEISIA</t>
  </si>
  <si>
    <t>3ONE</t>
  </si>
  <si>
    <t>SHEPPARTON</t>
  </si>
  <si>
    <t>Goulburn Valley Community Radio</t>
  </si>
  <si>
    <t>3SPH</t>
  </si>
  <si>
    <t>ST PAULS</t>
  </si>
  <si>
    <t>STEPHENS ISLAND</t>
  </si>
  <si>
    <t>SUE ISLAND</t>
  </si>
  <si>
    <t>3NRG</t>
  </si>
  <si>
    <t>SUNBURY</t>
  </si>
  <si>
    <t>3NRG Inc.</t>
  </si>
  <si>
    <t>2SSR</t>
  </si>
  <si>
    <t>SUTHERLAND</t>
  </si>
  <si>
    <t>Sutherland Shire Community Radio</t>
  </si>
  <si>
    <t>SMART FM</t>
  </si>
  <si>
    <t>SWAN HILL</t>
  </si>
  <si>
    <t>Swan Hill and District Community</t>
  </si>
  <si>
    <t>2SER</t>
  </si>
  <si>
    <t>SYDNEY</t>
  </si>
  <si>
    <t>Sydney Educational Broadcasting Ltd</t>
  </si>
  <si>
    <t>Multicultural Community Radio</t>
  </si>
  <si>
    <t>2RSR</t>
  </si>
  <si>
    <t>Radio Skid Row Ltd</t>
  </si>
  <si>
    <t>Koori Radio</t>
  </si>
  <si>
    <t>Gadigal Information Service Aboriginal</t>
  </si>
  <si>
    <t>Music Broadcasting Society of NSW</t>
  </si>
  <si>
    <t>Hope 103.2</t>
  </si>
  <si>
    <t>Hope Media Ltd</t>
  </si>
  <si>
    <t>Muslim Community Radio</t>
  </si>
  <si>
    <t>Muslim Community Radio Inc.</t>
  </si>
  <si>
    <t>Religious - Islamic</t>
  </si>
  <si>
    <t>FBi</t>
  </si>
  <si>
    <t>Free Broadcast Inc.</t>
  </si>
  <si>
    <t>2YOU</t>
  </si>
  <si>
    <t>TAMWORTH</t>
  </si>
  <si>
    <t>Tamworth Broadcasting Society Inc.</t>
  </si>
  <si>
    <t>Radio Rhema</t>
  </si>
  <si>
    <t>Peel Valley Christian Broadcasters Inc.</t>
  </si>
  <si>
    <t>Ngarralinyi-The Listenin Place</t>
  </si>
  <si>
    <t>TAREE</t>
  </si>
  <si>
    <t>Mid North Coast Indigenous Broadcasters</t>
  </si>
  <si>
    <t>2BOB</t>
  </si>
  <si>
    <t>The Manning Media Co-operative Ltd</t>
  </si>
  <si>
    <t>97.7 TASMAN FM</t>
  </si>
  <si>
    <t>TASMAN PENINSULA</t>
  </si>
  <si>
    <t>Tasman Community Broadcasters</t>
  </si>
  <si>
    <t>2TEN</t>
  </si>
  <si>
    <t>TENTERFIELD</t>
  </si>
  <si>
    <t>Tenterfield &amp; District Community FM Radio</t>
  </si>
  <si>
    <t>TJUKURLA</t>
  </si>
  <si>
    <t>Tjukurla Community Inc.</t>
  </si>
  <si>
    <t>4DDB</t>
  </si>
  <si>
    <t>TOOWOOMBA</t>
  </si>
  <si>
    <t>Darling Downs Broadcasting Society</t>
  </si>
  <si>
    <t>92.9 Voice FM</t>
  </si>
  <si>
    <t>Toowoomba Christian Broadcasters</t>
  </si>
  <si>
    <t>4MW</t>
  </si>
  <si>
    <t>TORRES STRAIT</t>
  </si>
  <si>
    <t>Torres Strait Islanders Media</t>
  </si>
  <si>
    <t>4K1G</t>
  </si>
  <si>
    <t>TOWNSVILLE</t>
  </si>
  <si>
    <t>Townsville Aboriginal and Islander</t>
  </si>
  <si>
    <t>103.9 triple t</t>
  </si>
  <si>
    <t>Townsville Community Broadcasting</t>
  </si>
  <si>
    <t>Live FM</t>
  </si>
  <si>
    <t>Townsville Christian Broadcasters</t>
  </si>
  <si>
    <t>1VFM</t>
  </si>
  <si>
    <t>TUGGERANONG</t>
  </si>
  <si>
    <t>Valley FM Broadcasters Association Inc.</t>
  </si>
  <si>
    <t>FM 96.3</t>
  </si>
  <si>
    <t>TUMUT</t>
  </si>
  <si>
    <t>Montreal Community Theatre Inc.</t>
  </si>
  <si>
    <t>UMAGICO</t>
  </si>
  <si>
    <t>UMBAKUMBA</t>
  </si>
  <si>
    <t>3RUM</t>
  </si>
  <si>
    <t>UPPER MURRAY</t>
  </si>
  <si>
    <t>Upper Murray Community Radio Inc.</t>
  </si>
  <si>
    <t>Great Southern FM</t>
  </si>
  <si>
    <t>VICTOR HARBOR</t>
  </si>
  <si>
    <t>Great Southern FM Community</t>
  </si>
  <si>
    <t>5EFM</t>
  </si>
  <si>
    <t>Encounter FM Community</t>
  </si>
  <si>
    <t>3RPH</t>
  </si>
  <si>
    <t>VICTORIA COMMUNITY</t>
  </si>
  <si>
    <t>WADEYE</t>
  </si>
  <si>
    <t>2AAA</t>
  </si>
  <si>
    <t>WAGGA WAGGA</t>
  </si>
  <si>
    <t>Wagga Wagga Community Media Inc.</t>
  </si>
  <si>
    <t>Riverina Christian Radio Inc.</t>
  </si>
  <si>
    <t>3WPR</t>
  </si>
  <si>
    <t>WANGARATTA</t>
  </si>
  <si>
    <t>Wangaratta Community Radio</t>
  </si>
  <si>
    <t>Twin Cities FM</t>
  </si>
  <si>
    <t>WANNEROO</t>
  </si>
  <si>
    <t>Wanneroo Joondalup Regional</t>
  </si>
  <si>
    <t>WARMUN</t>
  </si>
  <si>
    <t>Warmun Community (Turkey Creek)</t>
  </si>
  <si>
    <t>3BBR-FM</t>
  </si>
  <si>
    <t>WARRAGUL</t>
  </si>
  <si>
    <t>West Gippsland Community Radio</t>
  </si>
  <si>
    <t>3WAY</t>
  </si>
  <si>
    <t>WARRNAMBOOL</t>
  </si>
  <si>
    <t>Community Radio Endeavour</t>
  </si>
  <si>
    <t>WARRUWI</t>
  </si>
  <si>
    <t>Rainbow FM</t>
  </si>
  <si>
    <t>WARWICK</t>
  </si>
  <si>
    <t>Warwick Community FM Radio</t>
  </si>
  <si>
    <t>2RES</t>
  </si>
  <si>
    <t>WAVERLEY</t>
  </si>
  <si>
    <t>Radio Eastern Sydney Cooperative Ltd</t>
  </si>
  <si>
    <t>Golden Days Radio</t>
  </si>
  <si>
    <t>Golden Days Radio for Senior</t>
  </si>
  <si>
    <t>WYN-FM</t>
  </si>
  <si>
    <t>WERRIBEE</t>
  </si>
  <si>
    <t>WYN-FM Community Radio Inc.</t>
  </si>
  <si>
    <t>5YYY</t>
  </si>
  <si>
    <t>WHYALLA</t>
  </si>
  <si>
    <t>Whyalla FM Public Broadcasting</t>
  </si>
  <si>
    <t>2VTR</t>
  </si>
  <si>
    <t>WINDSOR</t>
  </si>
  <si>
    <t>Hawkesbury Radio Communications</t>
  </si>
  <si>
    <t>WINGELLINA</t>
  </si>
  <si>
    <t>Irrunytju Community Inc.</t>
  </si>
  <si>
    <t>2VOX</t>
  </si>
  <si>
    <t>WOLLONGONG</t>
  </si>
  <si>
    <t>Illawarra Community FM Broadcasters</t>
  </si>
  <si>
    <t>2LIV</t>
  </si>
  <si>
    <t>Living Sound Broadcasters Ltd</t>
  </si>
  <si>
    <t>Crow FM</t>
  </si>
  <si>
    <t>WONDAI</t>
  </si>
  <si>
    <t>Community Radio of Wondai</t>
  </si>
  <si>
    <t>5RRR</t>
  </si>
  <si>
    <t>WOOMERA</t>
  </si>
  <si>
    <t>Woomera Access Radio Inc.</t>
  </si>
  <si>
    <t>WOORABINDA</t>
  </si>
  <si>
    <t>Woorabinda Aboriginal Council</t>
  </si>
  <si>
    <t>WUJAL WUJAL</t>
  </si>
  <si>
    <t>Wujal Wujal Aboriginal Shire Council</t>
  </si>
  <si>
    <t>4BAY</t>
  </si>
  <si>
    <t>WYNNUM</t>
  </si>
  <si>
    <t>Bayside Community Radio</t>
  </si>
  <si>
    <t>7DBS</t>
  </si>
  <si>
    <t>WYNYARD</t>
  </si>
  <si>
    <t>Coastal FM Inc.</t>
  </si>
  <si>
    <t>YAM ISLAND</t>
  </si>
  <si>
    <t>YANDEEARRA</t>
  </si>
  <si>
    <t>Mugarinya Community Association</t>
  </si>
  <si>
    <t>3VYV</t>
  </si>
  <si>
    <t>YARRA VALLEY</t>
  </si>
  <si>
    <t>Yarra Valley FM Inc.</t>
  </si>
  <si>
    <t>FM 99.7</t>
  </si>
  <si>
    <t>YARRAMAN</t>
  </si>
  <si>
    <t>Yarraman &amp; District Historical</t>
  </si>
  <si>
    <t>2YAS</t>
  </si>
  <si>
    <t>YASS</t>
  </si>
  <si>
    <t>Yass Community Radio Association</t>
  </si>
  <si>
    <t>4NAG</t>
  </si>
  <si>
    <t>YEPPOON</t>
  </si>
  <si>
    <t>NAG Radio Broadcasting</t>
  </si>
  <si>
    <t>YIRRKALA</t>
  </si>
  <si>
    <t>York FM</t>
  </si>
  <si>
    <t>YORK</t>
  </si>
  <si>
    <t>York Community Radio Inc.</t>
  </si>
  <si>
    <t>YORKE ISLANDS</t>
  </si>
  <si>
    <t>Gulf FM</t>
  </si>
  <si>
    <t>YORKE PENINSULA</t>
  </si>
  <si>
    <t>Peninsula Community Broadcasters</t>
  </si>
  <si>
    <t>YUELAMU</t>
  </si>
  <si>
    <t>YUENDUMU</t>
  </si>
  <si>
    <t>Warlpiri Media Association Inc.</t>
  </si>
  <si>
    <t>YUNGNGORA</t>
  </si>
  <si>
    <t>Yungngora Community Council</t>
  </si>
  <si>
    <t>Radio 2000</t>
  </si>
  <si>
    <t>2MBS</t>
  </si>
  <si>
    <t>2BR</t>
  </si>
  <si>
    <t>2NCR River FM</t>
  </si>
  <si>
    <t>5CST</t>
  </si>
  <si>
    <t>Classic Hits</t>
  </si>
  <si>
    <t>genre</t>
  </si>
  <si>
    <t>sub-genre</t>
  </si>
  <si>
    <t>size</t>
  </si>
  <si>
    <t>Local Community</t>
  </si>
  <si>
    <t>NT</t>
  </si>
  <si>
    <t>QLD</t>
  </si>
  <si>
    <t>WA</t>
  </si>
  <si>
    <t>Music</t>
  </si>
  <si>
    <t>Fine</t>
  </si>
  <si>
    <t>Specific Interest</t>
  </si>
  <si>
    <t>ACT</t>
  </si>
  <si>
    <t>NSW</t>
  </si>
  <si>
    <t>Aboriginal &amp; Torres Strait Islander</t>
  </si>
  <si>
    <t>VIC</t>
  </si>
  <si>
    <t>TAS</t>
  </si>
  <si>
    <t>Progressive</t>
  </si>
  <si>
    <t>SA</t>
  </si>
  <si>
    <t>Nostalgia</t>
  </si>
  <si>
    <t>Country</t>
  </si>
  <si>
    <t xml:space="preserve">COCOS </t>
  </si>
  <si>
    <t>102.1 fm - ALICE SPRINGS</t>
  </si>
  <si>
    <t>103.9 triple t - TOWNSVILLE</t>
  </si>
  <si>
    <t>105.5 ROXFM - ROXBY DOWNS</t>
  </si>
  <si>
    <t>1ART - CANBERRA</t>
  </si>
  <si>
    <t>1CMS - CANBERRA</t>
  </si>
  <si>
    <t>1RPH - CANBERRA</t>
  </si>
  <si>
    <t>1VFM - TUGGERANONG</t>
  </si>
  <si>
    <t>1WAY FM - CANBERRA</t>
  </si>
  <si>
    <t>2AAA - WAGGA WAGGA</t>
  </si>
  <si>
    <t>2AIR - COFFS HARBOUR</t>
  </si>
  <si>
    <t>2APH - ALBURY</t>
  </si>
  <si>
    <t>2ARM - ARMIDALE</t>
  </si>
  <si>
    <t>2BACR FM - BANKSTOWN</t>
  </si>
  <si>
    <t>2BAY - BYRON BAY</t>
  </si>
  <si>
    <t>2BBB - BELLINGEN</t>
  </si>
  <si>
    <t>2BCB - BATHURST</t>
  </si>
  <si>
    <t>2BLU - KATOOMBA</t>
  </si>
  <si>
    <t>2BOB - TAREE</t>
  </si>
  <si>
    <t>2BR - BRAIDWOOD</t>
  </si>
  <si>
    <t>2CBD - DEEPWATER</t>
  </si>
  <si>
    <t>2CCB - ORANGE</t>
  </si>
  <si>
    <t>2CHR - CESSNOCK</t>
  </si>
  <si>
    <t>2CHY - COFFS HARBOUR</t>
  </si>
  <si>
    <t>2CUZ - BOURKE</t>
  </si>
  <si>
    <t>2DCB - DUBBO</t>
  </si>
  <si>
    <t>2DRY - BROKEN HILL</t>
  </si>
  <si>
    <t>2EAR - MORUYA</t>
  </si>
  <si>
    <t>2GCR - GOULBURN</t>
  </si>
  <si>
    <t>2GLA - FORSTER</t>
  </si>
  <si>
    <t>2GLF - LIVERPOOL</t>
  </si>
  <si>
    <t>2HAY - HAY</t>
  </si>
  <si>
    <t>2HHH - HORNSBY</t>
  </si>
  <si>
    <t>2KRR - KANDOS</t>
  </si>
  <si>
    <t>2LIV - WOLLONGONG</t>
  </si>
  <si>
    <t>2LVR - PARKES</t>
  </si>
  <si>
    <t>2MBS - SYDNEY</t>
  </si>
  <si>
    <t>2MCE - BATHURST</t>
  </si>
  <si>
    <t>2MCR - CAMPBELLTOWN</t>
  </si>
  <si>
    <t>2MIA - GRIFFITH</t>
  </si>
  <si>
    <t>2MTM FM - COONAMBLE</t>
  </si>
  <si>
    <t>2NBC - NARWEE</t>
  </si>
  <si>
    <t>2NIM FM 102.3 - NIMBIN</t>
  </si>
  <si>
    <t>2NSB - CHATSWOOD</t>
  </si>
  <si>
    <t>2NUR - NEWCASTLE</t>
  </si>
  <si>
    <t>2NVR - NAMBUCCA HEADS</t>
  </si>
  <si>
    <t>2OCB - ORANGE</t>
  </si>
  <si>
    <t>2PMQ - PORT MACQUARIE</t>
  </si>
  <si>
    <t>2QBN - QUEANBEYAN</t>
  </si>
  <si>
    <t>2RDJ-FM - BURWOOD</t>
  </si>
  <si>
    <t>2REM - ALBURY</t>
  </si>
  <si>
    <t>2RES - WAVERLEY</t>
  </si>
  <si>
    <t>2RPH - NSW COMMUNITY</t>
  </si>
  <si>
    <t>2RRR - RYDE</t>
  </si>
  <si>
    <t>2RSR - SYDNEY</t>
  </si>
  <si>
    <t>2SEA - EDEN</t>
  </si>
  <si>
    <t>2SER - SYDNEY</t>
  </si>
  <si>
    <t>2SSR - SUTHERLAND</t>
  </si>
  <si>
    <t>2TEN - TENTERFIELD</t>
  </si>
  <si>
    <t>2UUU - NOWRA</t>
  </si>
  <si>
    <t>2VOX - WOLLONGONG</t>
  </si>
  <si>
    <t>2VTR - WINDSOR</t>
  </si>
  <si>
    <t>2WAR FM - GILGANDRA</t>
  </si>
  <si>
    <t>2WAY - PORT MACQUARIE</t>
  </si>
  <si>
    <t>2WCR FM - COONABARABRAN</t>
  </si>
  <si>
    <t>2WEB - BOURKE</t>
  </si>
  <si>
    <t>2WKT - BOWRAL</t>
  </si>
  <si>
    <t>2XX FM - CANBERRA</t>
  </si>
  <si>
    <t>2YAS - YASS</t>
  </si>
  <si>
    <t>2YOU - TAMWORTH</t>
  </si>
  <si>
    <t>3 Rivers Radio - DUNEDOO</t>
  </si>
  <si>
    <t>3BBR-FM - WARRAGUL</t>
  </si>
  <si>
    <t>3BBS - BENDIGO</t>
  </si>
  <si>
    <t>3BGR - BALLARAT</t>
  </si>
  <si>
    <t>3BPH - BENDIGO</t>
  </si>
  <si>
    <t>3CH - KYNETON</t>
  </si>
  <si>
    <t>3CR - MELBOURNE</t>
  </si>
  <si>
    <t>3ECB - MELBOURNE EAST</t>
  </si>
  <si>
    <t>3GCR - LATROBE VALLEY</t>
  </si>
  <si>
    <t>3GFM - MARYBOROUGH</t>
  </si>
  <si>
    <t>3GPH - GEELONG</t>
  </si>
  <si>
    <t>3GRR - ECHUCA</t>
  </si>
  <si>
    <t>3HCR - OMEO</t>
  </si>
  <si>
    <t>3HOT - MILDURA</t>
  </si>
  <si>
    <t>3INR - MELBOURNE NORTH</t>
  </si>
  <si>
    <t>3KND Kool 'N' - MELBOURNE</t>
  </si>
  <si>
    <t>3MBR - MURRAYVILLE</t>
  </si>
  <si>
    <t>3MBS - MELBOURNE</t>
  </si>
  <si>
    <t>3MCR - MANSFIELD</t>
  </si>
  <si>
    <t>3MDR - MOUNTAIN DISTRICTS</t>
  </si>
  <si>
    <t>3MFM - LEONGATHA</t>
  </si>
  <si>
    <t>3MGB - MALLACOOTA</t>
  </si>
  <si>
    <t>3MPH - MILDURA</t>
  </si>
  <si>
    <t>3NOW - MELBOURNE NORTH</t>
  </si>
  <si>
    <t>3NRG - SUNBURY</t>
  </si>
  <si>
    <t>3ONE - SHEPPARTON</t>
  </si>
  <si>
    <t>3PBS - MELBOURNE</t>
  </si>
  <si>
    <t>3PVR - PLENTY VALLEY</t>
  </si>
  <si>
    <t>3REG - EAST GIPPSLAND</t>
  </si>
  <si>
    <t>3RIM - MELTON</t>
  </si>
  <si>
    <t>3RPC - PORTLAND</t>
  </si>
  <si>
    <t>3RPH - VICTORIA COMMUNITY</t>
  </si>
  <si>
    <t>3RPP - MORNINGTON</t>
  </si>
  <si>
    <t>3RRR - MELBOURNE</t>
  </si>
  <si>
    <t>3RUM - UPPER MURRAY</t>
  </si>
  <si>
    <t>3SCB - MELBOURNE SOUTH</t>
  </si>
  <si>
    <t>3SER - MELBOURNE SOUTH</t>
  </si>
  <si>
    <t>3SPH - SHEPPARTON</t>
  </si>
  <si>
    <t>3UGE - ALEXANDRA/EILDON</t>
  </si>
  <si>
    <t>3VYV - YARRA VALLEY</t>
  </si>
  <si>
    <t>3WAY - WARRNAMBOOL</t>
  </si>
  <si>
    <t>3WBC - CAMBERWELL</t>
  </si>
  <si>
    <t>3WPR - WANGARATTA</t>
  </si>
  <si>
    <t>3WRB - MELBOURNE WEST</t>
  </si>
  <si>
    <t>3WTL - BENDIGO</t>
  </si>
  <si>
    <t>3ZZZ - MELBOURNE</t>
  </si>
  <si>
    <t>4AAA - BRISBANE</t>
  </si>
  <si>
    <t>4BAY - WYNNUM</t>
  </si>
  <si>
    <t>4BCR - BUNDABERG</t>
  </si>
  <si>
    <t>4BRR - GAYNDAH</t>
  </si>
  <si>
    <t>4CBL - LOGAN</t>
  </si>
  <si>
    <t>4CCR - CAIRNS</t>
  </si>
  <si>
    <t>4CRB - GOLD COAST</t>
  </si>
  <si>
    <t>4CRM - MACKAY</t>
  </si>
  <si>
    <t>4DDB - TOOWOOMBA</t>
  </si>
  <si>
    <t>4DDD - DALBY</t>
  </si>
  <si>
    <t>4EB - BRISBANE</t>
  </si>
  <si>
    <t>4FCR - HERVEY BAY</t>
  </si>
  <si>
    <t>4GCR - GYMPIE</t>
  </si>
  <si>
    <t>4GEM - BOWEN</t>
  </si>
  <si>
    <t>4K1G - TOWNSVILLE</t>
  </si>
  <si>
    <t>4MBS - BRISBANE</t>
  </si>
  <si>
    <t>4MIG - MOUNT ISA</t>
  </si>
  <si>
    <t>4MOB - MOUNT ISA</t>
  </si>
  <si>
    <t>4MW - TORRES STRAIT</t>
  </si>
  <si>
    <t>4NAG - YEPPOON</t>
  </si>
  <si>
    <t>4RED - REDCLIFFE</t>
  </si>
  <si>
    <t>4RPH - BRISBANE</t>
  </si>
  <si>
    <t>4RRFM - CHARLEVILLE</t>
  </si>
  <si>
    <t>4US - ROCKHAMPTON</t>
  </si>
  <si>
    <t>4YOU - ROCKHAMPTON</t>
  </si>
  <si>
    <t>4ZZZ - BRISBANE</t>
  </si>
  <si>
    <t>5CCR - CEDUNA</t>
  </si>
  <si>
    <t>5CST - ADELAIDE</t>
  </si>
  <si>
    <t>5DDD - ADELAIDE</t>
  </si>
  <si>
    <t>5EBI - ADELAIDE</t>
  </si>
  <si>
    <t>5EFM - VICTOR HARBOR</t>
  </si>
  <si>
    <t>5GTR - MOUNT GAMBIER</t>
  </si>
  <si>
    <t>5KIX - KANGAROO ISLAND</t>
  </si>
  <si>
    <t>5MBS - ADELAIDE FOOTHILLS</t>
  </si>
  <si>
    <t>5PBA - SALISBURY</t>
  </si>
  <si>
    <t>5RPH - ADELAIDE</t>
  </si>
  <si>
    <t>5RRR - WOOMERA</t>
  </si>
  <si>
    <t>5TCB - OLD BORDERTOWN</t>
  </si>
  <si>
    <t>5THE - MILLICENT</t>
  </si>
  <si>
    <t>5UMA - PORT AUGUSTA</t>
  </si>
  <si>
    <t>5UV - ADELAIDE</t>
  </si>
  <si>
    <t>5YYY - WHYALLA</t>
  </si>
  <si>
    <t>6CCR - FREMANTLE</t>
  </si>
  <si>
    <t>6CRA - ALBANY</t>
  </si>
  <si>
    <t>6DBY - DERBY</t>
  </si>
  <si>
    <t>6EBA - PERTH</t>
  </si>
  <si>
    <t>6ESP - ESPERANCE</t>
  </si>
  <si>
    <t>6FX - FITZROY CROSSING</t>
  </si>
  <si>
    <t>6MKA - MEEKATHARRA</t>
  </si>
  <si>
    <t>6NEW - NEWMAN</t>
  </si>
  <si>
    <t>6NME - PERTH</t>
  </si>
  <si>
    <t>6NR - PERTH</t>
  </si>
  <si>
    <t>6PRK - HALLS CREEK</t>
  </si>
  <si>
    <t>6RPH - PERTH</t>
  </si>
  <si>
    <t>6RTR - PERTH</t>
  </si>
  <si>
    <t>6SEN - PERTH</t>
  </si>
  <si>
    <t>6SON - PERTH</t>
  </si>
  <si>
    <t>6WR - KUNUNURRA</t>
  </si>
  <si>
    <t>7DBS - WYNYARD</t>
  </si>
  <si>
    <t>7HFC - HOBART</t>
  </si>
  <si>
    <t>7RPH - HOBART</t>
  </si>
  <si>
    <t>7WAY - LAUNCESTON</t>
  </si>
  <si>
    <t>88.9 FM Richmond - CORAKI</t>
  </si>
  <si>
    <t>8EAR - NHULUNBUY</t>
  </si>
  <si>
    <t>8GGG - DARWIN</t>
  </si>
  <si>
    <t>8KNB - DARWIN</t>
  </si>
  <si>
    <t>8KTR - KATHERINE</t>
  </si>
  <si>
    <t>8MAB - BORROLOOLA</t>
  </si>
  <si>
    <t>90.7 SYN FM - MELBOURNE</t>
  </si>
  <si>
    <t>91.9 FM - GLADSTONE</t>
  </si>
  <si>
    <t>92.5 FM - BOWRAL</t>
  </si>
  <si>
    <t>92.9 Voice FM - TOOWOOMBA</t>
  </si>
  <si>
    <t>2NCR River FM - LISMORE</t>
  </si>
  <si>
    <t>94.7 the Pulse - GEELONG</t>
  </si>
  <si>
    <t>97.1 MID FM - OATLANDS</t>
  </si>
  <si>
    <t>97.7 TASMAN FM - TASMAN PENINSULA</t>
  </si>
  <si>
    <t>Alex FM - GOOLWA</t>
  </si>
  <si>
    <t>Alive 90.5 - PARRAMATTA</t>
  </si>
  <si>
    <t>Apline Radio - MOUNT BEAUTY</t>
  </si>
  <si>
    <t>Apple FM - BACCHUS MARSH</t>
  </si>
  <si>
    <t>Bay and Basin FM - SANCTUARY POINT</t>
  </si>
  <si>
    <t>BBB FM - BAROSSA VALLEY</t>
  </si>
  <si>
    <t>Beau FM - BEAUDESERT</t>
  </si>
  <si>
    <t>BIR - BRISBANE</t>
  </si>
  <si>
    <t>BOD FM - BREAK ODAY</t>
  </si>
  <si>
    <t>Bumma Bippera - CAIRNS</t>
  </si>
  <si>
    <t>Bwgcolman Radio - PALM ISLAND</t>
  </si>
  <si>
    <t>CAAMA Radio - CENTRAL ZONE</t>
  </si>
  <si>
    <t>CB - COOBER PEDY</t>
  </si>
  <si>
    <t>City Park Radio - LAUNCESTON</t>
  </si>
  <si>
    <t>Classic Hits - CABOOLTURE</t>
  </si>
  <si>
    <t>CoastFM963 - GOSFORD</t>
  </si>
  <si>
    <t>COW FM - CASINO</t>
  </si>
  <si>
    <t>Crow FM - WONDAI</t>
  </si>
  <si>
    <t>Edge FM - BEGA</t>
  </si>
  <si>
    <t>Edge Radio 99.3 - HOBART</t>
  </si>
  <si>
    <t>exBRACS - ALI CURUNG</t>
  </si>
  <si>
    <t>exBRACS - AMATA</t>
  </si>
  <si>
    <t>exBRACS - AURUKUN</t>
  </si>
  <si>
    <t>exBRACS - BADU ISLAND</t>
  </si>
  <si>
    <t>exBRACS - BALGO</t>
  </si>
  <si>
    <t>exBRACS - BAMAGA</t>
  </si>
  <si>
    <t>exBRACS - BARUNGA</t>
  </si>
  <si>
    <t>exBRACS - BATHURST ISLAND</t>
  </si>
  <si>
    <t>exBRACS - BEAGLE BAY</t>
  </si>
  <si>
    <t>exBRACS - BESWICK</t>
  </si>
  <si>
    <t>exBRACS - BOIGU ISLAND</t>
  </si>
  <si>
    <t>exBRACS - BULMAN</t>
  </si>
  <si>
    <t>exBRACS - COCONUT ISLAND</t>
  </si>
  <si>
    <t>exBRACS - DAGURAGU</t>
  </si>
  <si>
    <t>exBRACS - DARNLEY ISLAND</t>
  </si>
  <si>
    <t>exBRACS - DAUAN ISLAND</t>
  </si>
  <si>
    <t>exBRACS - DJARINDJIN</t>
  </si>
  <si>
    <t>exBRACS - DOOMADGEE</t>
  </si>
  <si>
    <t>exBRACS - ERNABELLA</t>
  </si>
  <si>
    <t>exBRACS - FINKE</t>
  </si>
  <si>
    <t>exBRACS - FREGON</t>
  </si>
  <si>
    <t>exBRACS - GALIWINKU</t>
  </si>
  <si>
    <t>exBRACS - GUNUNA</t>
  </si>
  <si>
    <t>exBRACS - HERMANNSBURG</t>
  </si>
  <si>
    <t>exBRACS - HOPE VALE</t>
  </si>
  <si>
    <t>exBRACS - IMANPA</t>
  </si>
  <si>
    <t>exBRACS - INDULKANA</t>
  </si>
  <si>
    <t>exBRACS - INJINOO</t>
  </si>
  <si>
    <t>exBRACS - JIGALONG</t>
  </si>
  <si>
    <t>exBRACS - KALUMBURU</t>
  </si>
  <si>
    <t>exBRACS - KINTORE</t>
  </si>
  <si>
    <t>exBRACS - KIWIRRKURRA</t>
  </si>
  <si>
    <t>exBRACS - KOWANYAMA</t>
  </si>
  <si>
    <t>exBRACS - KUBIN</t>
  </si>
  <si>
    <t>exBRACS - LAGRANGE</t>
  </si>
  <si>
    <t>exBRACS - LAJAMANU</t>
  </si>
  <si>
    <t>exBRACS - LOCKHART RIVER</t>
  </si>
  <si>
    <t>exBRACS - LOOMA</t>
  </si>
  <si>
    <t>exBRACS - MABUIAG ISLAND</t>
  </si>
  <si>
    <t>exBRACS - MANINGRIDA</t>
  </si>
  <si>
    <t>exBRACS - MILIKAPITI</t>
  </si>
  <si>
    <t>exBRACS - MILINGIMBI</t>
  </si>
  <si>
    <t>exBRACS - MINJILANG</t>
  </si>
  <si>
    <t>exBRACS - MURRAY ISLAND</t>
  </si>
  <si>
    <t>exBRACS - NEW MAPOON</t>
  </si>
  <si>
    <t>exBRACS - NGUKURR</t>
  </si>
  <si>
    <t>exBRACS - NUMBULWAR</t>
  </si>
  <si>
    <t>exBRACS - OENPELLI</t>
  </si>
  <si>
    <t>exBRACS - OOMBULGURRI</t>
  </si>
  <si>
    <t>exBRACS - PALUMPA</t>
  </si>
  <si>
    <t>exBRACS - PAPUNYA</t>
  </si>
  <si>
    <t>exBRACS - PEPPIMENARTI</t>
  </si>
  <si>
    <t>exBRACS - PMARA JUTUNTA</t>
  </si>
  <si>
    <t>exBRACS - PORMPURAAW</t>
  </si>
  <si>
    <t>exBRACS - PULARUMPI</t>
  </si>
  <si>
    <t>exBRACS - RAMINGINING</t>
  </si>
  <si>
    <t>exBRACS - SAIBAI ISLAND</t>
  </si>
  <si>
    <t>exBRACS - SANTA TERESA</t>
  </si>
  <si>
    <t>exBRACS - SEISIA</t>
  </si>
  <si>
    <t>exBRACS - ST PAULS</t>
  </si>
  <si>
    <t>exBRACS - STEPHENS ISLAND</t>
  </si>
  <si>
    <t>exBRACS - SUE ISLAND</t>
  </si>
  <si>
    <t>exBRACS - TJUKURLA</t>
  </si>
  <si>
    <t>exBRACS - UMAGICO</t>
  </si>
  <si>
    <t>exBRACS - UMBAKUMBA</t>
  </si>
  <si>
    <t>exBRACS - WADEYE</t>
  </si>
  <si>
    <t>exBRACS - WARMUN</t>
  </si>
  <si>
    <t>exBRACS - WARRUWI</t>
  </si>
  <si>
    <t>exBRACS - WINGELLINA</t>
  </si>
  <si>
    <t>exBRACS - WOORABINDA</t>
  </si>
  <si>
    <t>exBRACS - WUJAL WUJAL</t>
  </si>
  <si>
    <t>exBRACS - YAM ISLAND</t>
  </si>
  <si>
    <t>exBRACS - YANDEEARRA</t>
  </si>
  <si>
    <t>exBRACS - YIRRKALA</t>
  </si>
  <si>
    <t>exBRACS - YORKE ISLANDS</t>
  </si>
  <si>
    <t>exBRACS - YUELAMU</t>
  </si>
  <si>
    <t>exBRACS - YUENDUMU</t>
  </si>
  <si>
    <t>exBRACS - YUNGNGORA</t>
  </si>
  <si>
    <t>EZY FM - LITHGOW</t>
  </si>
  <si>
    <t>Family FM - BRISBANE</t>
  </si>
  <si>
    <t>FBi - SYDNEY</t>
  </si>
  <si>
    <t>FM 96.3 - TUMUT</t>
  </si>
  <si>
    <t>FM 99.7 - YARRAMAN</t>
  </si>
  <si>
    <t>Fresh FM - ADELAIDE</t>
  </si>
  <si>
    <t>Golden Days Radio - WAVERLEY</t>
  </si>
  <si>
    <t>Great Southern FM - VICTOR HARBOR</t>
  </si>
  <si>
    <t>Gulf FM - YORKE PENINSULA</t>
  </si>
  <si>
    <t>Heart FM - NORTHERN MIDLANDS</t>
  </si>
  <si>
    <t>Heritage FM - ARMADALE</t>
  </si>
  <si>
    <t>HOBART FM 96.1 - HOBART</t>
  </si>
  <si>
    <t>Hope 103.2 - SYDNEY</t>
  </si>
  <si>
    <t>Huon FM - HUON VALLEY</t>
  </si>
  <si>
    <t>Jazz Radio 94.1 FM - GOLD COAST</t>
  </si>
  <si>
    <t>JOYFM - MELBOURNE CITY</t>
  </si>
  <si>
    <t>KCR-FM - KALAMUNDA</t>
  </si>
  <si>
    <t>Koori Radio - SYDNEY</t>
  </si>
  <si>
    <t>Life FM - ADELAIDE</t>
  </si>
  <si>
    <t>Life FM - GOLD COAST</t>
  </si>
  <si>
    <t>Life FM - LATROBE VALLEY</t>
  </si>
  <si>
    <t>Life FM - WAGGA WAGGA</t>
  </si>
  <si>
    <t>Light FM - MELBOURNE</t>
  </si>
  <si>
    <t>Lime FM - MOUNT GAMBIER</t>
  </si>
  <si>
    <t>Live FM - TOWNSVILLE</t>
  </si>
  <si>
    <t>Max FM - NARRABRI</t>
  </si>
  <si>
    <t>Monaro FM - MONARO</t>
  </si>
  <si>
    <t>Murri FM - MACKAY</t>
  </si>
  <si>
    <t>Muslim Community Radio - SYDNEY</t>
  </si>
  <si>
    <t>Ngarralinyi-The Listenin Place - TAREE</t>
  </si>
  <si>
    <t>Noosa Community - NOOSA</t>
  </si>
  <si>
    <t>OCR FM - COLAC</t>
  </si>
  <si>
    <t>Opal FM - LIGHTNING RIDGE</t>
  </si>
  <si>
    <t>Paradise FM - BALLINA</t>
  </si>
  <si>
    <t>Phoenix FM - BENDIGO</t>
  </si>
  <si>
    <t>Port Stephens FM - PORT STEPHENS</t>
  </si>
  <si>
    <t>Radio 2000 - SYDNEY</t>
  </si>
  <si>
    <t>Radio Five-O-Plus - GOSFORD</t>
  </si>
  <si>
    <t>Radio Goolarri - BROOME</t>
  </si>
  <si>
    <t>Radio KLFM - BENDIGO</t>
  </si>
  <si>
    <t>Radio Metro - GOLD COAST</t>
  </si>
  <si>
    <t>Radio Northern - MANLY</t>
  </si>
  <si>
    <t>Radio Rhema - TAMWORTH</t>
  </si>
  <si>
    <t>Radio Yesteryear - LAKE MACQUARIE</t>
  </si>
  <si>
    <t>Rainbow FM - WARWICK</t>
  </si>
  <si>
    <t>Rhema FM - GEELONG</t>
  </si>
  <si>
    <t>RHEMA FM - GOSFORD</t>
  </si>
  <si>
    <t>Rhema FM - NAMBOUR</t>
  </si>
  <si>
    <t>Rhema FM - NEWCASTLE</t>
  </si>
  <si>
    <t>Rhema FM 103.1 - GRAFTON</t>
  </si>
  <si>
    <t>Rhema FM Wide - MARYBOROUGH</t>
  </si>
  <si>
    <t>RIM FM - BOONAH</t>
  </si>
  <si>
    <t>Rock FM - MORANBAH</t>
  </si>
  <si>
    <t>SMART FM - SWAN HILL</t>
  </si>
  <si>
    <t>Spirit FM - NARRANDERA</t>
  </si>
  <si>
    <t>SportFM - FREMANTLE</t>
  </si>
  <si>
    <t>Sunshine FM - NAMBOUR</t>
  </si>
  <si>
    <t>SWR FM - BLACKTOWN</t>
  </si>
  <si>
    <t>Tamar FM - GEORGE TOWN</t>
  </si>
  <si>
    <t>Tank Radio - KEMPSEY</t>
  </si>
  <si>
    <t>Territory FM - DARWIN</t>
  </si>
  <si>
    <t>todayscountry94one - GOSFORD</t>
  </si>
  <si>
    <t>TRAX FM - PORT PIRIE</t>
  </si>
  <si>
    <t>Triple H - HORSHAM</t>
  </si>
  <si>
    <t>Twin Cities FM - WANNEROO</t>
  </si>
  <si>
    <t>Valley FM 95.9 - ESK</t>
  </si>
  <si>
    <t>VKW - COCOS ISLANDS</t>
  </si>
  <si>
    <t>Voice FM - BALLARAT</t>
  </si>
  <si>
    <t>WOW FM - PENRITH</t>
  </si>
  <si>
    <t>WOW FM - PORT ADELAIDE</t>
  </si>
  <si>
    <t>WYN-FM - WERRIBEE</t>
  </si>
  <si>
    <t>York FM - YORK</t>
  </si>
  <si>
    <t>Station</t>
  </si>
  <si>
    <t>Genre</t>
  </si>
  <si>
    <t>Staff</t>
  </si>
  <si>
    <t>Volunteers</t>
  </si>
  <si>
    <t>Licensee</t>
  </si>
  <si>
    <t>Callsign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</si>
</sst>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abSelected="1" workbookViewId="0">
      <selection activeCell="K1" sqref="K1:P36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891</v>
      </c>
      <c r="H1" t="s">
        <v>892</v>
      </c>
      <c r="I1" t="s">
        <v>893</v>
      </c>
      <c r="K1" t="s">
        <v>1272</v>
      </c>
      <c r="L1" t="s">
        <v>1273</v>
      </c>
      <c r="M1" t="s">
        <v>1276</v>
      </c>
      <c r="N1" t="s">
        <v>1274</v>
      </c>
      <c r="O1" t="s">
        <v>1275</v>
      </c>
      <c r="P1" t="s">
        <v>1277</v>
      </c>
    </row>
    <row r="2" spans="1:16">
      <c r="A2" t="s">
        <v>45</v>
      </c>
      <c r="B2" t="s">
        <v>46</v>
      </c>
      <c r="C2">
        <v>133.88070680000001</v>
      </c>
      <c r="D2">
        <v>-23.69939995</v>
      </c>
      <c r="E2" t="s">
        <v>47</v>
      </c>
      <c r="F2" t="s">
        <v>14</v>
      </c>
      <c r="G2" t="s">
        <v>894</v>
      </c>
      <c r="H2" t="s">
        <v>895</v>
      </c>
      <c r="I2">
        <v>5000</v>
      </c>
      <c r="K2" t="s">
        <v>911</v>
      </c>
      <c r="L2" t="str">
        <f>G2</f>
        <v>Local Community</v>
      </c>
      <c r="M2" t="str">
        <f>E2</f>
        <v>8CCC Community Radio Inc.</v>
      </c>
      <c r="N2">
        <v>10</v>
      </c>
      <c r="O2">
        <v>100</v>
      </c>
      <c r="P2" t="str">
        <f>A2</f>
        <v>102.1 fm</v>
      </c>
    </row>
    <row r="3" spans="1:16">
      <c r="A3" t="s">
        <v>775</v>
      </c>
      <c r="B3" t="s">
        <v>773</v>
      </c>
      <c r="C3">
        <v>146.81317139999999</v>
      </c>
      <c r="D3">
        <v>-19.264806750000002</v>
      </c>
      <c r="E3" t="s">
        <v>776</v>
      </c>
      <c r="F3" t="s">
        <v>14</v>
      </c>
      <c r="G3" t="s">
        <v>894</v>
      </c>
      <c r="H3" t="s">
        <v>896</v>
      </c>
      <c r="I3">
        <v>5000</v>
      </c>
      <c r="K3" t="s">
        <v>912</v>
      </c>
      <c r="L3" t="str">
        <f t="shared" ref="L3:L42" si="0">G3</f>
        <v>Local Community</v>
      </c>
      <c r="M3" t="str">
        <f t="shared" ref="M3:M42" si="1">E3</f>
        <v>Townsville Community Broadcasting</v>
      </c>
      <c r="N3">
        <v>10</v>
      </c>
      <c r="O3">
        <v>100</v>
      </c>
      <c r="P3" t="str">
        <f t="shared" ref="P3:P66" si="2">A3</f>
        <v>103.9 triple t</v>
      </c>
    </row>
    <row r="4" spans="1:16">
      <c r="A4" t="s">
        <v>699</v>
      </c>
      <c r="B4" t="s">
        <v>700</v>
      </c>
      <c r="C4">
        <v>136.87977599999999</v>
      </c>
      <c r="D4">
        <v>-30.56100082</v>
      </c>
      <c r="E4" t="s">
        <v>701</v>
      </c>
      <c r="F4" t="s">
        <v>14</v>
      </c>
      <c r="G4" t="s">
        <v>894</v>
      </c>
      <c r="H4" t="s">
        <v>897</v>
      </c>
      <c r="I4">
        <v>5000</v>
      </c>
      <c r="K4" t="s">
        <v>913</v>
      </c>
      <c r="L4" t="str">
        <f t="shared" si="0"/>
        <v>Local Community</v>
      </c>
      <c r="M4" t="str">
        <f t="shared" si="1"/>
        <v>105.5 ROXFM Inc.</v>
      </c>
      <c r="N4">
        <v>10</v>
      </c>
      <c r="O4">
        <v>100</v>
      </c>
      <c r="P4" t="str">
        <f t="shared" si="2"/>
        <v>105.5 ROXFM</v>
      </c>
    </row>
    <row r="5" spans="1:16">
      <c r="A5" t="s">
        <v>185</v>
      </c>
      <c r="B5" t="s">
        <v>186</v>
      </c>
      <c r="C5">
        <v>149.13453999999999</v>
      </c>
      <c r="D5">
        <v>-35.298439999999999</v>
      </c>
      <c r="E5" t="s">
        <v>187</v>
      </c>
      <c r="F5" t="s">
        <v>188</v>
      </c>
      <c r="G5" t="s">
        <v>898</v>
      </c>
      <c r="H5" t="s">
        <v>899</v>
      </c>
      <c r="I5">
        <v>5000</v>
      </c>
      <c r="K5" t="s">
        <v>914</v>
      </c>
      <c r="L5" t="str">
        <f t="shared" si="0"/>
        <v>Music</v>
      </c>
      <c r="M5" t="str">
        <f t="shared" si="1"/>
        <v>ArtSound Inc.</v>
      </c>
      <c r="N5">
        <v>10</v>
      </c>
      <c r="O5">
        <v>100</v>
      </c>
      <c r="P5" t="str">
        <f t="shared" si="2"/>
        <v>1ART</v>
      </c>
    </row>
    <row r="6" spans="1:16">
      <c r="A6" t="s">
        <v>189</v>
      </c>
      <c r="B6" t="s">
        <v>186</v>
      </c>
      <c r="C6">
        <v>149.13453999999999</v>
      </c>
      <c r="D6">
        <v>-35.298439999999999</v>
      </c>
      <c r="E6" t="s">
        <v>190</v>
      </c>
      <c r="F6" t="s">
        <v>12</v>
      </c>
      <c r="G6" t="s">
        <v>900</v>
      </c>
      <c r="H6" t="s">
        <v>12</v>
      </c>
      <c r="I6">
        <v>5000</v>
      </c>
      <c r="K6" t="s">
        <v>915</v>
      </c>
      <c r="L6" t="str">
        <f t="shared" si="0"/>
        <v>Specific Interest</v>
      </c>
      <c r="M6" t="str">
        <f t="shared" si="1"/>
        <v>Ethnic Broadcasters Council of the ACT</v>
      </c>
      <c r="N6">
        <v>10</v>
      </c>
      <c r="O6">
        <v>100</v>
      </c>
      <c r="P6" t="str">
        <f t="shared" si="2"/>
        <v>1CMS</v>
      </c>
    </row>
    <row r="7" spans="1:16">
      <c r="A7" t="s">
        <v>193</v>
      </c>
      <c r="B7" t="s">
        <v>186</v>
      </c>
      <c r="C7">
        <v>149.13453999999999</v>
      </c>
      <c r="D7">
        <v>-35.298439999999999</v>
      </c>
      <c r="E7" t="s">
        <v>194</v>
      </c>
      <c r="F7" t="s">
        <v>20</v>
      </c>
      <c r="G7" t="s">
        <v>900</v>
      </c>
      <c r="H7" t="s">
        <v>20</v>
      </c>
      <c r="I7">
        <v>5000</v>
      </c>
      <c r="K7" t="s">
        <v>916</v>
      </c>
      <c r="L7" t="str">
        <f t="shared" si="0"/>
        <v>Specific Interest</v>
      </c>
      <c r="M7" t="str">
        <f t="shared" si="1"/>
        <v>Print Handicapped Radio of ACT Inc.</v>
      </c>
      <c r="N7">
        <v>10</v>
      </c>
      <c r="O7">
        <v>100</v>
      </c>
      <c r="P7" t="str">
        <f t="shared" si="2"/>
        <v>1RPH</v>
      </c>
    </row>
    <row r="8" spans="1:16">
      <c r="A8" t="s">
        <v>779</v>
      </c>
      <c r="B8" t="s">
        <v>780</v>
      </c>
      <c r="C8">
        <v>149.09889000000001</v>
      </c>
      <c r="D8">
        <v>-35.457189999999997</v>
      </c>
      <c r="E8" t="s">
        <v>781</v>
      </c>
      <c r="F8" t="s">
        <v>14</v>
      </c>
      <c r="G8" t="s">
        <v>894</v>
      </c>
      <c r="H8" t="s">
        <v>901</v>
      </c>
      <c r="I8">
        <v>5000</v>
      </c>
      <c r="K8" t="s">
        <v>917</v>
      </c>
      <c r="L8" t="str">
        <f t="shared" si="0"/>
        <v>Local Community</v>
      </c>
      <c r="M8" t="str">
        <f t="shared" si="1"/>
        <v>Valley FM Broadcasters Association Inc.</v>
      </c>
      <c r="N8">
        <v>10</v>
      </c>
      <c r="O8">
        <v>100</v>
      </c>
      <c r="P8" t="str">
        <f t="shared" si="2"/>
        <v>1VFM</v>
      </c>
    </row>
    <row r="9" spans="1:16">
      <c r="A9" t="s">
        <v>195</v>
      </c>
      <c r="B9" t="s">
        <v>186</v>
      </c>
      <c r="C9">
        <v>149.13453999999999</v>
      </c>
      <c r="D9">
        <v>-35.298439999999999</v>
      </c>
      <c r="E9" t="s">
        <v>196</v>
      </c>
      <c r="F9" t="s">
        <v>23</v>
      </c>
      <c r="G9" t="s">
        <v>900</v>
      </c>
      <c r="H9" t="s">
        <v>23</v>
      </c>
      <c r="I9">
        <v>5000</v>
      </c>
      <c r="K9" t="s">
        <v>918</v>
      </c>
      <c r="L9" t="str">
        <f t="shared" si="0"/>
        <v>Specific Interest</v>
      </c>
      <c r="M9" t="str">
        <f t="shared" si="1"/>
        <v>Canberra Christian Radio Ltd</v>
      </c>
      <c r="N9">
        <v>10</v>
      </c>
      <c r="O9">
        <v>100</v>
      </c>
      <c r="P9" t="str">
        <f t="shared" si="2"/>
        <v>1WAY FM</v>
      </c>
    </row>
    <row r="10" spans="1:16">
      <c r="A10" t="s">
        <v>798</v>
      </c>
      <c r="B10" t="s">
        <v>799</v>
      </c>
      <c r="C10">
        <v>147.3537445</v>
      </c>
      <c r="D10">
        <v>-35.12577057</v>
      </c>
      <c r="E10" t="s">
        <v>800</v>
      </c>
      <c r="F10" t="s">
        <v>14</v>
      </c>
      <c r="G10" t="s">
        <v>894</v>
      </c>
      <c r="H10" t="s">
        <v>902</v>
      </c>
      <c r="I10">
        <v>5000</v>
      </c>
      <c r="K10" t="s">
        <v>919</v>
      </c>
      <c r="L10" t="str">
        <f t="shared" si="0"/>
        <v>Local Community</v>
      </c>
      <c r="M10" t="str">
        <f t="shared" si="1"/>
        <v>Wagga Wagga Community Media Inc.</v>
      </c>
      <c r="N10">
        <v>10</v>
      </c>
      <c r="O10">
        <v>100</v>
      </c>
      <c r="P10" t="str">
        <f t="shared" si="2"/>
        <v>2AAA</v>
      </c>
    </row>
    <row r="11" spans="1:16">
      <c r="A11" t="s">
        <v>219</v>
      </c>
      <c r="B11" t="s">
        <v>220</v>
      </c>
      <c r="C11">
        <v>153.13459779999999</v>
      </c>
      <c r="D11">
        <v>-30.31520081</v>
      </c>
      <c r="E11" t="s">
        <v>221</v>
      </c>
      <c r="F11" t="s">
        <v>14</v>
      </c>
      <c r="G11" t="s">
        <v>894</v>
      </c>
      <c r="H11" t="s">
        <v>902</v>
      </c>
      <c r="I11">
        <v>5000</v>
      </c>
      <c r="K11" t="s">
        <v>920</v>
      </c>
      <c r="L11" t="str">
        <f t="shared" si="0"/>
        <v>Local Community</v>
      </c>
      <c r="M11" t="str">
        <f t="shared" si="1"/>
        <v>Coffs Coast Community Radio Inc.</v>
      </c>
      <c r="N11">
        <v>10</v>
      </c>
      <c r="O11">
        <v>100</v>
      </c>
      <c r="P11" t="str">
        <f t="shared" si="2"/>
        <v>2AIR</v>
      </c>
    </row>
    <row r="12" spans="1:16">
      <c r="A12" t="s">
        <v>37</v>
      </c>
      <c r="B12" t="s">
        <v>35</v>
      </c>
      <c r="C12">
        <v>146.92393490000001</v>
      </c>
      <c r="D12">
        <v>-36.074939729999997</v>
      </c>
      <c r="E12" t="s">
        <v>19</v>
      </c>
      <c r="F12" t="s">
        <v>20</v>
      </c>
      <c r="G12" t="s">
        <v>900</v>
      </c>
      <c r="H12" t="s">
        <v>20</v>
      </c>
      <c r="I12">
        <v>5000</v>
      </c>
      <c r="K12" t="s">
        <v>921</v>
      </c>
      <c r="L12" t="str">
        <f t="shared" si="0"/>
        <v>Specific Interest</v>
      </c>
      <c r="M12" t="str">
        <f t="shared" si="1"/>
        <v>Vision Australia Limited</v>
      </c>
      <c r="N12">
        <v>10</v>
      </c>
      <c r="O12">
        <v>100</v>
      </c>
      <c r="P12" t="str">
        <f t="shared" si="2"/>
        <v>2APH</v>
      </c>
    </row>
    <row r="13" spans="1:16">
      <c r="A13" t="s">
        <v>53</v>
      </c>
      <c r="B13" t="s">
        <v>54</v>
      </c>
      <c r="C13">
        <v>151.67123409999999</v>
      </c>
      <c r="D13">
        <v>-30.5082798</v>
      </c>
      <c r="E13" t="s">
        <v>55</v>
      </c>
      <c r="F13" t="s">
        <v>14</v>
      </c>
      <c r="G13" t="s">
        <v>894</v>
      </c>
      <c r="H13" t="s">
        <v>902</v>
      </c>
      <c r="I13">
        <v>5000</v>
      </c>
      <c r="K13" t="s">
        <v>922</v>
      </c>
      <c r="L13" t="str">
        <f t="shared" si="0"/>
        <v>Local Community</v>
      </c>
      <c r="M13" t="str">
        <f t="shared" si="1"/>
        <v>Armidale Community Radio Inc.</v>
      </c>
      <c r="N13">
        <v>10</v>
      </c>
      <c r="O13">
        <v>100</v>
      </c>
      <c r="P13" t="str">
        <f t="shared" si="2"/>
        <v>2ARM</v>
      </c>
    </row>
    <row r="14" spans="1:16">
      <c r="A14" t="s">
        <v>77</v>
      </c>
      <c r="B14" t="s">
        <v>78</v>
      </c>
      <c r="C14">
        <v>151.04289249999999</v>
      </c>
      <c r="D14">
        <v>-33.906799319999998</v>
      </c>
      <c r="E14" t="s">
        <v>79</v>
      </c>
      <c r="F14" t="s">
        <v>14</v>
      </c>
      <c r="G14" t="s">
        <v>894</v>
      </c>
      <c r="H14" t="s">
        <v>902</v>
      </c>
      <c r="I14">
        <v>5000</v>
      </c>
      <c r="K14" t="s">
        <v>923</v>
      </c>
      <c r="L14" t="str">
        <f t="shared" si="0"/>
        <v>Local Community</v>
      </c>
      <c r="M14" t="str">
        <f t="shared" si="1"/>
        <v>Bankstown Auburn Community Radio</v>
      </c>
      <c r="N14">
        <v>10</v>
      </c>
      <c r="O14">
        <v>100</v>
      </c>
      <c r="P14" t="str">
        <f t="shared" si="2"/>
        <v>2BACR FM</v>
      </c>
    </row>
    <row r="15" spans="1:16">
      <c r="A15" t="s">
        <v>169</v>
      </c>
      <c r="B15" t="s">
        <v>170</v>
      </c>
      <c r="C15">
        <v>153.6179047</v>
      </c>
      <c r="D15">
        <v>-28.648500439999999</v>
      </c>
      <c r="E15" t="s">
        <v>171</v>
      </c>
      <c r="F15" t="s">
        <v>14</v>
      </c>
      <c r="G15" t="s">
        <v>894</v>
      </c>
      <c r="H15" t="s">
        <v>902</v>
      </c>
      <c r="I15">
        <v>5000</v>
      </c>
      <c r="K15" t="s">
        <v>924</v>
      </c>
      <c r="L15" t="str">
        <f t="shared" si="0"/>
        <v>Local Community</v>
      </c>
      <c r="M15" t="str">
        <f t="shared" si="1"/>
        <v>Bay FM Community Radio Inc.</v>
      </c>
      <c r="N15">
        <v>10</v>
      </c>
      <c r="O15">
        <v>100</v>
      </c>
      <c r="P15" t="str">
        <f t="shared" si="2"/>
        <v>2BAY</v>
      </c>
    </row>
    <row r="16" spans="1:16">
      <c r="A16" t="s">
        <v>100</v>
      </c>
      <c r="B16" t="s">
        <v>101</v>
      </c>
      <c r="C16">
        <v>152.9011993</v>
      </c>
      <c r="D16">
        <v>-30.448499680000001</v>
      </c>
      <c r="E16" t="s">
        <v>102</v>
      </c>
      <c r="F16" t="s">
        <v>14</v>
      </c>
      <c r="G16" t="s">
        <v>894</v>
      </c>
      <c r="H16" t="s">
        <v>902</v>
      </c>
      <c r="I16">
        <v>5000</v>
      </c>
      <c r="K16" t="s">
        <v>925</v>
      </c>
      <c r="L16" t="str">
        <f t="shared" si="0"/>
        <v>Local Community</v>
      </c>
      <c r="M16" t="str">
        <f t="shared" si="1"/>
        <v>Bellinger Community Communications</v>
      </c>
      <c r="N16">
        <v>10</v>
      </c>
      <c r="O16">
        <v>100</v>
      </c>
      <c r="P16" t="str">
        <f t="shared" si="2"/>
        <v>2BBB</v>
      </c>
    </row>
    <row r="17" spans="1:16">
      <c r="A17" t="s">
        <v>88</v>
      </c>
      <c r="B17" t="s">
        <v>86</v>
      </c>
      <c r="C17">
        <v>149.1846008</v>
      </c>
      <c r="D17">
        <v>-33.527698520000001</v>
      </c>
      <c r="E17" t="s">
        <v>89</v>
      </c>
      <c r="F17" t="s">
        <v>23</v>
      </c>
      <c r="G17" t="s">
        <v>900</v>
      </c>
      <c r="H17" t="s">
        <v>23</v>
      </c>
      <c r="I17">
        <v>5000</v>
      </c>
      <c r="K17" t="s">
        <v>926</v>
      </c>
      <c r="L17" t="str">
        <f t="shared" si="0"/>
        <v>Specific Interest</v>
      </c>
      <c r="M17" t="str">
        <f t="shared" si="1"/>
        <v>Bathurst Christian Broadcasters Inc.</v>
      </c>
      <c r="N17">
        <v>10</v>
      </c>
      <c r="O17">
        <v>100</v>
      </c>
      <c r="P17" t="str">
        <f t="shared" si="2"/>
        <v>2BCB</v>
      </c>
    </row>
    <row r="18" spans="1:16">
      <c r="A18" t="s">
        <v>407</v>
      </c>
      <c r="B18" t="s">
        <v>408</v>
      </c>
      <c r="C18">
        <v>150.31173709999999</v>
      </c>
      <c r="D18">
        <v>-33.713031770000001</v>
      </c>
      <c r="E18" t="s">
        <v>409</v>
      </c>
      <c r="F18" t="s">
        <v>14</v>
      </c>
      <c r="G18" t="s">
        <v>894</v>
      </c>
      <c r="H18" t="s">
        <v>902</v>
      </c>
      <c r="I18">
        <v>5000</v>
      </c>
      <c r="K18" t="s">
        <v>927</v>
      </c>
      <c r="L18" t="str">
        <f t="shared" si="0"/>
        <v>Local Community</v>
      </c>
      <c r="M18" t="str">
        <f t="shared" si="1"/>
        <v>Blue Mountains Public Broadcasting Society</v>
      </c>
      <c r="N18">
        <v>10</v>
      </c>
      <c r="O18">
        <v>100</v>
      </c>
      <c r="P18" t="str">
        <f t="shared" si="2"/>
        <v>2BLU</v>
      </c>
    </row>
    <row r="19" spans="1:16">
      <c r="A19" t="s">
        <v>754</v>
      </c>
      <c r="B19" t="s">
        <v>752</v>
      </c>
      <c r="C19">
        <v>152.45387270000001</v>
      </c>
      <c r="D19">
        <v>-31.91098976</v>
      </c>
      <c r="E19" t="s">
        <v>755</v>
      </c>
      <c r="F19" t="s">
        <v>14</v>
      </c>
      <c r="G19" t="s">
        <v>894</v>
      </c>
      <c r="H19" t="s">
        <v>902</v>
      </c>
      <c r="I19">
        <v>5000</v>
      </c>
      <c r="K19" t="s">
        <v>928</v>
      </c>
      <c r="L19" t="str">
        <f t="shared" si="0"/>
        <v>Local Community</v>
      </c>
      <c r="M19" t="str">
        <f t="shared" si="1"/>
        <v>The Manning Media Co-operative Ltd</v>
      </c>
      <c r="N19">
        <v>10</v>
      </c>
      <c r="O19">
        <v>100</v>
      </c>
      <c r="P19" t="str">
        <f t="shared" si="2"/>
        <v>2BOB</v>
      </c>
    </row>
    <row r="20" spans="1:16">
      <c r="A20" t="s">
        <v>887</v>
      </c>
      <c r="B20" t="s">
        <v>137</v>
      </c>
      <c r="C20">
        <v>149.79980470000001</v>
      </c>
      <c r="D20">
        <v>-35.44147873</v>
      </c>
      <c r="E20" t="s">
        <v>138</v>
      </c>
      <c r="F20" t="s">
        <v>14</v>
      </c>
      <c r="G20" t="s">
        <v>894</v>
      </c>
      <c r="H20" t="s">
        <v>902</v>
      </c>
      <c r="I20">
        <v>5000</v>
      </c>
      <c r="K20" t="s">
        <v>929</v>
      </c>
      <c r="L20" t="str">
        <f t="shared" si="0"/>
        <v>Local Community</v>
      </c>
      <c r="M20" t="str">
        <f t="shared" si="1"/>
        <v>Braidwood FM Inc</v>
      </c>
      <c r="N20">
        <v>10</v>
      </c>
      <c r="O20">
        <v>100</v>
      </c>
      <c r="P20" t="str">
        <f t="shared" si="2"/>
        <v>2BR</v>
      </c>
    </row>
    <row r="21" spans="1:16">
      <c r="A21" t="s">
        <v>253</v>
      </c>
      <c r="B21" t="s">
        <v>254</v>
      </c>
      <c r="C21">
        <v>139.83433529999999</v>
      </c>
      <c r="D21">
        <v>-36.137439729999997</v>
      </c>
      <c r="E21" t="s">
        <v>255</v>
      </c>
      <c r="F21" t="s">
        <v>14</v>
      </c>
      <c r="G21" t="s">
        <v>894</v>
      </c>
      <c r="H21" t="s">
        <v>902</v>
      </c>
      <c r="I21">
        <v>5000</v>
      </c>
      <c r="K21" t="s">
        <v>930</v>
      </c>
      <c r="L21" t="str">
        <f t="shared" si="0"/>
        <v>Local Community</v>
      </c>
      <c r="M21" t="str">
        <f t="shared" si="1"/>
        <v>Deepwater &amp; Districts Community FM Radio</v>
      </c>
      <c r="N21">
        <v>10</v>
      </c>
      <c r="O21">
        <v>100</v>
      </c>
      <c r="P21" t="str">
        <f t="shared" si="2"/>
        <v>2CBD</v>
      </c>
    </row>
    <row r="22" spans="1:16">
      <c r="A22" t="s">
        <v>629</v>
      </c>
      <c r="B22" t="s">
        <v>627</v>
      </c>
      <c r="C22">
        <v>149.11860659999999</v>
      </c>
      <c r="D22">
        <v>-33.311798099999997</v>
      </c>
      <c r="E22" t="s">
        <v>630</v>
      </c>
      <c r="F22" t="s">
        <v>23</v>
      </c>
      <c r="G22" t="s">
        <v>900</v>
      </c>
      <c r="H22" t="s">
        <v>23</v>
      </c>
      <c r="I22">
        <v>5000</v>
      </c>
      <c r="K22" t="s">
        <v>931</v>
      </c>
      <c r="L22" t="str">
        <f t="shared" si="0"/>
        <v>Specific Interest</v>
      </c>
      <c r="M22" t="str">
        <f t="shared" si="1"/>
        <v>Canobolas Christian Broadcasters Assoc</v>
      </c>
      <c r="N22">
        <v>10</v>
      </c>
      <c r="O22">
        <v>100</v>
      </c>
      <c r="P22" t="str">
        <f t="shared" si="2"/>
        <v>2CCB</v>
      </c>
    </row>
    <row r="23" spans="1:16">
      <c r="A23" t="s">
        <v>206</v>
      </c>
      <c r="B23" t="s">
        <v>207</v>
      </c>
      <c r="C23">
        <v>151.35620119999999</v>
      </c>
      <c r="D23">
        <v>-32.83359909</v>
      </c>
      <c r="E23" t="s">
        <v>208</v>
      </c>
      <c r="F23" t="s">
        <v>14</v>
      </c>
      <c r="G23" t="s">
        <v>894</v>
      </c>
      <c r="H23" t="s">
        <v>902</v>
      </c>
      <c r="I23">
        <v>5000</v>
      </c>
      <c r="K23" t="s">
        <v>932</v>
      </c>
      <c r="L23" t="str">
        <f t="shared" si="0"/>
        <v>Local Community</v>
      </c>
      <c r="M23" t="str">
        <f t="shared" si="1"/>
        <v>Central Hunter Community Broadcasters</v>
      </c>
      <c r="N23">
        <v>10</v>
      </c>
      <c r="O23">
        <v>100</v>
      </c>
      <c r="P23" t="str">
        <f t="shared" si="2"/>
        <v>2CHR</v>
      </c>
    </row>
    <row r="24" spans="1:16">
      <c r="A24" t="s">
        <v>222</v>
      </c>
      <c r="B24" t="s">
        <v>220</v>
      </c>
      <c r="C24">
        <v>153.13459779999999</v>
      </c>
      <c r="D24">
        <v>-30.31520081</v>
      </c>
      <c r="E24" t="s">
        <v>223</v>
      </c>
      <c r="F24" t="s">
        <v>26</v>
      </c>
      <c r="G24" t="s">
        <v>898</v>
      </c>
      <c r="H24" t="s">
        <v>26</v>
      </c>
      <c r="I24">
        <v>5000</v>
      </c>
      <c r="K24" t="s">
        <v>933</v>
      </c>
      <c r="L24" t="str">
        <f t="shared" si="0"/>
        <v>Music</v>
      </c>
      <c r="M24" t="str">
        <f t="shared" si="1"/>
        <v>Community Media CHY Ltd</v>
      </c>
      <c r="N24">
        <v>10</v>
      </c>
      <c r="O24">
        <v>100</v>
      </c>
      <c r="P24" t="str">
        <f t="shared" si="2"/>
        <v>2CHY</v>
      </c>
    </row>
    <row r="25" spans="1:16">
      <c r="A25" t="s">
        <v>124</v>
      </c>
      <c r="B25" t="s">
        <v>125</v>
      </c>
      <c r="C25">
        <v>145.9454346</v>
      </c>
      <c r="D25">
        <v>-30.090080260000001</v>
      </c>
      <c r="E25" t="s">
        <v>126</v>
      </c>
      <c r="F25" t="s">
        <v>44</v>
      </c>
      <c r="G25" t="s">
        <v>903</v>
      </c>
      <c r="H25" t="s">
        <v>44</v>
      </c>
      <c r="I25">
        <v>5000</v>
      </c>
      <c r="K25" t="s">
        <v>934</v>
      </c>
      <c r="L25" t="str">
        <f t="shared" si="0"/>
        <v>Aboriginal &amp; Torres Strait Islander</v>
      </c>
      <c r="M25" t="str">
        <f t="shared" si="1"/>
        <v>Muda Aboriginal Corporation</v>
      </c>
      <c r="N25">
        <v>10</v>
      </c>
      <c r="O25">
        <v>100</v>
      </c>
      <c r="P25" t="str">
        <f t="shared" si="2"/>
        <v>2CUZ</v>
      </c>
    </row>
    <row r="26" spans="1:16">
      <c r="A26" t="s">
        <v>263</v>
      </c>
      <c r="B26" t="s">
        <v>264</v>
      </c>
      <c r="C26">
        <v>148.6403961</v>
      </c>
      <c r="D26">
        <v>-32.268901820000004</v>
      </c>
      <c r="E26" t="s">
        <v>265</v>
      </c>
      <c r="F26" t="s">
        <v>23</v>
      </c>
      <c r="G26" t="s">
        <v>900</v>
      </c>
      <c r="H26" t="s">
        <v>23</v>
      </c>
      <c r="I26">
        <v>5000</v>
      </c>
      <c r="K26" t="s">
        <v>935</v>
      </c>
      <c r="L26" t="str">
        <f t="shared" si="0"/>
        <v>Specific Interest</v>
      </c>
      <c r="M26" t="str">
        <f t="shared" si="1"/>
        <v>Dubbo Christian Broadcasters Inc.</v>
      </c>
      <c r="N26">
        <v>10</v>
      </c>
      <c r="O26">
        <v>100</v>
      </c>
      <c r="P26" t="str">
        <f t="shared" si="2"/>
        <v>2DCB</v>
      </c>
    </row>
    <row r="27" spans="1:16">
      <c r="A27" t="s">
        <v>156</v>
      </c>
      <c r="B27" t="s">
        <v>157</v>
      </c>
      <c r="C27">
        <v>141.4512024</v>
      </c>
      <c r="D27">
        <v>-31.965200419999999</v>
      </c>
      <c r="E27" t="s">
        <v>158</v>
      </c>
      <c r="F27" t="s">
        <v>14</v>
      </c>
      <c r="G27" t="s">
        <v>894</v>
      </c>
      <c r="H27" t="s">
        <v>902</v>
      </c>
      <c r="I27">
        <v>5000</v>
      </c>
      <c r="K27" t="s">
        <v>936</v>
      </c>
      <c r="L27" t="str">
        <f t="shared" si="0"/>
        <v>Local Community</v>
      </c>
      <c r="M27" t="str">
        <f t="shared" si="1"/>
        <v>Broken Hill Community FM Assoc Inc.</v>
      </c>
      <c r="N27">
        <v>10</v>
      </c>
      <c r="O27">
        <v>100</v>
      </c>
      <c r="P27" t="str">
        <f t="shared" si="2"/>
        <v>2DRY</v>
      </c>
    </row>
    <row r="28" spans="1:16">
      <c r="A28" t="s">
        <v>547</v>
      </c>
      <c r="B28" t="s">
        <v>548</v>
      </c>
      <c r="C28">
        <v>150.08143620000001</v>
      </c>
      <c r="D28">
        <v>-35.912498470000003</v>
      </c>
      <c r="E28" t="s">
        <v>549</v>
      </c>
      <c r="F28" t="s">
        <v>14</v>
      </c>
      <c r="G28" t="s">
        <v>894</v>
      </c>
      <c r="H28" t="s">
        <v>902</v>
      </c>
      <c r="I28">
        <v>5000</v>
      </c>
      <c r="K28" t="s">
        <v>937</v>
      </c>
      <c r="L28" t="str">
        <f t="shared" si="0"/>
        <v>Local Community</v>
      </c>
      <c r="M28" t="str">
        <f t="shared" si="1"/>
        <v>Eurobodalla Access Radio Inc.</v>
      </c>
      <c r="N28">
        <v>10</v>
      </c>
      <c r="O28">
        <v>100</v>
      </c>
      <c r="P28" t="str">
        <f t="shared" si="2"/>
        <v>2EAR</v>
      </c>
    </row>
    <row r="29" spans="1:16">
      <c r="A29" t="s">
        <v>343</v>
      </c>
      <c r="B29" t="s">
        <v>344</v>
      </c>
      <c r="C29">
        <v>146.24958799999999</v>
      </c>
      <c r="D29">
        <v>-37.555137629999997</v>
      </c>
      <c r="E29" t="s">
        <v>345</v>
      </c>
      <c r="F29" t="s">
        <v>14</v>
      </c>
      <c r="G29" t="s">
        <v>894</v>
      </c>
      <c r="H29" t="s">
        <v>902</v>
      </c>
      <c r="I29">
        <v>5000</v>
      </c>
      <c r="K29" t="s">
        <v>938</v>
      </c>
      <c r="L29" t="str">
        <f t="shared" si="0"/>
        <v>Local Community</v>
      </c>
      <c r="M29" t="str">
        <f t="shared" si="1"/>
        <v>Goulburn Community Radio Assoc Inc.</v>
      </c>
      <c r="N29">
        <v>10</v>
      </c>
      <c r="O29">
        <v>100</v>
      </c>
      <c r="P29" t="str">
        <f t="shared" si="2"/>
        <v>2GCR</v>
      </c>
    </row>
    <row r="30" spans="1:16">
      <c r="A30" t="s">
        <v>291</v>
      </c>
      <c r="B30" t="s">
        <v>292</v>
      </c>
      <c r="C30">
        <v>152.51715089999999</v>
      </c>
      <c r="D30">
        <v>-32.181358340000003</v>
      </c>
      <c r="E30" t="s">
        <v>293</v>
      </c>
      <c r="F30" t="s">
        <v>14</v>
      </c>
      <c r="G30" t="s">
        <v>894</v>
      </c>
      <c r="H30" t="s">
        <v>902</v>
      </c>
      <c r="I30">
        <v>5000</v>
      </c>
      <c r="K30" t="s">
        <v>939</v>
      </c>
      <c r="L30" t="str">
        <f t="shared" si="0"/>
        <v>Local Community</v>
      </c>
      <c r="M30" t="str">
        <f t="shared" si="1"/>
        <v>Great Lakes Area FM Community Radio</v>
      </c>
      <c r="N30">
        <v>10</v>
      </c>
      <c r="O30">
        <v>100</v>
      </c>
      <c r="P30" t="str">
        <f t="shared" si="2"/>
        <v>2GLA</v>
      </c>
    </row>
    <row r="31" spans="1:16">
      <c r="A31" t="s">
        <v>453</v>
      </c>
      <c r="B31" t="s">
        <v>454</v>
      </c>
      <c r="C31">
        <v>150.91510009999999</v>
      </c>
      <c r="D31">
        <v>-33.9231987</v>
      </c>
      <c r="E31" t="s">
        <v>455</v>
      </c>
      <c r="F31" t="s">
        <v>14</v>
      </c>
      <c r="G31" t="s">
        <v>894</v>
      </c>
      <c r="H31" t="s">
        <v>902</v>
      </c>
      <c r="I31">
        <v>5000</v>
      </c>
      <c r="K31" t="s">
        <v>940</v>
      </c>
      <c r="L31" t="str">
        <f t="shared" si="0"/>
        <v>Local Community</v>
      </c>
      <c r="M31" t="str">
        <f t="shared" si="1"/>
        <v>Liverpool-Fairfield Community Radio</v>
      </c>
      <c r="N31">
        <v>10</v>
      </c>
      <c r="O31">
        <v>100</v>
      </c>
      <c r="P31" t="str">
        <f t="shared" si="2"/>
        <v>2GLF</v>
      </c>
    </row>
    <row r="32" spans="1:16">
      <c r="A32" t="s">
        <v>360</v>
      </c>
      <c r="B32" t="s">
        <v>361</v>
      </c>
      <c r="C32">
        <v>144.84474180000001</v>
      </c>
      <c r="D32">
        <v>-34.504291530000003</v>
      </c>
      <c r="E32" t="s">
        <v>362</v>
      </c>
      <c r="F32" t="s">
        <v>14</v>
      </c>
      <c r="G32" t="s">
        <v>894</v>
      </c>
      <c r="H32" t="s">
        <v>902</v>
      </c>
      <c r="I32">
        <v>5000</v>
      </c>
      <c r="K32" t="s">
        <v>941</v>
      </c>
      <c r="L32" t="str">
        <f t="shared" si="0"/>
        <v>Local Community</v>
      </c>
      <c r="M32" t="str">
        <f t="shared" si="1"/>
        <v>Hay Community Radio Inc.</v>
      </c>
      <c r="N32">
        <v>10</v>
      </c>
      <c r="O32">
        <v>100</v>
      </c>
      <c r="P32" t="str">
        <f t="shared" si="2"/>
        <v>2HAY</v>
      </c>
    </row>
    <row r="33" spans="1:16">
      <c r="A33" t="s">
        <v>378</v>
      </c>
      <c r="B33" t="s">
        <v>379</v>
      </c>
      <c r="C33">
        <v>151.11230470000001</v>
      </c>
      <c r="D33">
        <v>-33.702701570000002</v>
      </c>
      <c r="E33" t="s">
        <v>380</v>
      </c>
      <c r="F33" t="s">
        <v>14</v>
      </c>
      <c r="G33" t="s">
        <v>894</v>
      </c>
      <c r="H33" t="s">
        <v>902</v>
      </c>
      <c r="I33">
        <v>5000</v>
      </c>
      <c r="K33" t="s">
        <v>942</v>
      </c>
      <c r="L33" t="str">
        <f t="shared" si="0"/>
        <v>Local Community</v>
      </c>
      <c r="M33" t="str">
        <f t="shared" si="1"/>
        <v>2 HHH FM Ltd</v>
      </c>
      <c r="N33">
        <v>10</v>
      </c>
      <c r="O33">
        <v>100</v>
      </c>
      <c r="P33" t="str">
        <f t="shared" si="2"/>
        <v>2HHH</v>
      </c>
    </row>
    <row r="34" spans="1:16">
      <c r="A34" t="s">
        <v>398</v>
      </c>
      <c r="B34" t="s">
        <v>399</v>
      </c>
      <c r="C34">
        <v>149.9678955</v>
      </c>
      <c r="D34">
        <v>-32.8484993</v>
      </c>
      <c r="E34" t="s">
        <v>400</v>
      </c>
      <c r="F34" t="s">
        <v>14</v>
      </c>
      <c r="G34" t="s">
        <v>894</v>
      </c>
      <c r="H34" t="s">
        <v>902</v>
      </c>
      <c r="I34">
        <v>5000</v>
      </c>
      <c r="K34" t="s">
        <v>943</v>
      </c>
      <c r="L34" t="str">
        <f t="shared" si="0"/>
        <v>Local Community</v>
      </c>
      <c r="M34" t="str">
        <f t="shared" si="1"/>
        <v>Kandos Rylstone Community Radio Inc.</v>
      </c>
      <c r="N34">
        <v>10</v>
      </c>
      <c r="O34">
        <v>100</v>
      </c>
      <c r="P34" t="str">
        <f t="shared" si="2"/>
        <v>2KRR</v>
      </c>
    </row>
    <row r="35" spans="1:16">
      <c r="A35" t="s">
        <v>839</v>
      </c>
      <c r="B35" t="s">
        <v>837</v>
      </c>
      <c r="C35">
        <v>150.89320369999999</v>
      </c>
      <c r="D35">
        <v>-34.427101139999998</v>
      </c>
      <c r="E35" t="s">
        <v>840</v>
      </c>
      <c r="F35" t="s">
        <v>23</v>
      </c>
      <c r="G35" t="s">
        <v>900</v>
      </c>
      <c r="H35" t="s">
        <v>23</v>
      </c>
      <c r="I35">
        <v>5000</v>
      </c>
      <c r="K35" t="s">
        <v>944</v>
      </c>
      <c r="L35" t="str">
        <f t="shared" si="0"/>
        <v>Specific Interest</v>
      </c>
      <c r="M35" t="str">
        <f t="shared" si="1"/>
        <v>Living Sound Broadcasters Ltd</v>
      </c>
      <c r="N35">
        <v>10</v>
      </c>
      <c r="O35">
        <v>100</v>
      </c>
      <c r="P35" t="str">
        <f t="shared" si="2"/>
        <v>2LIV</v>
      </c>
    </row>
    <row r="36" spans="1:16">
      <c r="A36" t="s">
        <v>636</v>
      </c>
      <c r="B36" t="s">
        <v>637</v>
      </c>
      <c r="C36">
        <v>148.17590329999999</v>
      </c>
      <c r="D36">
        <v>-33.1371994</v>
      </c>
      <c r="E36" t="s">
        <v>638</v>
      </c>
      <c r="F36" t="s">
        <v>14</v>
      </c>
      <c r="G36" t="s">
        <v>894</v>
      </c>
      <c r="H36" t="s">
        <v>902</v>
      </c>
      <c r="I36">
        <v>5000</v>
      </c>
      <c r="K36" t="s">
        <v>945</v>
      </c>
      <c r="L36" t="str">
        <f t="shared" si="0"/>
        <v>Local Community</v>
      </c>
      <c r="M36" t="str">
        <f t="shared" si="1"/>
        <v>Lachlan Valley Community Radio Inc.</v>
      </c>
      <c r="N36">
        <v>10</v>
      </c>
      <c r="O36">
        <v>100</v>
      </c>
      <c r="P36" t="str">
        <f t="shared" si="2"/>
        <v>2LVR</v>
      </c>
    </row>
    <row r="37" spans="1:16">
      <c r="A37" t="s">
        <v>886</v>
      </c>
      <c r="B37" t="s">
        <v>731</v>
      </c>
      <c r="C37">
        <v>151.20547490000001</v>
      </c>
      <c r="D37">
        <v>-33.861480710000002</v>
      </c>
      <c r="E37" t="s">
        <v>738</v>
      </c>
      <c r="F37" t="s">
        <v>30</v>
      </c>
      <c r="G37" t="s">
        <v>898</v>
      </c>
      <c r="H37" t="s">
        <v>899</v>
      </c>
      <c r="I37">
        <v>200000</v>
      </c>
      <c r="K37" t="s">
        <v>946</v>
      </c>
      <c r="L37" t="str">
        <f t="shared" si="0"/>
        <v>Music</v>
      </c>
      <c r="M37" t="str">
        <f t="shared" si="1"/>
        <v>Music Broadcasting Society of NSW</v>
      </c>
      <c r="N37">
        <v>10</v>
      </c>
      <c r="O37">
        <v>100</v>
      </c>
      <c r="P37" t="str">
        <f t="shared" si="2"/>
        <v>2MBS</v>
      </c>
    </row>
    <row r="38" spans="1:16">
      <c r="A38" t="s">
        <v>85</v>
      </c>
      <c r="B38" t="s">
        <v>86</v>
      </c>
      <c r="C38">
        <v>149.1846008</v>
      </c>
      <c r="D38">
        <v>-33.527698520000001</v>
      </c>
      <c r="E38" t="s">
        <v>87</v>
      </c>
      <c r="F38" t="s">
        <v>14</v>
      </c>
      <c r="G38" t="s">
        <v>894</v>
      </c>
      <c r="H38" t="s">
        <v>902</v>
      </c>
      <c r="I38">
        <v>5000</v>
      </c>
      <c r="K38" t="s">
        <v>947</v>
      </c>
      <c r="L38" t="str">
        <f t="shared" si="0"/>
        <v>Local Community</v>
      </c>
      <c r="M38" t="str">
        <f t="shared" si="1"/>
        <v>Charles Sturt University</v>
      </c>
      <c r="N38">
        <v>10</v>
      </c>
      <c r="O38">
        <v>100</v>
      </c>
      <c r="P38" t="str">
        <f t="shared" si="2"/>
        <v>2MCE</v>
      </c>
    </row>
    <row r="39" spans="1:16">
      <c r="A39" t="s">
        <v>182</v>
      </c>
      <c r="B39" t="s">
        <v>183</v>
      </c>
      <c r="C39">
        <v>150.82350159999999</v>
      </c>
      <c r="D39">
        <v>-34.068000789999999</v>
      </c>
      <c r="E39" t="s">
        <v>184</v>
      </c>
      <c r="F39" t="s">
        <v>14</v>
      </c>
      <c r="G39" t="s">
        <v>894</v>
      </c>
      <c r="H39" t="s">
        <v>902</v>
      </c>
      <c r="I39">
        <v>5000</v>
      </c>
      <c r="K39" t="s">
        <v>948</v>
      </c>
      <c r="L39" t="str">
        <f t="shared" si="0"/>
        <v>Local Community</v>
      </c>
      <c r="M39" t="str">
        <f t="shared" si="1"/>
        <v>Macarthur Community Radio Assoc Inc.</v>
      </c>
      <c r="N39">
        <v>10</v>
      </c>
      <c r="O39">
        <v>100</v>
      </c>
      <c r="P39" t="str">
        <f t="shared" si="2"/>
        <v>2MCR</v>
      </c>
    </row>
    <row r="40" spans="1:16">
      <c r="A40" t="s">
        <v>349</v>
      </c>
      <c r="B40" t="s">
        <v>350</v>
      </c>
      <c r="C40">
        <v>146.0509338</v>
      </c>
      <c r="D40">
        <v>-34.28852844</v>
      </c>
      <c r="E40" t="s">
        <v>351</v>
      </c>
      <c r="F40" t="s">
        <v>14</v>
      </c>
      <c r="G40" t="s">
        <v>894</v>
      </c>
      <c r="H40" t="s">
        <v>902</v>
      </c>
      <c r="I40">
        <v>5000</v>
      </c>
      <c r="K40" t="s">
        <v>949</v>
      </c>
      <c r="L40" t="str">
        <f t="shared" si="0"/>
        <v>Local Community</v>
      </c>
      <c r="M40" t="str">
        <f t="shared" si="1"/>
        <v>Griffith Community FM Assoc Inc.</v>
      </c>
      <c r="N40">
        <v>10</v>
      </c>
      <c r="O40">
        <v>100</v>
      </c>
      <c r="P40" t="str">
        <f t="shared" si="2"/>
        <v>2MIA</v>
      </c>
    </row>
    <row r="41" spans="1:16">
      <c r="A41" t="s">
        <v>233</v>
      </c>
      <c r="B41" t="s">
        <v>234</v>
      </c>
      <c r="C41">
        <v>148.38429260000001</v>
      </c>
      <c r="D41">
        <v>-30.96159935</v>
      </c>
      <c r="E41" t="s">
        <v>235</v>
      </c>
      <c r="F41" t="s">
        <v>14</v>
      </c>
      <c r="G41" t="s">
        <v>894</v>
      </c>
      <c r="H41" t="s">
        <v>902</v>
      </c>
      <c r="I41">
        <v>5000</v>
      </c>
      <c r="K41" t="s">
        <v>950</v>
      </c>
      <c r="L41" t="str">
        <f t="shared" si="0"/>
        <v>Local Community</v>
      </c>
      <c r="M41" t="str">
        <f t="shared" si="1"/>
        <v>Coonamble Community Radio Inc</v>
      </c>
      <c r="N41">
        <v>10</v>
      </c>
      <c r="O41">
        <v>100</v>
      </c>
      <c r="P41" t="str">
        <f t="shared" si="2"/>
        <v>2MTM FM</v>
      </c>
    </row>
    <row r="42" spans="1:16">
      <c r="A42" t="s">
        <v>583</v>
      </c>
      <c r="B42" t="s">
        <v>584</v>
      </c>
      <c r="C42">
        <v>151.0695953</v>
      </c>
      <c r="D42">
        <v>-33.9457016</v>
      </c>
      <c r="E42" t="s">
        <v>585</v>
      </c>
      <c r="F42" t="s">
        <v>14</v>
      </c>
      <c r="G42" t="s">
        <v>894</v>
      </c>
      <c r="H42" t="s">
        <v>902</v>
      </c>
      <c r="I42">
        <v>5000</v>
      </c>
      <c r="K42" t="s">
        <v>951</v>
      </c>
      <c r="L42" t="str">
        <f t="shared" si="0"/>
        <v>Local Community</v>
      </c>
      <c r="M42" t="str">
        <f t="shared" si="1"/>
        <v>Narwee Baptist Community Broadcasters</v>
      </c>
      <c r="N42">
        <v>10</v>
      </c>
      <c r="O42">
        <v>100</v>
      </c>
      <c r="P42" t="str">
        <f t="shared" si="2"/>
        <v>2NBC</v>
      </c>
    </row>
    <row r="43" spans="1:16">
      <c r="A43" s="1" t="s">
        <v>888</v>
      </c>
      <c r="B43" t="s">
        <v>448</v>
      </c>
      <c r="C43">
        <v>153.27580259999999</v>
      </c>
      <c r="D43">
        <v>-28.813280110000001</v>
      </c>
      <c r="E43" t="s">
        <v>449</v>
      </c>
      <c r="F43" t="s">
        <v>14</v>
      </c>
      <c r="G43" t="s">
        <v>894</v>
      </c>
      <c r="H43" t="s">
        <v>902</v>
      </c>
      <c r="I43">
        <v>5000</v>
      </c>
      <c r="K43" s="1" t="s">
        <v>1098</v>
      </c>
      <c r="L43" t="str">
        <f t="shared" ref="L43:L106" si="3">G43</f>
        <v>Local Community</v>
      </c>
      <c r="M43" t="str">
        <f t="shared" ref="M43:M106" si="4">E43</f>
        <v>North Coast Radio Inc.</v>
      </c>
      <c r="N43">
        <v>10</v>
      </c>
      <c r="O43">
        <v>100</v>
      </c>
      <c r="P43" t="str">
        <f t="shared" si="2"/>
        <v>2NCR River FM</v>
      </c>
    </row>
    <row r="44" spans="1:16">
      <c r="A44" t="s">
        <v>598</v>
      </c>
      <c r="B44" t="s">
        <v>599</v>
      </c>
      <c r="C44">
        <v>153.2346039</v>
      </c>
      <c r="D44">
        <v>-28.631799699999998</v>
      </c>
      <c r="E44" t="s">
        <v>600</v>
      </c>
      <c r="F44" t="s">
        <v>14</v>
      </c>
      <c r="G44" t="s">
        <v>894</v>
      </c>
      <c r="H44" t="s">
        <v>902</v>
      </c>
      <c r="I44">
        <v>5000</v>
      </c>
      <c r="K44" t="s">
        <v>952</v>
      </c>
      <c r="L44" t="str">
        <f t="shared" si="3"/>
        <v>Local Community</v>
      </c>
      <c r="M44" t="str">
        <f t="shared" si="4"/>
        <v>Nimbin Independent Media Inc.</v>
      </c>
      <c r="N44">
        <v>10</v>
      </c>
      <c r="O44">
        <v>100</v>
      </c>
      <c r="P44" t="str">
        <f t="shared" si="2"/>
        <v>2NIM FM 102.3</v>
      </c>
    </row>
    <row r="45" spans="1:16">
      <c r="A45" t="s">
        <v>212</v>
      </c>
      <c r="B45" t="s">
        <v>213</v>
      </c>
      <c r="C45">
        <v>151.18130489999999</v>
      </c>
      <c r="D45">
        <v>-33.795799260000003</v>
      </c>
      <c r="E45" t="s">
        <v>214</v>
      </c>
      <c r="F45" t="s">
        <v>14</v>
      </c>
      <c r="G45" t="s">
        <v>894</v>
      </c>
      <c r="H45" t="s">
        <v>902</v>
      </c>
      <c r="I45">
        <v>5000</v>
      </c>
      <c r="K45" t="s">
        <v>953</v>
      </c>
      <c r="L45" t="str">
        <f t="shared" si="3"/>
        <v>Local Community</v>
      </c>
      <c r="M45" t="str">
        <f t="shared" si="4"/>
        <v>Northside Broadcasting Cooperative Ltd</v>
      </c>
      <c r="N45">
        <v>10</v>
      </c>
      <c r="O45">
        <v>100</v>
      </c>
      <c r="P45" t="str">
        <f t="shared" si="2"/>
        <v>2NSB</v>
      </c>
    </row>
    <row r="46" spans="1:16">
      <c r="A46" t="s">
        <v>587</v>
      </c>
      <c r="B46" t="s">
        <v>588</v>
      </c>
      <c r="C46">
        <v>151.7844849</v>
      </c>
      <c r="D46">
        <v>-32.927791599999999</v>
      </c>
      <c r="E46" t="s">
        <v>589</v>
      </c>
      <c r="F46" t="s">
        <v>14</v>
      </c>
      <c r="G46" t="s">
        <v>894</v>
      </c>
      <c r="H46" t="s">
        <v>902</v>
      </c>
      <c r="I46">
        <v>5000</v>
      </c>
      <c r="K46" t="s">
        <v>954</v>
      </c>
      <c r="L46" t="str">
        <f t="shared" si="3"/>
        <v>Local Community</v>
      </c>
      <c r="M46" t="str">
        <f t="shared" si="4"/>
        <v>The University of Newcastle</v>
      </c>
      <c r="N46">
        <v>10</v>
      </c>
      <c r="O46">
        <v>100</v>
      </c>
      <c r="P46" t="str">
        <f t="shared" si="2"/>
        <v>2NUR</v>
      </c>
    </row>
    <row r="47" spans="1:16">
      <c r="A47" t="s">
        <v>574</v>
      </c>
      <c r="B47" t="s">
        <v>575</v>
      </c>
      <c r="C47">
        <v>152.99070739999999</v>
      </c>
      <c r="D47">
        <v>-30.641599660000001</v>
      </c>
      <c r="E47" t="s">
        <v>576</v>
      </c>
      <c r="F47" t="s">
        <v>14</v>
      </c>
      <c r="G47" t="s">
        <v>894</v>
      </c>
      <c r="H47" t="s">
        <v>902</v>
      </c>
      <c r="I47">
        <v>5000</v>
      </c>
      <c r="K47" t="s">
        <v>955</v>
      </c>
      <c r="L47" t="str">
        <f t="shared" si="3"/>
        <v>Local Community</v>
      </c>
      <c r="M47" t="str">
        <f t="shared" si="4"/>
        <v>Radio Nambucca Inc.</v>
      </c>
      <c r="N47">
        <v>10</v>
      </c>
      <c r="O47">
        <v>100</v>
      </c>
      <c r="P47" t="str">
        <f t="shared" si="2"/>
        <v>2NVR</v>
      </c>
    </row>
    <row r="48" spans="1:16">
      <c r="A48" t="s">
        <v>626</v>
      </c>
      <c r="B48" t="s">
        <v>627</v>
      </c>
      <c r="C48">
        <v>149.11860659999999</v>
      </c>
      <c r="D48">
        <v>-33.311798099999997</v>
      </c>
      <c r="E48" t="s">
        <v>628</v>
      </c>
      <c r="F48" t="s">
        <v>14</v>
      </c>
      <c r="G48" t="s">
        <v>894</v>
      </c>
      <c r="H48" t="s">
        <v>902</v>
      </c>
      <c r="I48">
        <v>5000</v>
      </c>
      <c r="K48" t="s">
        <v>956</v>
      </c>
      <c r="L48" t="str">
        <f t="shared" si="3"/>
        <v>Local Community</v>
      </c>
      <c r="M48" t="str">
        <f t="shared" si="4"/>
        <v>Orange Community Broadcasters Inc.</v>
      </c>
      <c r="N48">
        <v>10</v>
      </c>
      <c r="O48">
        <v>100</v>
      </c>
      <c r="P48" t="str">
        <f t="shared" si="2"/>
        <v>2OCB</v>
      </c>
    </row>
    <row r="49" spans="1:16">
      <c r="A49" t="s">
        <v>675</v>
      </c>
      <c r="B49" t="s">
        <v>673</v>
      </c>
      <c r="C49">
        <v>152.91789249999999</v>
      </c>
      <c r="D49">
        <v>-31.465200419999999</v>
      </c>
      <c r="E49" t="s">
        <v>676</v>
      </c>
      <c r="F49" t="s">
        <v>23</v>
      </c>
      <c r="G49" t="s">
        <v>900</v>
      </c>
      <c r="H49" t="s">
        <v>23</v>
      </c>
      <c r="I49">
        <v>5000</v>
      </c>
      <c r="K49" t="s">
        <v>957</v>
      </c>
      <c r="L49" t="str">
        <f t="shared" si="3"/>
        <v>Specific Interest</v>
      </c>
      <c r="M49" t="str">
        <f t="shared" si="4"/>
        <v>Mid North Coast Christian Broadcasters</v>
      </c>
      <c r="N49">
        <v>10</v>
      </c>
      <c r="O49">
        <v>100</v>
      </c>
      <c r="P49" t="str">
        <f t="shared" si="2"/>
        <v>2PMQ</v>
      </c>
    </row>
    <row r="50" spans="1:16">
      <c r="A50" t="s">
        <v>687</v>
      </c>
      <c r="B50" t="s">
        <v>688</v>
      </c>
      <c r="C50">
        <v>149.2332001</v>
      </c>
      <c r="D50">
        <v>-35.357700350000002</v>
      </c>
      <c r="E50" t="s">
        <v>689</v>
      </c>
      <c r="F50" t="s">
        <v>14</v>
      </c>
      <c r="G50" t="s">
        <v>894</v>
      </c>
      <c r="H50" t="s">
        <v>902</v>
      </c>
      <c r="I50">
        <v>5000</v>
      </c>
      <c r="K50" t="s">
        <v>958</v>
      </c>
      <c r="L50" t="str">
        <f t="shared" si="3"/>
        <v>Local Community</v>
      </c>
      <c r="M50" t="str">
        <f t="shared" si="4"/>
        <v>Queanbeyan Community Radio Inc.</v>
      </c>
      <c r="N50">
        <v>10</v>
      </c>
      <c r="O50">
        <v>100</v>
      </c>
      <c r="P50" t="str">
        <f t="shared" si="2"/>
        <v>2QBN</v>
      </c>
    </row>
    <row r="51" spans="1:16">
      <c r="A51" t="s">
        <v>166</v>
      </c>
      <c r="B51" t="s">
        <v>167</v>
      </c>
      <c r="C51">
        <v>151.1011963</v>
      </c>
      <c r="D51">
        <v>-33.873500819999997</v>
      </c>
      <c r="E51" t="s">
        <v>168</v>
      </c>
      <c r="F51" t="s">
        <v>14</v>
      </c>
      <c r="G51" t="s">
        <v>894</v>
      </c>
      <c r="H51" t="s">
        <v>902</v>
      </c>
      <c r="I51">
        <v>5000</v>
      </c>
      <c r="K51" t="s">
        <v>959</v>
      </c>
      <c r="L51" t="str">
        <f t="shared" si="3"/>
        <v>Local Community</v>
      </c>
      <c r="M51" t="str">
        <f t="shared" si="4"/>
        <v>RDJ-FM Community Radio Co-op Ltd</v>
      </c>
      <c r="N51">
        <v>10</v>
      </c>
      <c r="O51">
        <v>100</v>
      </c>
      <c r="P51" t="str">
        <f t="shared" si="2"/>
        <v>2RDJ-FM</v>
      </c>
    </row>
    <row r="52" spans="1:16">
      <c r="A52" t="s">
        <v>34</v>
      </c>
      <c r="B52" t="s">
        <v>35</v>
      </c>
      <c r="C52">
        <v>146.92393490000001</v>
      </c>
      <c r="D52">
        <v>-36.074939729999997</v>
      </c>
      <c r="E52" t="s">
        <v>36</v>
      </c>
      <c r="F52" t="s">
        <v>14</v>
      </c>
      <c r="G52" t="s">
        <v>894</v>
      </c>
      <c r="H52" t="s">
        <v>902</v>
      </c>
      <c r="I52">
        <v>5000</v>
      </c>
      <c r="K52" t="s">
        <v>960</v>
      </c>
      <c r="L52" t="str">
        <f t="shared" si="3"/>
        <v>Local Community</v>
      </c>
      <c r="M52" t="str">
        <f t="shared" si="4"/>
        <v>Community Radio Albury Wodonga</v>
      </c>
      <c r="N52">
        <v>10</v>
      </c>
      <c r="O52">
        <v>100</v>
      </c>
      <c r="P52" t="str">
        <f t="shared" si="2"/>
        <v>2REM</v>
      </c>
    </row>
    <row r="53" spans="1:16">
      <c r="A53" t="s">
        <v>820</v>
      </c>
      <c r="B53" t="s">
        <v>821</v>
      </c>
      <c r="C53">
        <v>151.13459779999999</v>
      </c>
      <c r="D53">
        <v>-31.8484993</v>
      </c>
      <c r="E53" t="s">
        <v>822</v>
      </c>
      <c r="F53" t="s">
        <v>14</v>
      </c>
      <c r="G53" t="s">
        <v>894</v>
      </c>
      <c r="H53" t="s">
        <v>902</v>
      </c>
      <c r="I53">
        <v>5000</v>
      </c>
      <c r="K53" t="s">
        <v>961</v>
      </c>
      <c r="L53" t="str">
        <f t="shared" si="3"/>
        <v>Local Community</v>
      </c>
      <c r="M53" t="str">
        <f t="shared" si="4"/>
        <v>Radio Eastern Sydney Cooperative Ltd</v>
      </c>
      <c r="N53">
        <v>10</v>
      </c>
      <c r="O53">
        <v>100</v>
      </c>
      <c r="P53" t="str">
        <f t="shared" si="2"/>
        <v>2RES</v>
      </c>
    </row>
    <row r="54" spans="1:16">
      <c r="A54" t="s">
        <v>610</v>
      </c>
      <c r="B54" t="s">
        <v>611</v>
      </c>
      <c r="C54">
        <v>151.20547490000001</v>
      </c>
      <c r="D54">
        <v>-33.861480710000002</v>
      </c>
      <c r="E54" t="s">
        <v>612</v>
      </c>
      <c r="F54" t="s">
        <v>20</v>
      </c>
      <c r="G54" t="s">
        <v>900</v>
      </c>
      <c r="H54" t="s">
        <v>20</v>
      </c>
      <c r="I54">
        <v>5000</v>
      </c>
      <c r="K54" t="s">
        <v>962</v>
      </c>
      <c r="L54" t="str">
        <f t="shared" si="3"/>
        <v>Specific Interest</v>
      </c>
      <c r="M54" t="str">
        <f t="shared" si="4"/>
        <v>Radio for the Print-Handicapped of NSW</v>
      </c>
      <c r="N54">
        <v>10</v>
      </c>
      <c r="O54">
        <v>100</v>
      </c>
      <c r="P54" t="str">
        <f t="shared" si="2"/>
        <v>2RPH</v>
      </c>
    </row>
    <row r="55" spans="1:16">
      <c r="A55" t="s">
        <v>702</v>
      </c>
      <c r="B55" t="s">
        <v>703</v>
      </c>
      <c r="C55">
        <v>151.1011963</v>
      </c>
      <c r="D55">
        <v>-33.81520081</v>
      </c>
      <c r="E55" t="s">
        <v>704</v>
      </c>
      <c r="F55" t="s">
        <v>14</v>
      </c>
      <c r="G55" t="s">
        <v>894</v>
      </c>
      <c r="H55" t="s">
        <v>902</v>
      </c>
      <c r="I55">
        <v>5000</v>
      </c>
      <c r="K55" t="s">
        <v>963</v>
      </c>
      <c r="L55" t="str">
        <f t="shared" si="3"/>
        <v>Local Community</v>
      </c>
      <c r="M55" t="str">
        <f t="shared" si="4"/>
        <v>Ryde Regional Radio Cooperative Ltd</v>
      </c>
      <c r="N55">
        <v>10</v>
      </c>
      <c r="O55">
        <v>100</v>
      </c>
      <c r="P55" t="str">
        <f t="shared" si="2"/>
        <v>2RRR</v>
      </c>
    </row>
    <row r="56" spans="1:16">
      <c r="A56" t="s">
        <v>734</v>
      </c>
      <c r="B56" t="s">
        <v>731</v>
      </c>
      <c r="C56">
        <v>151.20547490000001</v>
      </c>
      <c r="D56">
        <v>-33.861480710000002</v>
      </c>
      <c r="E56" t="s">
        <v>735</v>
      </c>
      <c r="F56" t="s">
        <v>14</v>
      </c>
      <c r="G56" t="s">
        <v>894</v>
      </c>
      <c r="H56" t="s">
        <v>902</v>
      </c>
      <c r="I56">
        <v>5000</v>
      </c>
      <c r="K56" t="s">
        <v>964</v>
      </c>
      <c r="L56" t="str">
        <f t="shared" si="3"/>
        <v>Local Community</v>
      </c>
      <c r="M56" t="str">
        <f t="shared" si="4"/>
        <v>Radio Skid Row Ltd</v>
      </c>
      <c r="N56">
        <v>10</v>
      </c>
      <c r="O56">
        <v>100</v>
      </c>
      <c r="P56" t="str">
        <f t="shared" si="2"/>
        <v>2RSR</v>
      </c>
    </row>
    <row r="57" spans="1:16">
      <c r="A57" t="s">
        <v>275</v>
      </c>
      <c r="B57" t="s">
        <v>276</v>
      </c>
      <c r="C57">
        <v>149.90400700000001</v>
      </c>
      <c r="D57">
        <v>-37.063220979999997</v>
      </c>
      <c r="E57" t="s">
        <v>277</v>
      </c>
      <c r="F57" t="s">
        <v>14</v>
      </c>
      <c r="G57" t="s">
        <v>894</v>
      </c>
      <c r="H57" t="s">
        <v>902</v>
      </c>
      <c r="I57">
        <v>5000</v>
      </c>
      <c r="K57" t="s">
        <v>965</v>
      </c>
      <c r="L57" t="str">
        <f t="shared" si="3"/>
        <v>Local Community</v>
      </c>
      <c r="M57" t="str">
        <f t="shared" si="4"/>
        <v>Eden Community Radio Inc.</v>
      </c>
      <c r="N57">
        <v>10</v>
      </c>
      <c r="O57">
        <v>100</v>
      </c>
      <c r="P57" t="str">
        <f t="shared" si="2"/>
        <v>2SEA</v>
      </c>
    </row>
    <row r="58" spans="1:16">
      <c r="A58" t="s">
        <v>730</v>
      </c>
      <c r="B58" t="s">
        <v>731</v>
      </c>
      <c r="C58">
        <v>151.20547490000001</v>
      </c>
      <c r="D58">
        <v>-33.861480710000002</v>
      </c>
      <c r="E58" t="s">
        <v>732</v>
      </c>
      <c r="F58" t="s">
        <v>9</v>
      </c>
      <c r="G58" t="s">
        <v>898</v>
      </c>
      <c r="H58" t="s">
        <v>9</v>
      </c>
      <c r="I58">
        <v>200000</v>
      </c>
      <c r="K58" t="s">
        <v>966</v>
      </c>
      <c r="L58" t="str">
        <f t="shared" si="3"/>
        <v>Music</v>
      </c>
      <c r="M58" t="str">
        <f t="shared" si="4"/>
        <v>Sydney Educational Broadcasting Ltd</v>
      </c>
      <c r="N58">
        <v>10</v>
      </c>
      <c r="O58">
        <v>100</v>
      </c>
      <c r="P58" t="str">
        <f t="shared" si="2"/>
        <v>2SER</v>
      </c>
    </row>
    <row r="59" spans="1:16">
      <c r="A59" t="s">
        <v>724</v>
      </c>
      <c r="B59" t="s">
        <v>725</v>
      </c>
      <c r="C59">
        <v>116.47570039999999</v>
      </c>
      <c r="D59">
        <v>-33.715461730000001</v>
      </c>
      <c r="E59" t="s">
        <v>726</v>
      </c>
      <c r="F59" t="s">
        <v>14</v>
      </c>
      <c r="G59" t="s">
        <v>894</v>
      </c>
      <c r="H59" t="s">
        <v>902</v>
      </c>
      <c r="I59">
        <v>5000</v>
      </c>
      <c r="K59" t="s">
        <v>967</v>
      </c>
      <c r="L59" t="str">
        <f t="shared" si="3"/>
        <v>Local Community</v>
      </c>
      <c r="M59" t="str">
        <f t="shared" si="4"/>
        <v>Sutherland Shire Community Radio</v>
      </c>
      <c r="N59">
        <v>10</v>
      </c>
      <c r="O59">
        <v>100</v>
      </c>
      <c r="P59" t="str">
        <f t="shared" si="2"/>
        <v>2SSR</v>
      </c>
    </row>
    <row r="60" spans="1:16">
      <c r="A60" t="s">
        <v>759</v>
      </c>
      <c r="B60" t="s">
        <v>760</v>
      </c>
      <c r="C60">
        <v>151.9499969</v>
      </c>
      <c r="D60">
        <v>-28.88333321</v>
      </c>
      <c r="E60" t="s">
        <v>761</v>
      </c>
      <c r="F60" t="s">
        <v>14</v>
      </c>
      <c r="G60" t="s">
        <v>894</v>
      </c>
      <c r="H60" t="s">
        <v>902</v>
      </c>
      <c r="I60">
        <v>5000</v>
      </c>
      <c r="K60" t="s">
        <v>968</v>
      </c>
      <c r="L60" t="str">
        <f t="shared" si="3"/>
        <v>Local Community</v>
      </c>
      <c r="M60" t="str">
        <f t="shared" si="4"/>
        <v>Tenterfield &amp; District Community FM Radio</v>
      </c>
      <c r="N60">
        <v>10</v>
      </c>
      <c r="O60">
        <v>100</v>
      </c>
      <c r="P60" t="str">
        <f t="shared" si="2"/>
        <v>2TEN</v>
      </c>
    </row>
    <row r="61" spans="1:16">
      <c r="A61" t="s">
        <v>607</v>
      </c>
      <c r="B61" t="s">
        <v>608</v>
      </c>
      <c r="C61">
        <v>150.6003571</v>
      </c>
      <c r="D61">
        <v>-34.884220120000002</v>
      </c>
      <c r="E61" t="s">
        <v>609</v>
      </c>
      <c r="F61" t="s">
        <v>14</v>
      </c>
      <c r="G61" t="s">
        <v>894</v>
      </c>
      <c r="H61" t="s">
        <v>902</v>
      </c>
      <c r="I61">
        <v>5000</v>
      </c>
      <c r="K61" t="s">
        <v>969</v>
      </c>
      <c r="L61" t="str">
        <f t="shared" si="3"/>
        <v>Local Community</v>
      </c>
      <c r="M61" t="str">
        <f t="shared" si="4"/>
        <v>Shoalhaven Community Radio Inc.</v>
      </c>
      <c r="N61">
        <v>10</v>
      </c>
      <c r="O61">
        <v>100</v>
      </c>
      <c r="P61" t="str">
        <f t="shared" si="2"/>
        <v>2UUU</v>
      </c>
    </row>
    <row r="62" spans="1:16">
      <c r="A62" t="s">
        <v>836</v>
      </c>
      <c r="B62" t="s">
        <v>837</v>
      </c>
      <c r="C62">
        <v>150.89320369999999</v>
      </c>
      <c r="D62">
        <v>-34.427101139999998</v>
      </c>
      <c r="E62" t="s">
        <v>838</v>
      </c>
      <c r="F62" t="s">
        <v>14</v>
      </c>
      <c r="G62" t="s">
        <v>894</v>
      </c>
      <c r="H62" t="s">
        <v>902</v>
      </c>
      <c r="I62">
        <v>5000</v>
      </c>
      <c r="K62" t="s">
        <v>970</v>
      </c>
      <c r="L62" t="str">
        <f t="shared" si="3"/>
        <v>Local Community</v>
      </c>
      <c r="M62" t="str">
        <f t="shared" si="4"/>
        <v>Illawarra Community FM Broadcasters</v>
      </c>
      <c r="N62">
        <v>10</v>
      </c>
      <c r="O62">
        <v>100</v>
      </c>
      <c r="P62" t="str">
        <f t="shared" si="2"/>
        <v>2VOX</v>
      </c>
    </row>
    <row r="63" spans="1:16">
      <c r="A63" t="s">
        <v>831</v>
      </c>
      <c r="B63" t="s">
        <v>832</v>
      </c>
      <c r="C63">
        <v>150.8141632</v>
      </c>
      <c r="D63">
        <v>-33.61309052</v>
      </c>
      <c r="E63" t="s">
        <v>833</v>
      </c>
      <c r="F63" t="s">
        <v>14</v>
      </c>
      <c r="G63" t="s">
        <v>894</v>
      </c>
      <c r="H63" t="s">
        <v>902</v>
      </c>
      <c r="I63">
        <v>5000</v>
      </c>
      <c r="K63" t="s">
        <v>971</v>
      </c>
      <c r="L63" t="str">
        <f t="shared" si="3"/>
        <v>Local Community</v>
      </c>
      <c r="M63" t="str">
        <f t="shared" si="4"/>
        <v>Hawkesbury Radio Communications</v>
      </c>
      <c r="N63">
        <v>10</v>
      </c>
      <c r="O63">
        <v>100</v>
      </c>
      <c r="P63" t="str">
        <f t="shared" si="2"/>
        <v>2VTR</v>
      </c>
    </row>
    <row r="64" spans="1:16">
      <c r="A64" t="s">
        <v>316</v>
      </c>
      <c r="B64" t="s">
        <v>317</v>
      </c>
      <c r="C64">
        <v>148.66789249999999</v>
      </c>
      <c r="D64">
        <v>-31.70680046</v>
      </c>
      <c r="E64" t="s">
        <v>318</v>
      </c>
      <c r="F64" t="s">
        <v>14</v>
      </c>
      <c r="G64" t="s">
        <v>894</v>
      </c>
      <c r="H64" t="s">
        <v>902</v>
      </c>
      <c r="I64">
        <v>5000</v>
      </c>
      <c r="K64" t="s">
        <v>972</v>
      </c>
      <c r="L64" t="str">
        <f t="shared" si="3"/>
        <v>Local Community</v>
      </c>
      <c r="M64" t="str">
        <f t="shared" si="4"/>
        <v>Warrumbungles Community Broadcasting</v>
      </c>
      <c r="N64">
        <v>10</v>
      </c>
      <c r="O64">
        <v>100</v>
      </c>
      <c r="P64" t="str">
        <f t="shared" si="2"/>
        <v>2WAR FM</v>
      </c>
    </row>
    <row r="65" spans="1:16">
      <c r="A65" t="s">
        <v>672</v>
      </c>
      <c r="B65" t="s">
        <v>673</v>
      </c>
      <c r="C65">
        <v>152.91789249999999</v>
      </c>
      <c r="D65">
        <v>-31.465200419999999</v>
      </c>
      <c r="E65" t="s">
        <v>674</v>
      </c>
      <c r="F65" t="s">
        <v>14</v>
      </c>
      <c r="G65" t="s">
        <v>894</v>
      </c>
      <c r="H65" t="s">
        <v>902</v>
      </c>
      <c r="I65">
        <v>5000</v>
      </c>
      <c r="K65" t="s">
        <v>973</v>
      </c>
      <c r="L65" t="str">
        <f t="shared" si="3"/>
        <v>Local Community</v>
      </c>
      <c r="M65" t="str">
        <f t="shared" si="4"/>
        <v>Hastings Community FM Radio Assoc</v>
      </c>
      <c r="N65">
        <v>10</v>
      </c>
      <c r="O65">
        <v>100</v>
      </c>
      <c r="P65" t="str">
        <f t="shared" si="2"/>
        <v>2WAY</v>
      </c>
    </row>
    <row r="66" spans="1:16">
      <c r="A66" t="s">
        <v>230</v>
      </c>
      <c r="B66" t="s">
        <v>231</v>
      </c>
      <c r="C66">
        <v>149.27819819999999</v>
      </c>
      <c r="D66">
        <v>-31.965200419999999</v>
      </c>
      <c r="E66" t="s">
        <v>232</v>
      </c>
      <c r="F66" t="s">
        <v>14</v>
      </c>
      <c r="G66" t="s">
        <v>894</v>
      </c>
      <c r="H66" t="s">
        <v>902</v>
      </c>
      <c r="I66">
        <v>5000</v>
      </c>
      <c r="K66" t="s">
        <v>974</v>
      </c>
      <c r="L66" t="str">
        <f t="shared" si="3"/>
        <v>Local Community</v>
      </c>
      <c r="M66" t="str">
        <f t="shared" si="4"/>
        <v>Warrumbungle Regional Radio Inc</v>
      </c>
      <c r="N66">
        <v>10</v>
      </c>
      <c r="O66">
        <v>100</v>
      </c>
      <c r="P66" t="str">
        <f t="shared" si="2"/>
        <v>2WCR FM</v>
      </c>
    </row>
    <row r="67" spans="1:16">
      <c r="A67" t="s">
        <v>127</v>
      </c>
      <c r="B67" t="s">
        <v>125</v>
      </c>
      <c r="C67">
        <v>144.83457949999999</v>
      </c>
      <c r="D67">
        <v>-37.581806180000001</v>
      </c>
      <c r="E67" t="s">
        <v>128</v>
      </c>
      <c r="F67" t="s">
        <v>9</v>
      </c>
      <c r="G67" t="s">
        <v>898</v>
      </c>
      <c r="H67" t="s">
        <v>9</v>
      </c>
      <c r="I67">
        <v>5000</v>
      </c>
      <c r="K67" t="s">
        <v>975</v>
      </c>
      <c r="L67" t="str">
        <f t="shared" si="3"/>
        <v>Music</v>
      </c>
      <c r="M67" t="str">
        <f t="shared" si="4"/>
        <v>WREB Co-operative Ltd</v>
      </c>
      <c r="N67">
        <v>10</v>
      </c>
      <c r="O67">
        <v>100</v>
      </c>
      <c r="P67" t="str">
        <f t="shared" ref="P67:P130" si="5">A67</f>
        <v>2WEB</v>
      </c>
    </row>
    <row r="68" spans="1:16">
      <c r="A68" t="s">
        <v>132</v>
      </c>
      <c r="B68" t="s">
        <v>133</v>
      </c>
      <c r="C68">
        <v>150.41789249999999</v>
      </c>
      <c r="D68">
        <v>-34.481800079999999</v>
      </c>
      <c r="E68" t="s">
        <v>134</v>
      </c>
      <c r="F68" t="s">
        <v>14</v>
      </c>
      <c r="G68" t="s">
        <v>894</v>
      </c>
      <c r="H68" t="s">
        <v>902</v>
      </c>
      <c r="I68">
        <v>5000</v>
      </c>
      <c r="K68" t="s">
        <v>976</v>
      </c>
      <c r="L68" t="str">
        <f t="shared" si="3"/>
        <v>Local Community</v>
      </c>
      <c r="M68" t="str">
        <f t="shared" si="4"/>
        <v>Highland Media Co-operative Ltd</v>
      </c>
      <c r="N68">
        <v>10</v>
      </c>
      <c r="O68">
        <v>100</v>
      </c>
      <c r="P68" t="str">
        <f t="shared" si="5"/>
        <v>2WKT</v>
      </c>
    </row>
    <row r="69" spans="1:16">
      <c r="A69" t="s">
        <v>191</v>
      </c>
      <c r="B69" t="s">
        <v>186</v>
      </c>
      <c r="C69">
        <v>149.13453999999999</v>
      </c>
      <c r="D69">
        <v>-35.298439999999999</v>
      </c>
      <c r="E69" t="s">
        <v>192</v>
      </c>
      <c r="F69" t="s">
        <v>14</v>
      </c>
      <c r="G69" t="s">
        <v>894</v>
      </c>
      <c r="H69" t="s">
        <v>901</v>
      </c>
      <c r="I69">
        <v>5000</v>
      </c>
      <c r="K69" t="s">
        <v>977</v>
      </c>
      <c r="L69" t="str">
        <f t="shared" si="3"/>
        <v>Local Community</v>
      </c>
      <c r="M69" t="str">
        <f t="shared" si="4"/>
        <v>Community Radio 2XX Inc.</v>
      </c>
      <c r="N69">
        <v>10</v>
      </c>
      <c r="O69">
        <v>100</v>
      </c>
      <c r="P69" t="str">
        <f t="shared" si="5"/>
        <v>2XX FM</v>
      </c>
    </row>
    <row r="70" spans="1:16">
      <c r="A70" t="s">
        <v>866</v>
      </c>
      <c r="B70" t="s">
        <v>867</v>
      </c>
      <c r="C70">
        <v>148.91789249999999</v>
      </c>
      <c r="D70">
        <v>-34.840198520000001</v>
      </c>
      <c r="E70" t="s">
        <v>868</v>
      </c>
      <c r="F70" t="s">
        <v>14</v>
      </c>
      <c r="G70" t="s">
        <v>894</v>
      </c>
      <c r="H70" t="s">
        <v>902</v>
      </c>
      <c r="I70">
        <v>5000</v>
      </c>
      <c r="K70" t="s">
        <v>978</v>
      </c>
      <c r="L70" t="str">
        <f t="shared" si="3"/>
        <v>Local Community</v>
      </c>
      <c r="M70" t="str">
        <f t="shared" si="4"/>
        <v>Yass Community Radio Association</v>
      </c>
      <c r="N70">
        <v>10</v>
      </c>
      <c r="O70">
        <v>100</v>
      </c>
      <c r="P70" t="str">
        <f t="shared" si="5"/>
        <v>2YAS</v>
      </c>
    </row>
    <row r="71" spans="1:16">
      <c r="A71" t="s">
        <v>746</v>
      </c>
      <c r="B71" t="s">
        <v>747</v>
      </c>
      <c r="C71">
        <v>150.92904659999999</v>
      </c>
      <c r="D71">
        <v>-31.090480800000002</v>
      </c>
      <c r="E71" t="s">
        <v>748</v>
      </c>
      <c r="F71" t="s">
        <v>14</v>
      </c>
      <c r="G71" t="s">
        <v>894</v>
      </c>
      <c r="H71" t="s">
        <v>902</v>
      </c>
      <c r="I71">
        <v>5000</v>
      </c>
      <c r="K71" t="s">
        <v>979</v>
      </c>
      <c r="L71" t="str">
        <f t="shared" si="3"/>
        <v>Local Community</v>
      </c>
      <c r="M71" t="str">
        <f t="shared" si="4"/>
        <v>Tamworth Broadcasting Society Inc.</v>
      </c>
      <c r="N71">
        <v>10</v>
      </c>
      <c r="O71">
        <v>100</v>
      </c>
      <c r="P71" t="str">
        <f t="shared" si="5"/>
        <v>2YOU</v>
      </c>
    </row>
    <row r="72" spans="1:16">
      <c r="A72" t="s">
        <v>266</v>
      </c>
      <c r="B72" t="s">
        <v>267</v>
      </c>
      <c r="C72">
        <v>149.39460750000001</v>
      </c>
      <c r="D72">
        <v>-32.022098540000002</v>
      </c>
      <c r="E72" t="s">
        <v>268</v>
      </c>
      <c r="F72" t="s">
        <v>14</v>
      </c>
      <c r="G72" t="s">
        <v>894</v>
      </c>
      <c r="H72" t="s">
        <v>902</v>
      </c>
      <c r="I72">
        <v>5000</v>
      </c>
      <c r="K72" t="s">
        <v>980</v>
      </c>
      <c r="L72" t="str">
        <f t="shared" si="3"/>
        <v>Local Community</v>
      </c>
      <c r="M72" t="str">
        <f t="shared" si="4"/>
        <v>Talbragar Broadcasters Inc.</v>
      </c>
      <c r="N72">
        <v>10</v>
      </c>
      <c r="O72">
        <v>100</v>
      </c>
      <c r="P72" t="str">
        <f t="shared" si="5"/>
        <v>3 Rivers Radio</v>
      </c>
    </row>
    <row r="73" spans="1:16">
      <c r="A73" t="s">
        <v>810</v>
      </c>
      <c r="B73" t="s">
        <v>811</v>
      </c>
      <c r="C73">
        <v>145.93153380000001</v>
      </c>
      <c r="D73">
        <v>-38.161804199999999</v>
      </c>
      <c r="E73" t="s">
        <v>812</v>
      </c>
      <c r="F73" t="s">
        <v>14</v>
      </c>
      <c r="G73" t="s">
        <v>894</v>
      </c>
      <c r="H73" t="s">
        <v>904</v>
      </c>
      <c r="I73">
        <v>5000</v>
      </c>
      <c r="K73" t="s">
        <v>981</v>
      </c>
      <c r="L73" t="str">
        <f t="shared" si="3"/>
        <v>Local Community</v>
      </c>
      <c r="M73" t="str">
        <f t="shared" si="4"/>
        <v>West Gippsland Community Radio</v>
      </c>
      <c r="N73">
        <v>10</v>
      </c>
      <c r="O73">
        <v>100</v>
      </c>
      <c r="P73" t="str">
        <f t="shared" si="5"/>
        <v>3BBR-FM</v>
      </c>
    </row>
    <row r="74" spans="1:16">
      <c r="A74" t="s">
        <v>103</v>
      </c>
      <c r="B74" t="s">
        <v>104</v>
      </c>
      <c r="C74">
        <v>144.26042179999999</v>
      </c>
      <c r="D74">
        <v>-36.774028780000002</v>
      </c>
      <c r="E74" t="s">
        <v>105</v>
      </c>
      <c r="F74" t="s">
        <v>14</v>
      </c>
      <c r="G74" t="s">
        <v>894</v>
      </c>
      <c r="H74" t="s">
        <v>904</v>
      </c>
      <c r="I74">
        <v>5000</v>
      </c>
      <c r="K74" t="s">
        <v>982</v>
      </c>
      <c r="L74" t="str">
        <f t="shared" si="3"/>
        <v>Local Community</v>
      </c>
      <c r="M74" t="str">
        <f t="shared" si="4"/>
        <v>Goldfields Community Radio Co_</v>
      </c>
      <c r="N74">
        <v>10</v>
      </c>
      <c r="O74">
        <v>100</v>
      </c>
      <c r="P74" t="str">
        <f t="shared" si="5"/>
        <v>3BBS</v>
      </c>
    </row>
    <row r="75" spans="1:16">
      <c r="A75" t="s">
        <v>69</v>
      </c>
      <c r="B75" t="s">
        <v>67</v>
      </c>
      <c r="C75">
        <v>143.85458370000001</v>
      </c>
      <c r="D75">
        <v>-37.56430435</v>
      </c>
      <c r="E75" t="s">
        <v>70</v>
      </c>
      <c r="F75" t="s">
        <v>23</v>
      </c>
      <c r="G75" t="s">
        <v>900</v>
      </c>
      <c r="H75" t="s">
        <v>23</v>
      </c>
      <c r="I75">
        <v>5000</v>
      </c>
      <c r="K75" t="s">
        <v>983</v>
      </c>
      <c r="L75" t="str">
        <f t="shared" si="3"/>
        <v>Specific Interest</v>
      </c>
      <c r="M75" t="str">
        <f t="shared" si="4"/>
        <v>Ballarat Gospel Radio Inc.</v>
      </c>
      <c r="N75">
        <v>10</v>
      </c>
      <c r="O75">
        <v>100</v>
      </c>
      <c r="P75" t="str">
        <f t="shared" si="5"/>
        <v>3BGR</v>
      </c>
    </row>
    <row r="76" spans="1:16">
      <c r="A76" t="s">
        <v>108</v>
      </c>
      <c r="B76" t="s">
        <v>104</v>
      </c>
      <c r="C76">
        <v>144.26042179999999</v>
      </c>
      <c r="D76">
        <v>-36.774028780000002</v>
      </c>
      <c r="E76" t="s">
        <v>19</v>
      </c>
      <c r="F76" t="s">
        <v>20</v>
      </c>
      <c r="G76" t="s">
        <v>900</v>
      </c>
      <c r="H76" t="s">
        <v>20</v>
      </c>
      <c r="I76">
        <v>5000</v>
      </c>
      <c r="K76" t="s">
        <v>984</v>
      </c>
      <c r="L76" t="str">
        <f t="shared" si="3"/>
        <v>Specific Interest</v>
      </c>
      <c r="M76" t="str">
        <f t="shared" si="4"/>
        <v>Vision Australia Limited</v>
      </c>
      <c r="N76">
        <v>10</v>
      </c>
      <c r="O76">
        <v>100</v>
      </c>
      <c r="P76" t="str">
        <f t="shared" si="5"/>
        <v>3BPH</v>
      </c>
    </row>
    <row r="77" spans="1:16">
      <c r="A77" t="s">
        <v>422</v>
      </c>
      <c r="B77" t="s">
        <v>423</v>
      </c>
      <c r="C77">
        <v>144.45320129999999</v>
      </c>
      <c r="D77">
        <v>-37.247917180000002</v>
      </c>
      <c r="E77" t="s">
        <v>424</v>
      </c>
      <c r="F77" t="s">
        <v>14</v>
      </c>
      <c r="G77" t="s">
        <v>894</v>
      </c>
      <c r="H77" t="s">
        <v>904</v>
      </c>
      <c r="I77">
        <v>5000</v>
      </c>
      <c r="K77" t="s">
        <v>985</v>
      </c>
      <c r="L77" t="str">
        <f t="shared" si="3"/>
        <v>Local Community</v>
      </c>
      <c r="M77" t="str">
        <f t="shared" si="4"/>
        <v>Central Highlands Broadcasting Inc.</v>
      </c>
      <c r="N77">
        <v>10</v>
      </c>
      <c r="O77">
        <v>100</v>
      </c>
      <c r="P77" t="str">
        <f t="shared" si="5"/>
        <v>3CH</v>
      </c>
    </row>
    <row r="78" spans="1:16">
      <c r="A78" t="s">
        <v>491</v>
      </c>
      <c r="B78" t="s">
        <v>489</v>
      </c>
      <c r="C78">
        <v>144.94514469999999</v>
      </c>
      <c r="D78">
        <v>-37.81069565</v>
      </c>
      <c r="E78" t="s">
        <v>492</v>
      </c>
      <c r="F78" t="s">
        <v>493</v>
      </c>
      <c r="G78" t="s">
        <v>900</v>
      </c>
      <c r="H78" t="s">
        <v>493</v>
      </c>
      <c r="I78">
        <v>5000</v>
      </c>
      <c r="K78" t="s">
        <v>986</v>
      </c>
      <c r="L78" t="str">
        <f t="shared" si="3"/>
        <v>Specific Interest</v>
      </c>
      <c r="M78" t="str">
        <f t="shared" si="4"/>
        <v>Community Radio Melbourne Pty</v>
      </c>
      <c r="N78">
        <v>10</v>
      </c>
      <c r="O78">
        <v>100</v>
      </c>
      <c r="P78" t="str">
        <f t="shared" si="5"/>
        <v>3CR</v>
      </c>
    </row>
    <row r="79" spans="1:16">
      <c r="A79" t="s">
        <v>509</v>
      </c>
      <c r="B79" t="s">
        <v>510</v>
      </c>
      <c r="C79">
        <v>144.96652219999999</v>
      </c>
      <c r="D79">
        <v>-37.817359920000001</v>
      </c>
      <c r="E79" t="s">
        <v>511</v>
      </c>
      <c r="F79" t="s">
        <v>14</v>
      </c>
      <c r="G79" t="s">
        <v>894</v>
      </c>
      <c r="H79" t="s">
        <v>904</v>
      </c>
      <c r="I79">
        <v>5000</v>
      </c>
      <c r="K79" t="s">
        <v>987</v>
      </c>
      <c r="L79" t="str">
        <f t="shared" si="3"/>
        <v>Local Community</v>
      </c>
      <c r="M79" t="str">
        <f t="shared" si="4"/>
        <v>Eastern Community Broadcasters</v>
      </c>
      <c r="N79">
        <v>10</v>
      </c>
      <c r="O79">
        <v>100</v>
      </c>
      <c r="P79" t="str">
        <f t="shared" si="5"/>
        <v>3ECB</v>
      </c>
    </row>
    <row r="80" spans="1:16">
      <c r="A80" t="s">
        <v>433</v>
      </c>
      <c r="B80" t="s">
        <v>434</v>
      </c>
      <c r="C80">
        <v>146.53236390000001</v>
      </c>
      <c r="D80">
        <v>-38.205696109999998</v>
      </c>
      <c r="E80" t="s">
        <v>435</v>
      </c>
      <c r="F80" t="s">
        <v>14</v>
      </c>
      <c r="G80" t="s">
        <v>894</v>
      </c>
      <c r="H80" t="s">
        <v>904</v>
      </c>
      <c r="I80">
        <v>5000</v>
      </c>
      <c r="K80" t="s">
        <v>988</v>
      </c>
      <c r="L80" t="str">
        <f t="shared" si="3"/>
        <v>Local Community</v>
      </c>
      <c r="M80" t="str">
        <f t="shared" si="4"/>
        <v>Gippsland Community Radio</v>
      </c>
      <c r="N80">
        <v>10</v>
      </c>
      <c r="O80">
        <v>100</v>
      </c>
      <c r="P80" t="str">
        <f t="shared" si="5"/>
        <v>3GCR</v>
      </c>
    </row>
    <row r="81" spans="1:16">
      <c r="A81" t="s">
        <v>480</v>
      </c>
      <c r="B81" t="s">
        <v>481</v>
      </c>
      <c r="C81">
        <v>143.741806</v>
      </c>
      <c r="D81">
        <v>-37.051528930000003</v>
      </c>
      <c r="E81" t="s">
        <v>482</v>
      </c>
      <c r="F81" t="s">
        <v>14</v>
      </c>
      <c r="G81" t="s">
        <v>894</v>
      </c>
      <c r="H81" t="s">
        <v>904</v>
      </c>
      <c r="I81">
        <v>5000</v>
      </c>
      <c r="K81" t="s">
        <v>989</v>
      </c>
      <c r="L81" t="str">
        <f t="shared" si="3"/>
        <v>Local Community</v>
      </c>
      <c r="M81" t="str">
        <f t="shared" si="4"/>
        <v>Strengthening Goldfields</v>
      </c>
      <c r="N81">
        <v>10</v>
      </c>
      <c r="O81">
        <v>100</v>
      </c>
      <c r="P81" t="str">
        <f t="shared" si="5"/>
        <v>3GFM</v>
      </c>
    </row>
    <row r="82" spans="1:16">
      <c r="A82" t="s">
        <v>310</v>
      </c>
      <c r="B82" t="s">
        <v>308</v>
      </c>
      <c r="C82">
        <v>144.35485840000001</v>
      </c>
      <c r="D82">
        <v>-38.14513779</v>
      </c>
      <c r="E82" t="s">
        <v>19</v>
      </c>
      <c r="F82" t="s">
        <v>20</v>
      </c>
      <c r="G82" t="s">
        <v>900</v>
      </c>
      <c r="H82" t="s">
        <v>20</v>
      </c>
      <c r="I82">
        <v>5000</v>
      </c>
      <c r="K82" t="s">
        <v>990</v>
      </c>
      <c r="L82" t="str">
        <f t="shared" si="3"/>
        <v>Specific Interest</v>
      </c>
      <c r="M82" t="str">
        <f t="shared" si="4"/>
        <v>Vision Australia Limited</v>
      </c>
      <c r="N82">
        <v>10</v>
      </c>
      <c r="O82">
        <v>100</v>
      </c>
      <c r="P82" t="str">
        <f t="shared" si="5"/>
        <v>3GPH</v>
      </c>
    </row>
    <row r="83" spans="1:16">
      <c r="A83" t="s">
        <v>272</v>
      </c>
      <c r="B83" t="s">
        <v>273</v>
      </c>
      <c r="C83">
        <v>144.74986269999999</v>
      </c>
      <c r="D83">
        <v>-36.126525880000003</v>
      </c>
      <c r="E83" t="s">
        <v>274</v>
      </c>
      <c r="F83" t="s">
        <v>14</v>
      </c>
      <c r="G83" t="s">
        <v>894</v>
      </c>
      <c r="H83" t="s">
        <v>904</v>
      </c>
      <c r="I83">
        <v>5000</v>
      </c>
      <c r="K83" t="s">
        <v>991</v>
      </c>
      <c r="L83" t="str">
        <f t="shared" si="3"/>
        <v>Local Community</v>
      </c>
      <c r="M83" t="str">
        <f t="shared" si="4"/>
        <v>Echuca Moama Broadcast Service</v>
      </c>
      <c r="N83">
        <v>10</v>
      </c>
      <c r="O83">
        <v>100</v>
      </c>
      <c r="P83" t="str">
        <f t="shared" si="5"/>
        <v>3GRR</v>
      </c>
    </row>
    <row r="84" spans="1:16">
      <c r="A84" t="s">
        <v>621</v>
      </c>
      <c r="B84" t="s">
        <v>622</v>
      </c>
      <c r="C84">
        <v>147.5920868</v>
      </c>
      <c r="D84">
        <v>-37.099861150000002</v>
      </c>
      <c r="E84" t="s">
        <v>623</v>
      </c>
      <c r="F84" t="s">
        <v>14</v>
      </c>
      <c r="G84" t="s">
        <v>894</v>
      </c>
      <c r="H84" t="s">
        <v>905</v>
      </c>
      <c r="I84">
        <v>5000</v>
      </c>
      <c r="K84" t="s">
        <v>992</v>
      </c>
      <c r="L84" t="str">
        <f t="shared" si="3"/>
        <v>Local Community</v>
      </c>
      <c r="M84" t="str">
        <f t="shared" si="4"/>
        <v>Omeo Shire Community Access</v>
      </c>
      <c r="N84">
        <v>10</v>
      </c>
      <c r="O84">
        <v>100</v>
      </c>
      <c r="P84" t="str">
        <f t="shared" si="5"/>
        <v>3HCR</v>
      </c>
    </row>
    <row r="85" spans="1:16">
      <c r="A85" t="s">
        <v>528</v>
      </c>
      <c r="B85" t="s">
        <v>529</v>
      </c>
      <c r="C85">
        <v>142.1625061</v>
      </c>
      <c r="D85">
        <v>-34.185508730000002</v>
      </c>
      <c r="E85" t="s">
        <v>530</v>
      </c>
      <c r="F85" t="s">
        <v>14</v>
      </c>
      <c r="G85" t="s">
        <v>894</v>
      </c>
      <c r="H85" t="s">
        <v>904</v>
      </c>
      <c r="I85">
        <v>5000</v>
      </c>
      <c r="K85" t="s">
        <v>993</v>
      </c>
      <c r="L85" t="str">
        <f t="shared" si="3"/>
        <v>Local Community</v>
      </c>
      <c r="M85" t="str">
        <f t="shared" si="4"/>
        <v>Sunraysia Community Radio</v>
      </c>
      <c r="N85">
        <v>10</v>
      </c>
      <c r="O85">
        <v>100</v>
      </c>
      <c r="P85" t="str">
        <f t="shared" si="5"/>
        <v>3HOT</v>
      </c>
    </row>
    <row r="86" spans="1:16">
      <c r="A86" t="s">
        <v>512</v>
      </c>
      <c r="B86" t="s">
        <v>513</v>
      </c>
      <c r="C86">
        <v>144.97930909999999</v>
      </c>
      <c r="D86">
        <v>-37.799583439999999</v>
      </c>
      <c r="E86" t="s">
        <v>514</v>
      </c>
      <c r="F86" t="s">
        <v>14</v>
      </c>
      <c r="G86" t="s">
        <v>894</v>
      </c>
      <c r="H86" t="s">
        <v>904</v>
      </c>
      <c r="I86">
        <v>5000</v>
      </c>
      <c r="K86" t="s">
        <v>994</v>
      </c>
      <c r="L86" t="str">
        <f t="shared" si="3"/>
        <v>Local Community</v>
      </c>
      <c r="M86" t="str">
        <f t="shared" si="4"/>
        <v>Inner North East Community Radio</v>
      </c>
      <c r="N86">
        <v>10</v>
      </c>
      <c r="O86">
        <v>100</v>
      </c>
      <c r="P86" t="str">
        <f t="shared" si="5"/>
        <v>3INR</v>
      </c>
    </row>
    <row r="87" spans="1:16">
      <c r="A87" t="s">
        <v>488</v>
      </c>
      <c r="B87" t="s">
        <v>489</v>
      </c>
      <c r="C87">
        <v>144.94514469999999</v>
      </c>
      <c r="D87">
        <v>-37.81069565</v>
      </c>
      <c r="E87" t="s">
        <v>490</v>
      </c>
      <c r="F87" t="s">
        <v>44</v>
      </c>
      <c r="G87" t="s">
        <v>903</v>
      </c>
      <c r="H87" t="s">
        <v>44</v>
      </c>
      <c r="I87">
        <v>5000</v>
      </c>
      <c r="K87" t="s">
        <v>995</v>
      </c>
      <c r="L87" t="str">
        <f t="shared" si="3"/>
        <v>Aboriginal &amp; Torres Strait Islander</v>
      </c>
      <c r="M87" t="str">
        <f t="shared" si="4"/>
        <v>South Eastern Indigenous Media</v>
      </c>
      <c r="N87">
        <v>10</v>
      </c>
      <c r="O87">
        <v>100</v>
      </c>
      <c r="P87" t="str">
        <f t="shared" si="5"/>
        <v>3KND Kool 'N'</v>
      </c>
    </row>
    <row r="88" spans="1:16">
      <c r="A88" t="s">
        <v>567</v>
      </c>
      <c r="B88" t="s">
        <v>568</v>
      </c>
      <c r="C88">
        <v>141.1804199</v>
      </c>
      <c r="D88">
        <v>-35.264862059999999</v>
      </c>
      <c r="E88" t="s">
        <v>569</v>
      </c>
      <c r="F88" t="s">
        <v>14</v>
      </c>
      <c r="G88" t="s">
        <v>894</v>
      </c>
      <c r="H88" t="s">
        <v>904</v>
      </c>
      <c r="I88">
        <v>5000</v>
      </c>
      <c r="K88" t="s">
        <v>996</v>
      </c>
      <c r="L88" t="str">
        <f t="shared" si="3"/>
        <v>Local Community</v>
      </c>
      <c r="M88" t="str">
        <f t="shared" si="4"/>
        <v>Mallee Community Broadcasters Inc</v>
      </c>
      <c r="N88">
        <v>10</v>
      </c>
      <c r="O88">
        <v>100</v>
      </c>
      <c r="P88" t="str">
        <f t="shared" si="5"/>
        <v>3MBR</v>
      </c>
    </row>
    <row r="89" spans="1:16">
      <c r="A89" t="s">
        <v>498</v>
      </c>
      <c r="B89" t="s">
        <v>489</v>
      </c>
      <c r="C89">
        <v>144.94514469999999</v>
      </c>
      <c r="D89">
        <v>-37.81069565</v>
      </c>
      <c r="E89" t="s">
        <v>29</v>
      </c>
      <c r="F89" t="s">
        <v>30</v>
      </c>
      <c r="G89" t="s">
        <v>898</v>
      </c>
      <c r="H89" t="s">
        <v>899</v>
      </c>
      <c r="I89">
        <v>100000</v>
      </c>
      <c r="K89" t="s">
        <v>997</v>
      </c>
      <c r="L89" t="str">
        <f t="shared" si="3"/>
        <v>Music</v>
      </c>
      <c r="M89" t="str">
        <f t="shared" si="4"/>
        <v>Music Broadcasting Society of</v>
      </c>
      <c r="N89">
        <v>10</v>
      </c>
      <c r="O89">
        <v>100</v>
      </c>
      <c r="P89" t="str">
        <f t="shared" si="5"/>
        <v>3MBS</v>
      </c>
    </row>
    <row r="90" spans="1:16">
      <c r="A90" t="s">
        <v>477</v>
      </c>
      <c r="B90" t="s">
        <v>478</v>
      </c>
      <c r="C90">
        <v>146.0868073</v>
      </c>
      <c r="D90">
        <v>-37.05263901</v>
      </c>
      <c r="E90" t="s">
        <v>479</v>
      </c>
      <c r="F90" t="s">
        <v>14</v>
      </c>
      <c r="G90" t="s">
        <v>894</v>
      </c>
      <c r="H90" t="s">
        <v>904</v>
      </c>
      <c r="I90">
        <v>5000</v>
      </c>
      <c r="K90" t="s">
        <v>998</v>
      </c>
      <c r="L90" t="str">
        <f t="shared" si="3"/>
        <v>Local Community</v>
      </c>
      <c r="M90" t="str">
        <f t="shared" si="4"/>
        <v>Mansfield Community Radio Inc.</v>
      </c>
      <c r="N90">
        <v>10</v>
      </c>
      <c r="O90">
        <v>100</v>
      </c>
      <c r="P90" t="str">
        <f t="shared" si="5"/>
        <v>3MCR</v>
      </c>
    </row>
    <row r="91" spans="1:16">
      <c r="A91" t="s">
        <v>563</v>
      </c>
      <c r="B91" t="s">
        <v>564</v>
      </c>
      <c r="C91">
        <v>151.2012024</v>
      </c>
      <c r="D91">
        <v>-33.281799319999998</v>
      </c>
      <c r="E91" t="s">
        <v>565</v>
      </c>
      <c r="F91" t="s">
        <v>14</v>
      </c>
      <c r="G91" t="s">
        <v>894</v>
      </c>
      <c r="H91" t="s">
        <v>904</v>
      </c>
      <c r="I91">
        <v>5000</v>
      </c>
      <c r="K91" t="s">
        <v>999</v>
      </c>
      <c r="L91" t="str">
        <f t="shared" si="3"/>
        <v>Local Community</v>
      </c>
      <c r="M91" t="str">
        <f t="shared" si="4"/>
        <v>Mountain District Radio Inc.</v>
      </c>
      <c r="N91">
        <v>10</v>
      </c>
      <c r="O91">
        <v>100</v>
      </c>
      <c r="P91" t="str">
        <f t="shared" si="5"/>
        <v>3MDR</v>
      </c>
    </row>
    <row r="92" spans="1:16">
      <c r="A92" t="s">
        <v>442</v>
      </c>
      <c r="B92" t="s">
        <v>443</v>
      </c>
      <c r="C92">
        <v>145.91819760000001</v>
      </c>
      <c r="D92">
        <v>-38.52486038</v>
      </c>
      <c r="E92" t="s">
        <v>444</v>
      </c>
      <c r="F92" t="s">
        <v>14</v>
      </c>
      <c r="G92" t="s">
        <v>894</v>
      </c>
      <c r="H92" t="s">
        <v>904</v>
      </c>
      <c r="I92">
        <v>5000</v>
      </c>
      <c r="K92" t="s">
        <v>1000</v>
      </c>
      <c r="L92" t="str">
        <f t="shared" si="3"/>
        <v>Local Community</v>
      </c>
      <c r="M92" t="str">
        <f t="shared" si="4"/>
        <v>South Gippsland Radio 3MFM Inc.</v>
      </c>
      <c r="N92">
        <v>10</v>
      </c>
      <c r="O92">
        <v>100</v>
      </c>
      <c r="P92" t="str">
        <f t="shared" si="5"/>
        <v>3MFM</v>
      </c>
    </row>
    <row r="93" spans="1:16">
      <c r="A93" t="s">
        <v>469</v>
      </c>
      <c r="B93" t="s">
        <v>470</v>
      </c>
      <c r="C93">
        <v>149.753479</v>
      </c>
      <c r="D93">
        <v>-37.557918549999997</v>
      </c>
      <c r="E93" t="s">
        <v>471</v>
      </c>
      <c r="F93" t="s">
        <v>14</v>
      </c>
      <c r="G93" t="s">
        <v>894</v>
      </c>
      <c r="H93" t="s">
        <v>904</v>
      </c>
      <c r="I93">
        <v>5000</v>
      </c>
      <c r="K93" t="s">
        <v>1001</v>
      </c>
      <c r="L93" t="str">
        <f t="shared" si="3"/>
        <v>Local Community</v>
      </c>
      <c r="M93" t="str">
        <f t="shared" si="4"/>
        <v>Mallacoota &amp; Genoa Broadcasting</v>
      </c>
      <c r="N93">
        <v>10</v>
      </c>
      <c r="O93">
        <v>100</v>
      </c>
      <c r="P93" t="str">
        <f t="shared" si="5"/>
        <v>3MGB</v>
      </c>
    </row>
    <row r="94" spans="1:16">
      <c r="A94" t="s">
        <v>531</v>
      </c>
      <c r="B94" t="s">
        <v>529</v>
      </c>
      <c r="C94">
        <v>142.1625061</v>
      </c>
      <c r="D94">
        <v>-34.185508730000002</v>
      </c>
      <c r="E94" t="s">
        <v>19</v>
      </c>
      <c r="F94" t="s">
        <v>20</v>
      </c>
      <c r="G94" t="s">
        <v>900</v>
      </c>
      <c r="H94" t="s">
        <v>20</v>
      </c>
      <c r="I94">
        <v>5000</v>
      </c>
      <c r="K94" t="s">
        <v>1002</v>
      </c>
      <c r="L94" t="str">
        <f t="shared" si="3"/>
        <v>Specific Interest</v>
      </c>
      <c r="M94" t="str">
        <f t="shared" si="4"/>
        <v>Vision Australia Limited</v>
      </c>
      <c r="N94">
        <v>10</v>
      </c>
      <c r="O94">
        <v>100</v>
      </c>
      <c r="P94" t="str">
        <f t="shared" si="5"/>
        <v>3MPH</v>
      </c>
    </row>
    <row r="95" spans="1:16">
      <c r="A95" t="s">
        <v>515</v>
      </c>
      <c r="B95" t="s">
        <v>513</v>
      </c>
      <c r="C95">
        <v>144.97930909999999</v>
      </c>
      <c r="D95">
        <v>-37.799583439999999</v>
      </c>
      <c r="E95" t="s">
        <v>516</v>
      </c>
      <c r="F95" t="s">
        <v>14</v>
      </c>
      <c r="G95" t="s">
        <v>894</v>
      </c>
      <c r="H95" t="s">
        <v>904</v>
      </c>
      <c r="I95">
        <v>5000</v>
      </c>
      <c r="K95" t="s">
        <v>1003</v>
      </c>
      <c r="L95" t="str">
        <f t="shared" si="3"/>
        <v>Local Community</v>
      </c>
      <c r="M95" t="str">
        <f t="shared" si="4"/>
        <v>North West Community Radio</v>
      </c>
      <c r="N95">
        <v>10</v>
      </c>
      <c r="O95">
        <v>100</v>
      </c>
      <c r="P95" t="str">
        <f t="shared" si="5"/>
        <v>3NOW</v>
      </c>
    </row>
    <row r="96" spans="1:16">
      <c r="A96" t="s">
        <v>721</v>
      </c>
      <c r="B96" t="s">
        <v>722</v>
      </c>
      <c r="C96">
        <v>144.72735599999999</v>
      </c>
      <c r="D96">
        <v>-37.57875061</v>
      </c>
      <c r="E96" t="s">
        <v>723</v>
      </c>
      <c r="F96" t="s">
        <v>14</v>
      </c>
      <c r="G96" t="s">
        <v>894</v>
      </c>
      <c r="H96" t="s">
        <v>904</v>
      </c>
      <c r="I96">
        <v>5000</v>
      </c>
      <c r="K96" t="s">
        <v>1004</v>
      </c>
      <c r="L96" t="str">
        <f t="shared" si="3"/>
        <v>Local Community</v>
      </c>
      <c r="M96" t="str">
        <f t="shared" si="4"/>
        <v>3NRG Inc.</v>
      </c>
      <c r="N96">
        <v>10</v>
      </c>
      <c r="O96">
        <v>100</v>
      </c>
      <c r="P96" t="str">
        <f t="shared" si="5"/>
        <v>3NRG</v>
      </c>
    </row>
    <row r="97" spans="1:16">
      <c r="A97" t="s">
        <v>714</v>
      </c>
      <c r="B97" t="s">
        <v>715</v>
      </c>
      <c r="C97">
        <v>145.40570070000001</v>
      </c>
      <c r="D97">
        <v>-36.382915500000003</v>
      </c>
      <c r="E97" t="s">
        <v>716</v>
      </c>
      <c r="F97" t="s">
        <v>14</v>
      </c>
      <c r="G97" t="s">
        <v>894</v>
      </c>
      <c r="H97" t="s">
        <v>904</v>
      </c>
      <c r="I97">
        <v>5000</v>
      </c>
      <c r="K97" t="s">
        <v>1005</v>
      </c>
      <c r="L97" t="str">
        <f t="shared" si="3"/>
        <v>Local Community</v>
      </c>
      <c r="M97" t="str">
        <f t="shared" si="4"/>
        <v>Goulburn Valley Community Radio</v>
      </c>
      <c r="N97">
        <v>10</v>
      </c>
      <c r="O97">
        <v>100</v>
      </c>
      <c r="P97" t="str">
        <f t="shared" si="5"/>
        <v>3ONE</v>
      </c>
    </row>
    <row r="98" spans="1:16">
      <c r="A98" t="s">
        <v>499</v>
      </c>
      <c r="B98" t="s">
        <v>489</v>
      </c>
      <c r="C98">
        <v>144.94514469999999</v>
      </c>
      <c r="D98">
        <v>-37.81069565</v>
      </c>
      <c r="E98" t="s">
        <v>500</v>
      </c>
      <c r="F98" t="s">
        <v>17</v>
      </c>
      <c r="G98" t="s">
        <v>898</v>
      </c>
      <c r="H98" t="s">
        <v>906</v>
      </c>
      <c r="I98">
        <v>200000</v>
      </c>
      <c r="K98" t="s">
        <v>1006</v>
      </c>
      <c r="L98" t="str">
        <f t="shared" si="3"/>
        <v>Music</v>
      </c>
      <c r="M98" t="str">
        <f t="shared" si="4"/>
        <v>Progressive Broadcasting Service</v>
      </c>
      <c r="N98">
        <v>10</v>
      </c>
      <c r="O98">
        <v>100</v>
      </c>
      <c r="P98" t="str">
        <f t="shared" si="5"/>
        <v>3PBS</v>
      </c>
    </row>
    <row r="99" spans="1:16">
      <c r="A99" t="s">
        <v>661</v>
      </c>
      <c r="B99" t="s">
        <v>662</v>
      </c>
      <c r="C99">
        <v>145.1223602</v>
      </c>
      <c r="D99">
        <v>-37.669860839999998</v>
      </c>
      <c r="E99" t="s">
        <v>663</v>
      </c>
      <c r="F99" t="s">
        <v>14</v>
      </c>
      <c r="G99" t="s">
        <v>894</v>
      </c>
      <c r="H99" t="s">
        <v>904</v>
      </c>
      <c r="I99">
        <v>5000</v>
      </c>
      <c r="K99" t="s">
        <v>1007</v>
      </c>
      <c r="L99" t="str">
        <f t="shared" si="3"/>
        <v>Local Community</v>
      </c>
      <c r="M99" t="str">
        <f t="shared" si="4"/>
        <v>Plenty Valley Community Radio Inc.</v>
      </c>
      <c r="N99">
        <v>10</v>
      </c>
      <c r="O99">
        <v>100</v>
      </c>
      <c r="P99" t="str">
        <f t="shared" si="5"/>
        <v>3PVR</v>
      </c>
    </row>
    <row r="100" spans="1:16">
      <c r="A100" t="s">
        <v>269</v>
      </c>
      <c r="B100" t="s">
        <v>270</v>
      </c>
      <c r="C100">
        <v>147.6070862</v>
      </c>
      <c r="D100">
        <v>-37.831806180000001</v>
      </c>
      <c r="E100" t="s">
        <v>271</v>
      </c>
      <c r="F100" t="s">
        <v>14</v>
      </c>
      <c r="G100" t="s">
        <v>894</v>
      </c>
      <c r="H100" t="s">
        <v>904</v>
      </c>
      <c r="I100">
        <v>5000</v>
      </c>
      <c r="K100" t="s">
        <v>1008</v>
      </c>
      <c r="L100" t="str">
        <f t="shared" si="3"/>
        <v>Local Community</v>
      </c>
      <c r="M100" t="str">
        <f t="shared" si="4"/>
        <v>Radio East Gippsland Inc.</v>
      </c>
      <c r="N100">
        <v>10</v>
      </c>
      <c r="O100">
        <v>100</v>
      </c>
      <c r="P100" t="str">
        <f t="shared" si="5"/>
        <v>3REG</v>
      </c>
    </row>
    <row r="101" spans="1:16">
      <c r="A101" t="s">
        <v>525</v>
      </c>
      <c r="B101" t="s">
        <v>526</v>
      </c>
      <c r="C101">
        <v>144.58543399999999</v>
      </c>
      <c r="D101">
        <v>-37.683391569999998</v>
      </c>
      <c r="E101" t="s">
        <v>527</v>
      </c>
      <c r="F101" t="s">
        <v>14</v>
      </c>
      <c r="G101" t="s">
        <v>894</v>
      </c>
      <c r="H101" t="s">
        <v>904</v>
      </c>
      <c r="I101">
        <v>5000</v>
      </c>
      <c r="K101" t="s">
        <v>1009</v>
      </c>
      <c r="L101" t="str">
        <f t="shared" si="3"/>
        <v>Local Community</v>
      </c>
      <c r="M101" t="str">
        <f t="shared" si="4"/>
        <v>3RIM Inc.</v>
      </c>
      <c r="N101">
        <v>10</v>
      </c>
      <c r="O101">
        <v>100</v>
      </c>
      <c r="P101" t="str">
        <f t="shared" si="5"/>
        <v>3RIM</v>
      </c>
    </row>
    <row r="102" spans="1:16">
      <c r="A102" t="s">
        <v>683</v>
      </c>
      <c r="B102" t="s">
        <v>684</v>
      </c>
      <c r="C102">
        <v>141.60319519999999</v>
      </c>
      <c r="D102">
        <v>-38.344581599999998</v>
      </c>
      <c r="E102" t="s">
        <v>685</v>
      </c>
      <c r="F102" t="s">
        <v>14</v>
      </c>
      <c r="G102" t="s">
        <v>894</v>
      </c>
      <c r="H102" t="s">
        <v>904</v>
      </c>
      <c r="I102">
        <v>5000</v>
      </c>
      <c r="K102" t="s">
        <v>1010</v>
      </c>
      <c r="L102" t="str">
        <f t="shared" si="3"/>
        <v>Local Community</v>
      </c>
      <c r="M102" t="str">
        <f t="shared" si="4"/>
        <v>3RPC Incorporated</v>
      </c>
      <c r="N102">
        <v>10</v>
      </c>
      <c r="O102">
        <v>100</v>
      </c>
      <c r="P102" t="str">
        <f t="shared" si="5"/>
        <v>3RPC</v>
      </c>
    </row>
    <row r="103" spans="1:16">
      <c r="A103" t="s">
        <v>795</v>
      </c>
      <c r="B103" t="s">
        <v>796</v>
      </c>
      <c r="C103">
        <v>144.94514469999999</v>
      </c>
      <c r="D103">
        <v>-37.81069565</v>
      </c>
      <c r="E103" t="s">
        <v>19</v>
      </c>
      <c r="F103" t="s">
        <v>20</v>
      </c>
      <c r="G103" t="s">
        <v>900</v>
      </c>
      <c r="H103" t="s">
        <v>20</v>
      </c>
      <c r="I103">
        <v>5000</v>
      </c>
      <c r="K103" t="s">
        <v>1011</v>
      </c>
      <c r="L103" t="str">
        <f t="shared" si="3"/>
        <v>Specific Interest</v>
      </c>
      <c r="M103" t="str">
        <f t="shared" si="4"/>
        <v>Vision Australia Limited</v>
      </c>
      <c r="N103">
        <v>10</v>
      </c>
      <c r="O103">
        <v>100</v>
      </c>
      <c r="P103" t="str">
        <f t="shared" si="5"/>
        <v>3RPH</v>
      </c>
    </row>
    <row r="104" spans="1:16">
      <c r="A104" t="s">
        <v>544</v>
      </c>
      <c r="B104" t="s">
        <v>545</v>
      </c>
      <c r="C104">
        <v>145.03875729999999</v>
      </c>
      <c r="D104">
        <v>-38.219860079999997</v>
      </c>
      <c r="E104" t="s">
        <v>546</v>
      </c>
      <c r="F104" t="s">
        <v>14</v>
      </c>
      <c r="G104" t="s">
        <v>894</v>
      </c>
      <c r="H104" t="s">
        <v>904</v>
      </c>
      <c r="I104">
        <v>5000</v>
      </c>
      <c r="K104" t="s">
        <v>1012</v>
      </c>
      <c r="L104" t="str">
        <f t="shared" si="3"/>
        <v>Local Community</v>
      </c>
      <c r="M104" t="str">
        <f t="shared" si="4"/>
        <v>Radio Port Phillip Association Inc.</v>
      </c>
      <c r="N104">
        <v>10</v>
      </c>
      <c r="O104">
        <v>100</v>
      </c>
      <c r="P104" t="str">
        <f t="shared" si="5"/>
        <v>3RPP</v>
      </c>
    </row>
    <row r="105" spans="1:16">
      <c r="A105" t="s">
        <v>494</v>
      </c>
      <c r="B105" t="s">
        <v>489</v>
      </c>
      <c r="C105">
        <v>144.94514469999999</v>
      </c>
      <c r="D105">
        <v>-37.81069565</v>
      </c>
      <c r="E105" t="s">
        <v>495</v>
      </c>
      <c r="F105" t="s">
        <v>9</v>
      </c>
      <c r="G105" t="s">
        <v>898</v>
      </c>
      <c r="H105" t="s">
        <v>9</v>
      </c>
      <c r="I105">
        <v>329000</v>
      </c>
      <c r="K105" t="s">
        <v>1013</v>
      </c>
      <c r="L105" t="str">
        <f t="shared" si="3"/>
        <v>Music</v>
      </c>
      <c r="M105" t="str">
        <f t="shared" si="4"/>
        <v>Triple R Broadcasters Ltd</v>
      </c>
      <c r="N105">
        <v>10</v>
      </c>
      <c r="O105">
        <v>100</v>
      </c>
      <c r="P105" t="str">
        <f t="shared" si="5"/>
        <v>3RRR</v>
      </c>
    </row>
    <row r="106" spans="1:16">
      <c r="A106" t="s">
        <v>787</v>
      </c>
      <c r="B106" t="s">
        <v>788</v>
      </c>
      <c r="C106">
        <v>147.83764650000001</v>
      </c>
      <c r="D106">
        <v>-36.424026490000003</v>
      </c>
      <c r="E106" t="s">
        <v>789</v>
      </c>
      <c r="F106" t="s">
        <v>14</v>
      </c>
      <c r="G106" t="s">
        <v>894</v>
      </c>
      <c r="H106" t="s">
        <v>904</v>
      </c>
      <c r="I106">
        <v>5000</v>
      </c>
      <c r="K106" t="s">
        <v>1014</v>
      </c>
      <c r="L106" t="str">
        <f t="shared" si="3"/>
        <v>Local Community</v>
      </c>
      <c r="M106" t="str">
        <f t="shared" si="4"/>
        <v>Upper Murray Community Radio Inc.</v>
      </c>
      <c r="N106">
        <v>10</v>
      </c>
      <c r="O106">
        <v>100</v>
      </c>
      <c r="P106" t="str">
        <f t="shared" si="5"/>
        <v>3RUM</v>
      </c>
    </row>
    <row r="107" spans="1:16">
      <c r="A107" t="s">
        <v>520</v>
      </c>
      <c r="B107" t="s">
        <v>518</v>
      </c>
      <c r="C107">
        <v>144.95680239999999</v>
      </c>
      <c r="D107">
        <v>-37.836250309999997</v>
      </c>
      <c r="E107" t="s">
        <v>521</v>
      </c>
      <c r="F107" t="s">
        <v>14</v>
      </c>
      <c r="G107" t="s">
        <v>894</v>
      </c>
      <c r="H107" t="s">
        <v>904</v>
      </c>
      <c r="I107">
        <v>5000</v>
      </c>
      <c r="K107" t="s">
        <v>1015</v>
      </c>
      <c r="L107" t="str">
        <f t="shared" ref="L107:L170" si="6">G107</f>
        <v>Local Community</v>
      </c>
      <c r="M107" t="str">
        <f t="shared" ref="M107:M170" si="7">E107</f>
        <v>Southern Community Broadcasters</v>
      </c>
      <c r="N107">
        <v>10</v>
      </c>
      <c r="O107">
        <v>100</v>
      </c>
      <c r="P107" t="str">
        <f t="shared" si="5"/>
        <v>3SCB</v>
      </c>
    </row>
    <row r="108" spans="1:16">
      <c r="A108" t="s">
        <v>517</v>
      </c>
      <c r="B108" t="s">
        <v>518</v>
      </c>
      <c r="C108">
        <v>144.95680239999999</v>
      </c>
      <c r="D108">
        <v>-37.836250309999997</v>
      </c>
      <c r="E108" t="s">
        <v>519</v>
      </c>
      <c r="F108" t="s">
        <v>14</v>
      </c>
      <c r="G108" t="s">
        <v>894</v>
      </c>
      <c r="H108" t="s">
        <v>904</v>
      </c>
      <c r="I108">
        <v>5000</v>
      </c>
      <c r="K108" t="s">
        <v>1016</v>
      </c>
      <c r="L108" t="str">
        <f t="shared" si="6"/>
        <v>Local Community</v>
      </c>
      <c r="M108" t="str">
        <f t="shared" si="7"/>
        <v>South Eastern Radio Association</v>
      </c>
      <c r="N108">
        <v>10</v>
      </c>
      <c r="O108">
        <v>100</v>
      </c>
      <c r="P108" t="str">
        <f t="shared" si="5"/>
        <v>3SER</v>
      </c>
    </row>
    <row r="109" spans="1:16">
      <c r="A109" t="s">
        <v>717</v>
      </c>
      <c r="B109" t="s">
        <v>715</v>
      </c>
      <c r="C109">
        <v>145.40570070000001</v>
      </c>
      <c r="D109">
        <v>-36.382915500000003</v>
      </c>
      <c r="E109" t="s">
        <v>19</v>
      </c>
      <c r="F109" t="s">
        <v>20</v>
      </c>
      <c r="G109" t="s">
        <v>900</v>
      </c>
      <c r="H109" t="s">
        <v>20</v>
      </c>
      <c r="I109">
        <v>5000</v>
      </c>
      <c r="K109" t="s">
        <v>1017</v>
      </c>
      <c r="L109" t="str">
        <f t="shared" si="6"/>
        <v>Specific Interest</v>
      </c>
      <c r="M109" t="str">
        <f t="shared" si="7"/>
        <v>Vision Australia Limited</v>
      </c>
      <c r="N109">
        <v>10</v>
      </c>
      <c r="O109">
        <v>100</v>
      </c>
      <c r="P109" t="str">
        <f t="shared" si="5"/>
        <v>3SPH</v>
      </c>
    </row>
    <row r="110" spans="1:16">
      <c r="A110" t="s">
        <v>38</v>
      </c>
      <c r="B110" t="s">
        <v>39</v>
      </c>
      <c r="C110">
        <v>145.7111969</v>
      </c>
      <c r="D110">
        <v>-37.191318510000002</v>
      </c>
      <c r="E110" t="s">
        <v>40</v>
      </c>
      <c r="F110" t="s">
        <v>14</v>
      </c>
      <c r="G110" t="s">
        <v>894</v>
      </c>
      <c r="H110" t="s">
        <v>904</v>
      </c>
      <c r="I110">
        <v>5000</v>
      </c>
      <c r="K110" t="s">
        <v>1018</v>
      </c>
      <c r="L110" t="str">
        <f t="shared" si="6"/>
        <v>Local Community</v>
      </c>
      <c r="M110" t="str">
        <f t="shared" si="7"/>
        <v>Upper Goulburn Community Radio</v>
      </c>
      <c r="N110">
        <v>10</v>
      </c>
      <c r="O110">
        <v>100</v>
      </c>
      <c r="P110" t="str">
        <f t="shared" si="5"/>
        <v>3UGE</v>
      </c>
    </row>
    <row r="111" spans="1:16">
      <c r="A111" t="s">
        <v>860</v>
      </c>
      <c r="B111" t="s">
        <v>861</v>
      </c>
      <c r="C111">
        <v>146.07652279999999</v>
      </c>
      <c r="D111">
        <v>-37.720695499999998</v>
      </c>
      <c r="E111" t="s">
        <v>862</v>
      </c>
      <c r="F111" t="s">
        <v>14</v>
      </c>
      <c r="G111" t="s">
        <v>894</v>
      </c>
      <c r="H111" t="s">
        <v>904</v>
      </c>
      <c r="I111">
        <v>5000</v>
      </c>
      <c r="K111" t="s">
        <v>1019</v>
      </c>
      <c r="L111" t="str">
        <f t="shared" si="6"/>
        <v>Local Community</v>
      </c>
      <c r="M111" t="str">
        <f t="shared" si="7"/>
        <v>Yarra Valley FM Inc.</v>
      </c>
      <c r="N111">
        <v>10</v>
      </c>
      <c r="O111">
        <v>100</v>
      </c>
      <c r="P111" t="str">
        <f t="shared" si="5"/>
        <v>3VYV</v>
      </c>
    </row>
    <row r="112" spans="1:16">
      <c r="A112" t="s">
        <v>813</v>
      </c>
      <c r="B112" t="s">
        <v>814</v>
      </c>
      <c r="C112">
        <v>142.48513790000001</v>
      </c>
      <c r="D112">
        <v>-38.383472439999998</v>
      </c>
      <c r="E112" t="s">
        <v>815</v>
      </c>
      <c r="F112" t="s">
        <v>14</v>
      </c>
      <c r="G112" t="s">
        <v>894</v>
      </c>
      <c r="H112" t="s">
        <v>904</v>
      </c>
      <c r="I112">
        <v>5000</v>
      </c>
      <c r="K112" t="s">
        <v>1020</v>
      </c>
      <c r="L112" t="str">
        <f t="shared" si="6"/>
        <v>Local Community</v>
      </c>
      <c r="M112" t="str">
        <f t="shared" si="7"/>
        <v>Community Radio Endeavour</v>
      </c>
      <c r="N112">
        <v>10</v>
      </c>
      <c r="O112">
        <v>100</v>
      </c>
      <c r="P112" t="str">
        <f t="shared" si="5"/>
        <v>3WAY</v>
      </c>
    </row>
    <row r="113" spans="1:16">
      <c r="A113" t="s">
        <v>179</v>
      </c>
      <c r="B113" t="s">
        <v>180</v>
      </c>
      <c r="C113">
        <v>145.05819700000001</v>
      </c>
      <c r="D113">
        <v>-37.82624817</v>
      </c>
      <c r="E113" t="s">
        <v>181</v>
      </c>
      <c r="F113" t="s">
        <v>14</v>
      </c>
      <c r="G113" t="s">
        <v>894</v>
      </c>
      <c r="H113" t="s">
        <v>904</v>
      </c>
      <c r="I113">
        <v>5000</v>
      </c>
      <c r="K113" t="s">
        <v>1021</v>
      </c>
      <c r="L113" t="str">
        <f t="shared" si="6"/>
        <v>Local Community</v>
      </c>
      <c r="M113" t="str">
        <f t="shared" si="7"/>
        <v>Whitehorse Boroondara Community</v>
      </c>
      <c r="N113">
        <v>10</v>
      </c>
      <c r="O113">
        <v>100</v>
      </c>
      <c r="P113" t="str">
        <f t="shared" si="5"/>
        <v>3WBC</v>
      </c>
    </row>
    <row r="114" spans="1:16">
      <c r="A114" t="s">
        <v>802</v>
      </c>
      <c r="B114" t="s">
        <v>803</v>
      </c>
      <c r="C114">
        <v>146.32708740000001</v>
      </c>
      <c r="D114">
        <v>-36.354026789999999</v>
      </c>
      <c r="E114" t="s">
        <v>804</v>
      </c>
      <c r="F114" t="s">
        <v>14</v>
      </c>
      <c r="G114" t="s">
        <v>894</v>
      </c>
      <c r="H114" t="s">
        <v>904</v>
      </c>
      <c r="I114">
        <v>5000</v>
      </c>
      <c r="K114" t="s">
        <v>1022</v>
      </c>
      <c r="L114" t="str">
        <f t="shared" si="6"/>
        <v>Local Community</v>
      </c>
      <c r="M114" t="str">
        <f t="shared" si="7"/>
        <v>Wangaratta Community Radio</v>
      </c>
      <c r="N114">
        <v>10</v>
      </c>
      <c r="O114">
        <v>100</v>
      </c>
      <c r="P114" t="str">
        <f t="shared" si="5"/>
        <v>3WPR</v>
      </c>
    </row>
    <row r="115" spans="1:16">
      <c r="A115" t="s">
        <v>522</v>
      </c>
      <c r="B115" t="s">
        <v>523</v>
      </c>
      <c r="C115">
        <v>144.95680239999999</v>
      </c>
      <c r="D115">
        <v>-37.836250309999997</v>
      </c>
      <c r="E115" t="s">
        <v>524</v>
      </c>
      <c r="F115" t="s">
        <v>14</v>
      </c>
      <c r="G115" t="s">
        <v>894</v>
      </c>
      <c r="H115" t="s">
        <v>904</v>
      </c>
      <c r="I115">
        <v>5000</v>
      </c>
      <c r="K115" t="s">
        <v>1023</v>
      </c>
      <c r="L115" t="str">
        <f t="shared" si="6"/>
        <v>Local Community</v>
      </c>
      <c r="M115" t="str">
        <f t="shared" si="7"/>
        <v>Western Radio Broadcasters Inc.</v>
      </c>
      <c r="N115">
        <v>10</v>
      </c>
      <c r="O115">
        <v>100</v>
      </c>
      <c r="P115" t="str">
        <f t="shared" si="5"/>
        <v>3WRB</v>
      </c>
    </row>
    <row r="116" spans="1:16">
      <c r="A116" t="s">
        <v>109</v>
      </c>
      <c r="B116" t="s">
        <v>104</v>
      </c>
      <c r="C116">
        <v>144.26042179999999</v>
      </c>
      <c r="D116">
        <v>-36.774028780000002</v>
      </c>
      <c r="E116" t="s">
        <v>110</v>
      </c>
      <c r="F116" t="s">
        <v>23</v>
      </c>
      <c r="G116" t="s">
        <v>900</v>
      </c>
      <c r="H116" t="s">
        <v>23</v>
      </c>
      <c r="I116">
        <v>5000</v>
      </c>
      <c r="K116" t="s">
        <v>1024</v>
      </c>
      <c r="L116" t="str">
        <f t="shared" si="6"/>
        <v>Specific Interest</v>
      </c>
      <c r="M116" t="str">
        <f t="shared" si="7"/>
        <v>Central Victorian Gospel Radio Inc.</v>
      </c>
      <c r="N116">
        <v>10</v>
      </c>
      <c r="O116">
        <v>100</v>
      </c>
      <c r="P116" t="str">
        <f t="shared" si="5"/>
        <v>3WTL</v>
      </c>
    </row>
    <row r="117" spans="1:16">
      <c r="A117" t="s">
        <v>496</v>
      </c>
      <c r="B117" t="s">
        <v>489</v>
      </c>
      <c r="C117">
        <v>144.94514469999999</v>
      </c>
      <c r="D117">
        <v>-37.81069565</v>
      </c>
      <c r="E117" t="s">
        <v>497</v>
      </c>
      <c r="F117" t="s">
        <v>12</v>
      </c>
      <c r="G117" t="s">
        <v>900</v>
      </c>
      <c r="H117" t="s">
        <v>12</v>
      </c>
      <c r="I117">
        <v>400000</v>
      </c>
      <c r="K117" t="s">
        <v>1025</v>
      </c>
      <c r="L117" t="str">
        <f t="shared" si="6"/>
        <v>Specific Interest</v>
      </c>
      <c r="M117" t="str">
        <f t="shared" si="7"/>
        <v>Ethnic Community Broadcasting</v>
      </c>
      <c r="N117">
        <v>10</v>
      </c>
      <c r="O117">
        <v>100</v>
      </c>
      <c r="P117" t="str">
        <f t="shared" si="5"/>
        <v>3ZZZ</v>
      </c>
    </row>
    <row r="118" spans="1:16">
      <c r="A118" t="s">
        <v>142</v>
      </c>
      <c r="B118" t="s">
        <v>143</v>
      </c>
      <c r="C118">
        <v>153.0280151</v>
      </c>
      <c r="D118">
        <v>-27.467847819999999</v>
      </c>
      <c r="E118" t="s">
        <v>144</v>
      </c>
      <c r="F118" t="s">
        <v>44</v>
      </c>
      <c r="G118" t="s">
        <v>903</v>
      </c>
      <c r="H118" t="s">
        <v>44</v>
      </c>
      <c r="I118">
        <v>5000</v>
      </c>
      <c r="K118" t="s">
        <v>1026</v>
      </c>
      <c r="L118" t="str">
        <f t="shared" si="6"/>
        <v>Aboriginal &amp; Torres Strait Islander</v>
      </c>
      <c r="M118" t="str">
        <f t="shared" si="7"/>
        <v>Brisbane Indigenous Media</v>
      </c>
      <c r="N118">
        <v>10</v>
      </c>
      <c r="O118">
        <v>100</v>
      </c>
      <c r="P118" t="str">
        <f t="shared" si="5"/>
        <v>4AAA</v>
      </c>
    </row>
    <row r="119" spans="1:16">
      <c r="A119" t="s">
        <v>851</v>
      </c>
      <c r="B119" t="s">
        <v>852</v>
      </c>
      <c r="C119">
        <v>153.16917419999999</v>
      </c>
      <c r="D119">
        <v>-27.435832980000001</v>
      </c>
      <c r="E119" t="s">
        <v>853</v>
      </c>
      <c r="F119" t="s">
        <v>14</v>
      </c>
      <c r="G119" t="s">
        <v>894</v>
      </c>
      <c r="H119" t="s">
        <v>896</v>
      </c>
      <c r="I119">
        <v>5000</v>
      </c>
      <c r="K119" t="s">
        <v>1027</v>
      </c>
      <c r="L119" t="str">
        <f t="shared" si="6"/>
        <v>Local Community</v>
      </c>
      <c r="M119" t="str">
        <f t="shared" si="7"/>
        <v>Bayside Community Radio</v>
      </c>
      <c r="N119">
        <v>10</v>
      </c>
      <c r="O119">
        <v>100</v>
      </c>
      <c r="P119" t="str">
        <f t="shared" si="5"/>
        <v>4BAY</v>
      </c>
    </row>
    <row r="120" spans="1:16">
      <c r="A120" t="s">
        <v>163</v>
      </c>
      <c r="B120" t="s">
        <v>164</v>
      </c>
      <c r="C120">
        <v>152.34553529999999</v>
      </c>
      <c r="D120">
        <v>-24.869352339999999</v>
      </c>
      <c r="E120" t="s">
        <v>165</v>
      </c>
      <c r="F120" t="s">
        <v>14</v>
      </c>
      <c r="G120" t="s">
        <v>894</v>
      </c>
      <c r="H120" t="s">
        <v>896</v>
      </c>
      <c r="I120">
        <v>5000</v>
      </c>
      <c r="K120" t="s">
        <v>1028</v>
      </c>
      <c r="L120" t="str">
        <f t="shared" si="6"/>
        <v>Local Community</v>
      </c>
      <c r="M120" t="str">
        <f t="shared" si="7"/>
        <v>Bundy FM Community Radio</v>
      </c>
      <c r="N120">
        <v>10</v>
      </c>
      <c r="O120">
        <v>100</v>
      </c>
      <c r="P120" t="str">
        <f t="shared" si="5"/>
        <v>4BCR</v>
      </c>
    </row>
    <row r="121" spans="1:16">
      <c r="A121" t="s">
        <v>304</v>
      </c>
      <c r="B121" t="s">
        <v>305</v>
      </c>
      <c r="C121">
        <v>151.62611390000001</v>
      </c>
      <c r="D121">
        <v>-25.62888908</v>
      </c>
      <c r="E121" t="s">
        <v>306</v>
      </c>
      <c r="F121" t="s">
        <v>14</v>
      </c>
      <c r="G121" t="s">
        <v>894</v>
      </c>
      <c r="H121" t="s">
        <v>896</v>
      </c>
      <c r="I121">
        <v>5000</v>
      </c>
      <c r="K121" t="s">
        <v>1029</v>
      </c>
      <c r="L121" t="str">
        <f t="shared" si="6"/>
        <v>Local Community</v>
      </c>
      <c r="M121" t="str">
        <f t="shared" si="7"/>
        <v>Central Burnett Community Radio</v>
      </c>
      <c r="N121">
        <v>10</v>
      </c>
      <c r="O121">
        <v>100</v>
      </c>
      <c r="P121" t="str">
        <f t="shared" si="5"/>
        <v>4BRR</v>
      </c>
    </row>
    <row r="122" spans="1:16">
      <c r="A122" t="s">
        <v>458</v>
      </c>
      <c r="B122" t="s">
        <v>459</v>
      </c>
      <c r="C122">
        <v>153.10751339999999</v>
      </c>
      <c r="D122">
        <v>-27.643611910000001</v>
      </c>
      <c r="E122" t="s">
        <v>460</v>
      </c>
      <c r="F122" t="s">
        <v>14</v>
      </c>
      <c r="G122" t="s">
        <v>894</v>
      </c>
      <c r="H122" t="s">
        <v>896</v>
      </c>
      <c r="I122">
        <v>5000</v>
      </c>
      <c r="K122" t="s">
        <v>1030</v>
      </c>
      <c r="L122" t="str">
        <f t="shared" si="6"/>
        <v>Local Community</v>
      </c>
      <c r="M122" t="str">
        <f t="shared" si="7"/>
        <v>Radio Logan Inc.</v>
      </c>
      <c r="N122">
        <v>10</v>
      </c>
      <c r="O122">
        <v>100</v>
      </c>
      <c r="P122" t="str">
        <f t="shared" si="5"/>
        <v>4CBL</v>
      </c>
    </row>
    <row r="123" spans="1:16">
      <c r="A123" t="s">
        <v>177</v>
      </c>
      <c r="B123" t="s">
        <v>175</v>
      </c>
      <c r="C123">
        <v>145.76625060000001</v>
      </c>
      <c r="D123">
        <v>-16.923040390000001</v>
      </c>
      <c r="E123" t="s">
        <v>178</v>
      </c>
      <c r="F123" t="s">
        <v>14</v>
      </c>
      <c r="G123" t="s">
        <v>894</v>
      </c>
      <c r="H123" t="s">
        <v>896</v>
      </c>
      <c r="I123">
        <v>5000</v>
      </c>
      <c r="K123" t="s">
        <v>1031</v>
      </c>
      <c r="L123" t="str">
        <f t="shared" si="6"/>
        <v>Local Community</v>
      </c>
      <c r="M123" t="str">
        <f t="shared" si="7"/>
        <v>Cairns Community Broadcasters</v>
      </c>
      <c r="N123">
        <v>10</v>
      </c>
      <c r="O123">
        <v>100</v>
      </c>
      <c r="P123" t="str">
        <f t="shared" si="5"/>
        <v>4CCR</v>
      </c>
    </row>
    <row r="124" spans="1:16">
      <c r="A124" t="s">
        <v>326</v>
      </c>
      <c r="B124" t="s">
        <v>323</v>
      </c>
      <c r="C124">
        <v>153.3343964</v>
      </c>
      <c r="D124">
        <v>-27.998399729999999</v>
      </c>
      <c r="E124" t="s">
        <v>327</v>
      </c>
      <c r="F124" t="s">
        <v>74</v>
      </c>
      <c r="G124" t="s">
        <v>900</v>
      </c>
      <c r="H124" t="s">
        <v>74</v>
      </c>
      <c r="I124">
        <v>5000</v>
      </c>
      <c r="K124" t="s">
        <v>1032</v>
      </c>
      <c r="L124" t="str">
        <f t="shared" si="6"/>
        <v>Specific Interest</v>
      </c>
      <c r="M124" t="str">
        <f t="shared" si="7"/>
        <v>Gold Coast Christian &amp; Community</v>
      </c>
      <c r="N124">
        <v>10</v>
      </c>
      <c r="O124">
        <v>100</v>
      </c>
      <c r="P124" t="str">
        <f t="shared" si="5"/>
        <v>4CRB</v>
      </c>
    </row>
    <row r="125" spans="1:16">
      <c r="A125" t="s">
        <v>467</v>
      </c>
      <c r="B125" t="s">
        <v>465</v>
      </c>
      <c r="C125">
        <v>149.18302919999999</v>
      </c>
      <c r="D125">
        <v>-21.143156050000002</v>
      </c>
      <c r="E125" t="s">
        <v>468</v>
      </c>
      <c r="F125" t="s">
        <v>14</v>
      </c>
      <c r="G125" t="s">
        <v>894</v>
      </c>
      <c r="H125" t="s">
        <v>896</v>
      </c>
      <c r="I125">
        <v>5000</v>
      </c>
      <c r="K125" t="s">
        <v>1033</v>
      </c>
      <c r="L125" t="str">
        <f t="shared" si="6"/>
        <v>Local Community</v>
      </c>
      <c r="M125" t="str">
        <f t="shared" si="7"/>
        <v>Community Radio Association</v>
      </c>
      <c r="N125">
        <v>10</v>
      </c>
      <c r="O125">
        <v>100</v>
      </c>
      <c r="P125" t="str">
        <f t="shared" si="5"/>
        <v>4CRM</v>
      </c>
    </row>
    <row r="126" spans="1:16">
      <c r="A126" t="s">
        <v>764</v>
      </c>
      <c r="B126" t="s">
        <v>765</v>
      </c>
      <c r="C126">
        <v>151.95259089999999</v>
      </c>
      <c r="D126">
        <v>-27.557230000000001</v>
      </c>
      <c r="E126" t="s">
        <v>766</v>
      </c>
      <c r="F126" t="s">
        <v>14</v>
      </c>
      <c r="G126" t="s">
        <v>894</v>
      </c>
      <c r="H126" t="s">
        <v>896</v>
      </c>
      <c r="I126">
        <v>5000</v>
      </c>
      <c r="K126" t="s">
        <v>1034</v>
      </c>
      <c r="L126" t="str">
        <f t="shared" si="6"/>
        <v>Local Community</v>
      </c>
      <c r="M126" t="str">
        <f t="shared" si="7"/>
        <v>Darling Downs Broadcasting Society</v>
      </c>
      <c r="N126">
        <v>10</v>
      </c>
      <c r="O126">
        <v>100</v>
      </c>
      <c r="P126" t="str">
        <f t="shared" si="5"/>
        <v>4DDB</v>
      </c>
    </row>
    <row r="127" spans="1:16">
      <c r="A127" t="s">
        <v>241</v>
      </c>
      <c r="B127" t="s">
        <v>242</v>
      </c>
      <c r="C127">
        <v>151.271759</v>
      </c>
      <c r="D127">
        <v>-27.179935459999999</v>
      </c>
      <c r="E127" t="s">
        <v>243</v>
      </c>
      <c r="F127" t="s">
        <v>14</v>
      </c>
      <c r="G127" t="s">
        <v>894</v>
      </c>
      <c r="H127" t="s">
        <v>896</v>
      </c>
      <c r="I127">
        <v>5000</v>
      </c>
      <c r="K127" t="s">
        <v>1035</v>
      </c>
      <c r="L127" t="str">
        <f t="shared" si="6"/>
        <v>Local Community</v>
      </c>
      <c r="M127" t="str">
        <f t="shared" si="7"/>
        <v>Dalby Broadcasting Association Inc.</v>
      </c>
      <c r="N127">
        <v>10</v>
      </c>
      <c r="O127">
        <v>100</v>
      </c>
      <c r="P127" t="str">
        <f t="shared" si="5"/>
        <v>4DDD</v>
      </c>
    </row>
    <row r="128" spans="1:16">
      <c r="A128" t="s">
        <v>147</v>
      </c>
      <c r="B128" t="s">
        <v>143</v>
      </c>
      <c r="C128">
        <v>153.0280151</v>
      </c>
      <c r="D128">
        <v>-27.467847819999999</v>
      </c>
      <c r="E128" t="s">
        <v>148</v>
      </c>
      <c r="F128" t="s">
        <v>12</v>
      </c>
      <c r="G128" t="s">
        <v>900</v>
      </c>
      <c r="H128" t="s">
        <v>12</v>
      </c>
      <c r="I128">
        <v>5000</v>
      </c>
      <c r="K128" t="s">
        <v>1036</v>
      </c>
      <c r="L128" t="str">
        <f t="shared" si="6"/>
        <v>Specific Interest</v>
      </c>
      <c r="M128" t="str">
        <f t="shared" si="7"/>
        <v>Ethnic Broadcasting Association of</v>
      </c>
      <c r="N128">
        <v>10</v>
      </c>
      <c r="O128">
        <v>100</v>
      </c>
      <c r="P128" t="str">
        <f t="shared" si="5"/>
        <v>4EB</v>
      </c>
    </row>
    <row r="129" spans="1:16">
      <c r="A129" t="s">
        <v>364</v>
      </c>
      <c r="B129" t="s">
        <v>365</v>
      </c>
      <c r="C129">
        <v>152.83993530000001</v>
      </c>
      <c r="D129">
        <v>-25.290075300000002</v>
      </c>
      <c r="E129" t="s">
        <v>366</v>
      </c>
      <c r="F129" t="s">
        <v>14</v>
      </c>
      <c r="G129" t="s">
        <v>894</v>
      </c>
      <c r="H129" t="s">
        <v>896</v>
      </c>
      <c r="I129">
        <v>5000</v>
      </c>
      <c r="K129" t="s">
        <v>1037</v>
      </c>
      <c r="L129" t="str">
        <f t="shared" si="6"/>
        <v>Local Community</v>
      </c>
      <c r="M129" t="str">
        <f t="shared" si="7"/>
        <v>Fraser Coast Community Radio Inc.</v>
      </c>
      <c r="N129">
        <v>10</v>
      </c>
      <c r="O129">
        <v>100</v>
      </c>
      <c r="P129" t="str">
        <f t="shared" si="5"/>
        <v>4FCR</v>
      </c>
    </row>
    <row r="130" spans="1:16">
      <c r="A130" t="s">
        <v>354</v>
      </c>
      <c r="B130" t="s">
        <v>355</v>
      </c>
      <c r="C130">
        <v>152.66799929999999</v>
      </c>
      <c r="D130">
        <v>-26.18618584</v>
      </c>
      <c r="E130" t="s">
        <v>356</v>
      </c>
      <c r="F130" t="s">
        <v>23</v>
      </c>
      <c r="G130" t="s">
        <v>900</v>
      </c>
      <c r="H130" t="s">
        <v>23</v>
      </c>
      <c r="I130">
        <v>5000</v>
      </c>
      <c r="K130" t="s">
        <v>1038</v>
      </c>
      <c r="L130" t="str">
        <f t="shared" si="6"/>
        <v>Specific Interest</v>
      </c>
      <c r="M130" t="str">
        <f t="shared" si="7"/>
        <v>Cooloola Christian Radio</v>
      </c>
      <c r="N130">
        <v>10</v>
      </c>
      <c r="O130">
        <v>100</v>
      </c>
      <c r="P130" t="str">
        <f t="shared" si="5"/>
        <v>4GCR</v>
      </c>
    </row>
    <row r="131" spans="1:16">
      <c r="A131" t="s">
        <v>129</v>
      </c>
      <c r="B131" t="s">
        <v>130</v>
      </c>
      <c r="C131">
        <v>148.181366</v>
      </c>
      <c r="D131">
        <v>-20.130943299999998</v>
      </c>
      <c r="E131" t="s">
        <v>131</v>
      </c>
      <c r="F131" t="s">
        <v>14</v>
      </c>
      <c r="G131" t="s">
        <v>894</v>
      </c>
      <c r="H131" t="s">
        <v>896</v>
      </c>
      <c r="I131">
        <v>5000</v>
      </c>
      <c r="K131" t="s">
        <v>1039</v>
      </c>
      <c r="L131" t="str">
        <f t="shared" si="6"/>
        <v>Local Community</v>
      </c>
      <c r="M131" t="str">
        <f t="shared" si="7"/>
        <v>Bowen Community Broadcasting</v>
      </c>
      <c r="N131">
        <v>10</v>
      </c>
      <c r="O131">
        <v>100</v>
      </c>
      <c r="P131" t="str">
        <f t="shared" ref="P131:P194" si="8">A131</f>
        <v>4GEM</v>
      </c>
    </row>
    <row r="132" spans="1:16">
      <c r="A132" t="s">
        <v>772</v>
      </c>
      <c r="B132" t="s">
        <v>773</v>
      </c>
      <c r="C132">
        <v>146.81317139999999</v>
      </c>
      <c r="D132">
        <v>-19.264806750000002</v>
      </c>
      <c r="E132" t="s">
        <v>774</v>
      </c>
      <c r="F132" t="s">
        <v>44</v>
      </c>
      <c r="G132" t="s">
        <v>903</v>
      </c>
      <c r="H132" t="s">
        <v>44</v>
      </c>
      <c r="I132">
        <v>5000</v>
      </c>
      <c r="K132" t="s">
        <v>1040</v>
      </c>
      <c r="L132" t="str">
        <f t="shared" si="6"/>
        <v>Aboriginal &amp; Torres Strait Islander</v>
      </c>
      <c r="M132" t="str">
        <f t="shared" si="7"/>
        <v>Townsville Aboriginal and Islander</v>
      </c>
      <c r="N132">
        <v>10</v>
      </c>
      <c r="O132">
        <v>100</v>
      </c>
      <c r="P132" t="str">
        <f t="shared" si="8"/>
        <v>4K1G</v>
      </c>
    </row>
    <row r="133" spans="1:16">
      <c r="A133" t="s">
        <v>149</v>
      </c>
      <c r="B133" t="s">
        <v>143</v>
      </c>
      <c r="C133">
        <v>153.0280151</v>
      </c>
      <c r="D133">
        <v>-27.467847819999999</v>
      </c>
      <c r="E133" t="s">
        <v>29</v>
      </c>
      <c r="F133" t="s">
        <v>30</v>
      </c>
      <c r="G133" t="s">
        <v>898</v>
      </c>
      <c r="H133" t="s">
        <v>899</v>
      </c>
      <c r="I133">
        <v>5000</v>
      </c>
      <c r="K133" t="s">
        <v>1041</v>
      </c>
      <c r="L133" t="str">
        <f t="shared" si="6"/>
        <v>Music</v>
      </c>
      <c r="M133" t="str">
        <f t="shared" si="7"/>
        <v>Music Broadcasting Society of</v>
      </c>
      <c r="N133">
        <v>10</v>
      </c>
      <c r="O133">
        <v>100</v>
      </c>
      <c r="P133" t="str">
        <f t="shared" si="8"/>
        <v>4MBS</v>
      </c>
    </row>
    <row r="134" spans="1:16">
      <c r="A134" t="s">
        <v>561</v>
      </c>
      <c r="B134" t="s">
        <v>559</v>
      </c>
      <c r="C134">
        <v>139.47665409999999</v>
      </c>
      <c r="D134">
        <v>-20.545555109999999</v>
      </c>
      <c r="E134" t="s">
        <v>562</v>
      </c>
      <c r="F134" t="s">
        <v>23</v>
      </c>
      <c r="G134" t="s">
        <v>900</v>
      </c>
      <c r="H134" t="s">
        <v>23</v>
      </c>
      <c r="I134">
        <v>5000</v>
      </c>
      <c r="K134" t="s">
        <v>1042</v>
      </c>
      <c r="L134" t="str">
        <f t="shared" si="6"/>
        <v>Specific Interest</v>
      </c>
      <c r="M134" t="str">
        <f t="shared" si="7"/>
        <v>Mount Isa Christian Broadcasters</v>
      </c>
      <c r="N134">
        <v>10</v>
      </c>
      <c r="O134">
        <v>100</v>
      </c>
      <c r="P134" t="str">
        <f t="shared" si="8"/>
        <v>4MIG</v>
      </c>
    </row>
    <row r="135" spans="1:16">
      <c r="A135" t="s">
        <v>558</v>
      </c>
      <c r="B135" t="s">
        <v>559</v>
      </c>
      <c r="C135">
        <v>139.47665409999999</v>
      </c>
      <c r="D135">
        <v>-20.545555109999999</v>
      </c>
      <c r="E135" t="s">
        <v>560</v>
      </c>
      <c r="F135" t="s">
        <v>44</v>
      </c>
      <c r="G135" t="s">
        <v>903</v>
      </c>
      <c r="H135" t="s">
        <v>44</v>
      </c>
      <c r="I135">
        <v>5000</v>
      </c>
      <c r="K135" t="s">
        <v>1043</v>
      </c>
      <c r="L135" t="str">
        <f t="shared" si="6"/>
        <v>Aboriginal &amp; Torres Strait Islander</v>
      </c>
      <c r="M135" t="str">
        <f t="shared" si="7"/>
        <v>Mount Isa Aboriginal Media</v>
      </c>
      <c r="N135">
        <v>10</v>
      </c>
      <c r="O135">
        <v>100</v>
      </c>
      <c r="P135" t="str">
        <f t="shared" si="8"/>
        <v>4MOB</v>
      </c>
    </row>
    <row r="136" spans="1:16">
      <c r="A136" t="s">
        <v>769</v>
      </c>
      <c r="B136" t="s">
        <v>770</v>
      </c>
      <c r="C136">
        <v>142.5</v>
      </c>
      <c r="D136">
        <v>-10</v>
      </c>
      <c r="E136" t="s">
        <v>771</v>
      </c>
      <c r="F136" t="s">
        <v>63</v>
      </c>
      <c r="G136" t="s">
        <v>903</v>
      </c>
      <c r="H136" t="s">
        <v>63</v>
      </c>
      <c r="I136">
        <v>5000</v>
      </c>
      <c r="K136" t="s">
        <v>1044</v>
      </c>
      <c r="L136" t="str">
        <f t="shared" si="6"/>
        <v>Aboriginal &amp; Torres Strait Islander</v>
      </c>
      <c r="M136" t="str">
        <f t="shared" si="7"/>
        <v>Torres Strait Islanders Media</v>
      </c>
      <c r="N136">
        <v>10</v>
      </c>
      <c r="O136">
        <v>100</v>
      </c>
      <c r="P136" t="str">
        <f t="shared" si="8"/>
        <v>4MW</v>
      </c>
    </row>
    <row r="137" spans="1:16">
      <c r="A137" t="s">
        <v>869</v>
      </c>
      <c r="B137" t="s">
        <v>870</v>
      </c>
      <c r="C137">
        <v>150.7677765</v>
      </c>
      <c r="D137">
        <v>-23.125278470000001</v>
      </c>
      <c r="E137" t="s">
        <v>871</v>
      </c>
      <c r="F137" t="s">
        <v>14</v>
      </c>
      <c r="G137" t="s">
        <v>894</v>
      </c>
      <c r="H137" t="s">
        <v>896</v>
      </c>
      <c r="I137">
        <v>5000</v>
      </c>
      <c r="K137" t="s">
        <v>1045</v>
      </c>
      <c r="L137" t="str">
        <f t="shared" si="6"/>
        <v>Local Community</v>
      </c>
      <c r="M137" t="str">
        <f t="shared" si="7"/>
        <v>NAG Radio Broadcasting</v>
      </c>
      <c r="N137">
        <v>10</v>
      </c>
      <c r="O137">
        <v>100</v>
      </c>
      <c r="P137" t="str">
        <f t="shared" si="8"/>
        <v>4NAG</v>
      </c>
    </row>
    <row r="138" spans="1:16">
      <c r="A138" t="s">
        <v>691</v>
      </c>
      <c r="B138" t="s">
        <v>692</v>
      </c>
      <c r="C138">
        <v>115.94010160000001</v>
      </c>
      <c r="D138">
        <v>-31.937389369999998</v>
      </c>
      <c r="E138" t="s">
        <v>693</v>
      </c>
      <c r="F138" t="s">
        <v>14</v>
      </c>
      <c r="G138" t="s">
        <v>894</v>
      </c>
      <c r="H138" t="s">
        <v>896</v>
      </c>
      <c r="I138">
        <v>5000</v>
      </c>
      <c r="K138" t="s">
        <v>1046</v>
      </c>
      <c r="L138" t="str">
        <f t="shared" si="6"/>
        <v>Local Community</v>
      </c>
      <c r="M138" t="str">
        <f t="shared" si="7"/>
        <v>Moreton Media Group Inc.</v>
      </c>
      <c r="N138">
        <v>10</v>
      </c>
      <c r="O138">
        <v>100</v>
      </c>
      <c r="P138" t="str">
        <f t="shared" si="8"/>
        <v>4RED</v>
      </c>
    </row>
    <row r="139" spans="1:16">
      <c r="A139" t="s">
        <v>150</v>
      </c>
      <c r="B139" t="s">
        <v>143</v>
      </c>
      <c r="C139">
        <v>153.0280151</v>
      </c>
      <c r="D139">
        <v>-27.467847819999999</v>
      </c>
      <c r="E139" t="s">
        <v>151</v>
      </c>
      <c r="F139" t="s">
        <v>20</v>
      </c>
      <c r="G139" t="s">
        <v>900</v>
      </c>
      <c r="H139" t="s">
        <v>20</v>
      </c>
      <c r="I139">
        <v>5000</v>
      </c>
      <c r="K139" t="s">
        <v>1047</v>
      </c>
      <c r="L139" t="str">
        <f t="shared" si="6"/>
        <v>Specific Interest</v>
      </c>
      <c r="M139" t="str">
        <f t="shared" si="7"/>
        <v>Queensland Radio for the Print</v>
      </c>
      <c r="N139">
        <v>10</v>
      </c>
      <c r="O139">
        <v>100</v>
      </c>
      <c r="P139" t="str">
        <f t="shared" si="8"/>
        <v>4RPH</v>
      </c>
    </row>
    <row r="140" spans="1:16">
      <c r="A140" t="s">
        <v>209</v>
      </c>
      <c r="B140" t="s">
        <v>210</v>
      </c>
      <c r="C140">
        <v>146.3022766</v>
      </c>
      <c r="D140">
        <v>-26.39649773</v>
      </c>
      <c r="E140" t="s">
        <v>211</v>
      </c>
      <c r="F140" t="s">
        <v>44</v>
      </c>
      <c r="G140" t="s">
        <v>903</v>
      </c>
      <c r="H140" t="s">
        <v>44</v>
      </c>
      <c r="I140">
        <v>5000</v>
      </c>
      <c r="K140" t="s">
        <v>1048</v>
      </c>
      <c r="L140" t="str">
        <f t="shared" si="6"/>
        <v>Aboriginal &amp; Torres Strait Islander</v>
      </c>
      <c r="M140" t="str">
        <f t="shared" si="7"/>
        <v>Bidjara Media &amp; Broadcasting</v>
      </c>
      <c r="N140">
        <v>10</v>
      </c>
      <c r="O140">
        <v>100</v>
      </c>
      <c r="P140" t="str">
        <f t="shared" si="8"/>
        <v>4RRFM</v>
      </c>
    </row>
    <row r="141" spans="1:16">
      <c r="A141" t="s">
        <v>694</v>
      </c>
      <c r="B141" t="s">
        <v>695</v>
      </c>
      <c r="C141">
        <v>150.51388549999999</v>
      </c>
      <c r="D141">
        <v>-23.386943819999999</v>
      </c>
      <c r="E141" t="s">
        <v>696</v>
      </c>
      <c r="F141" t="s">
        <v>44</v>
      </c>
      <c r="G141" t="s">
        <v>903</v>
      </c>
      <c r="H141" t="s">
        <v>44</v>
      </c>
      <c r="I141">
        <v>5000</v>
      </c>
      <c r="K141" t="s">
        <v>1049</v>
      </c>
      <c r="L141" t="str">
        <f t="shared" si="6"/>
        <v>Aboriginal &amp; Torres Strait Islander</v>
      </c>
      <c r="M141" t="str">
        <f t="shared" si="7"/>
        <v>Central Queensland Aboriginal</v>
      </c>
      <c r="N141">
        <v>10</v>
      </c>
      <c r="O141">
        <v>100</v>
      </c>
      <c r="P141" t="str">
        <f t="shared" si="8"/>
        <v>4US</v>
      </c>
    </row>
    <row r="142" spans="1:16">
      <c r="A142" t="s">
        <v>697</v>
      </c>
      <c r="B142" t="s">
        <v>695</v>
      </c>
      <c r="C142">
        <v>150.51388549999999</v>
      </c>
      <c r="D142">
        <v>-23.386943819999999</v>
      </c>
      <c r="E142" t="s">
        <v>698</v>
      </c>
      <c r="F142" t="s">
        <v>14</v>
      </c>
      <c r="G142" t="s">
        <v>894</v>
      </c>
      <c r="H142" t="s">
        <v>896</v>
      </c>
      <c r="I142">
        <v>5000</v>
      </c>
      <c r="K142" t="s">
        <v>1050</v>
      </c>
      <c r="L142" t="str">
        <f t="shared" si="6"/>
        <v>Local Community</v>
      </c>
      <c r="M142" t="str">
        <f t="shared" si="7"/>
        <v>Capricorn Community Radio 4 YOU</v>
      </c>
      <c r="N142">
        <v>10</v>
      </c>
      <c r="O142">
        <v>100</v>
      </c>
      <c r="P142" t="str">
        <f t="shared" si="8"/>
        <v>4YOU</v>
      </c>
    </row>
    <row r="143" spans="1:16">
      <c r="A143" t="s">
        <v>145</v>
      </c>
      <c r="B143" t="s">
        <v>143</v>
      </c>
      <c r="C143">
        <v>153.0280151</v>
      </c>
      <c r="D143">
        <v>-27.467847819999999</v>
      </c>
      <c r="E143" t="s">
        <v>146</v>
      </c>
      <c r="F143" t="s">
        <v>17</v>
      </c>
      <c r="G143" t="s">
        <v>898</v>
      </c>
      <c r="H143" t="s">
        <v>906</v>
      </c>
      <c r="I143">
        <v>96000</v>
      </c>
      <c r="K143" t="s">
        <v>1051</v>
      </c>
      <c r="L143" t="str">
        <f t="shared" si="6"/>
        <v>Music</v>
      </c>
      <c r="M143" t="str">
        <f t="shared" si="7"/>
        <v>Creative Broadcasters Ltd</v>
      </c>
      <c r="N143">
        <v>10</v>
      </c>
      <c r="O143">
        <v>100</v>
      </c>
      <c r="P143" t="str">
        <f t="shared" si="8"/>
        <v>4ZZZ</v>
      </c>
    </row>
    <row r="144" spans="1:16">
      <c r="A144" t="s">
        <v>200</v>
      </c>
      <c r="B144" t="s">
        <v>201</v>
      </c>
      <c r="C144">
        <v>133.67385859999999</v>
      </c>
      <c r="D144">
        <v>-32.123725890000003</v>
      </c>
      <c r="E144" t="s">
        <v>202</v>
      </c>
      <c r="F144" t="s">
        <v>14</v>
      </c>
      <c r="G144" t="s">
        <v>894</v>
      </c>
      <c r="H144" t="s">
        <v>907</v>
      </c>
      <c r="I144">
        <v>5000</v>
      </c>
      <c r="K144" t="s">
        <v>1052</v>
      </c>
      <c r="L144" t="str">
        <f t="shared" si="6"/>
        <v>Local Community</v>
      </c>
      <c r="M144" t="str">
        <f t="shared" si="7"/>
        <v>Ceduna Community Radio Inc.</v>
      </c>
      <c r="N144">
        <v>10</v>
      </c>
      <c r="O144">
        <v>100</v>
      </c>
      <c r="P144" t="str">
        <f t="shared" si="8"/>
        <v>5CCR</v>
      </c>
    </row>
    <row r="145" spans="1:16">
      <c r="A145" t="s">
        <v>889</v>
      </c>
      <c r="B145" t="s">
        <v>7</v>
      </c>
      <c r="C145">
        <v>138.60101320000001</v>
      </c>
      <c r="D145">
        <v>-34.928691860000001</v>
      </c>
      <c r="E145" t="s">
        <v>13</v>
      </c>
      <c r="F145" t="s">
        <v>14</v>
      </c>
      <c r="G145" t="s">
        <v>894</v>
      </c>
      <c r="H145" t="s">
        <v>907</v>
      </c>
      <c r="I145">
        <v>5000</v>
      </c>
      <c r="K145" t="s">
        <v>1053</v>
      </c>
      <c r="L145" t="str">
        <f t="shared" si="6"/>
        <v>Local Community</v>
      </c>
      <c r="M145" t="str">
        <f t="shared" si="7"/>
        <v>Southern and Western Community</v>
      </c>
      <c r="N145">
        <v>10</v>
      </c>
      <c r="O145">
        <v>100</v>
      </c>
      <c r="P145" t="str">
        <f t="shared" si="8"/>
        <v>5CST</v>
      </c>
    </row>
    <row r="146" spans="1:16">
      <c r="A146" t="s">
        <v>15</v>
      </c>
      <c r="B146" t="s">
        <v>7</v>
      </c>
      <c r="C146">
        <v>138.60101320000001</v>
      </c>
      <c r="D146">
        <v>-34.928691860000001</v>
      </c>
      <c r="E146" t="s">
        <v>16</v>
      </c>
      <c r="F146" t="s">
        <v>17</v>
      </c>
      <c r="G146" t="s">
        <v>898</v>
      </c>
      <c r="H146" t="s">
        <v>906</v>
      </c>
      <c r="I146">
        <v>5000</v>
      </c>
      <c r="K146" t="s">
        <v>1054</v>
      </c>
      <c r="L146" t="str">
        <f t="shared" si="6"/>
        <v>Music</v>
      </c>
      <c r="M146" t="str">
        <f t="shared" si="7"/>
        <v>Progressive Music Broadcasting</v>
      </c>
      <c r="N146">
        <v>10</v>
      </c>
      <c r="O146">
        <v>100</v>
      </c>
      <c r="P146" t="str">
        <f t="shared" si="8"/>
        <v>5DDD</v>
      </c>
    </row>
    <row r="147" spans="1:16">
      <c r="A147" t="s">
        <v>10</v>
      </c>
      <c r="B147" t="s">
        <v>7</v>
      </c>
      <c r="C147">
        <v>138.60101320000001</v>
      </c>
      <c r="D147">
        <v>-34.928691860000001</v>
      </c>
      <c r="E147" t="s">
        <v>11</v>
      </c>
      <c r="F147" t="s">
        <v>12</v>
      </c>
      <c r="G147" t="s">
        <v>900</v>
      </c>
      <c r="H147" t="s">
        <v>12</v>
      </c>
      <c r="I147">
        <v>5000</v>
      </c>
      <c r="K147" t="s">
        <v>1055</v>
      </c>
      <c r="L147" t="str">
        <f t="shared" si="6"/>
        <v>Specific Interest</v>
      </c>
      <c r="M147" t="str">
        <f t="shared" si="7"/>
        <v>Ethnic Broadcasters Inc.</v>
      </c>
      <c r="N147">
        <v>10</v>
      </c>
      <c r="O147">
        <v>100</v>
      </c>
      <c r="P147" t="str">
        <f t="shared" si="8"/>
        <v>5EBI</v>
      </c>
    </row>
    <row r="148" spans="1:16">
      <c r="A148" t="s">
        <v>793</v>
      </c>
      <c r="B148" t="s">
        <v>791</v>
      </c>
      <c r="C148">
        <v>138.6194763</v>
      </c>
      <c r="D148">
        <v>-35.55157852</v>
      </c>
      <c r="E148" t="s">
        <v>794</v>
      </c>
      <c r="F148" t="s">
        <v>14</v>
      </c>
      <c r="G148" t="s">
        <v>894</v>
      </c>
      <c r="H148" t="s">
        <v>907</v>
      </c>
      <c r="I148">
        <v>5000</v>
      </c>
      <c r="K148" t="s">
        <v>1056</v>
      </c>
      <c r="L148" t="str">
        <f t="shared" si="6"/>
        <v>Local Community</v>
      </c>
      <c r="M148" t="str">
        <f t="shared" si="7"/>
        <v>Encounter FM Community</v>
      </c>
      <c r="N148">
        <v>10</v>
      </c>
      <c r="O148">
        <v>100</v>
      </c>
      <c r="P148" t="str">
        <f t="shared" si="8"/>
        <v>5EFM</v>
      </c>
    </row>
    <row r="149" spans="1:16">
      <c r="A149" t="s">
        <v>553</v>
      </c>
      <c r="B149" t="s">
        <v>554</v>
      </c>
      <c r="C149">
        <v>140.7552948</v>
      </c>
      <c r="D149">
        <v>-37.839839939999997</v>
      </c>
      <c r="E149" t="s">
        <v>555</v>
      </c>
      <c r="F149" t="s">
        <v>14</v>
      </c>
      <c r="G149" t="s">
        <v>894</v>
      </c>
      <c r="H149" t="s">
        <v>907</v>
      </c>
      <c r="I149">
        <v>5000</v>
      </c>
      <c r="K149" t="s">
        <v>1057</v>
      </c>
      <c r="L149" t="str">
        <f t="shared" si="6"/>
        <v>Local Community</v>
      </c>
      <c r="M149" t="str">
        <f t="shared" si="7"/>
        <v>South East Community Access</v>
      </c>
      <c r="N149">
        <v>10</v>
      </c>
      <c r="O149">
        <v>100</v>
      </c>
      <c r="P149" t="str">
        <f t="shared" si="8"/>
        <v>5GTR</v>
      </c>
    </row>
    <row r="150" spans="1:16">
      <c r="A150" t="s">
        <v>401</v>
      </c>
      <c r="B150" t="s">
        <v>402</v>
      </c>
      <c r="C150">
        <v>137.2052612</v>
      </c>
      <c r="D150">
        <v>-35.811698909999997</v>
      </c>
      <c r="E150" t="s">
        <v>403</v>
      </c>
      <c r="F150" t="s">
        <v>14</v>
      </c>
      <c r="G150" t="s">
        <v>894</v>
      </c>
      <c r="H150" t="s">
        <v>907</v>
      </c>
      <c r="I150">
        <v>5000</v>
      </c>
      <c r="K150" t="s">
        <v>1058</v>
      </c>
      <c r="L150" t="str">
        <f t="shared" si="6"/>
        <v>Local Community</v>
      </c>
      <c r="M150" t="str">
        <f t="shared" si="7"/>
        <v>Kangaroo Island Community</v>
      </c>
      <c r="N150">
        <v>10</v>
      </c>
      <c r="O150">
        <v>100</v>
      </c>
      <c r="P150" t="str">
        <f t="shared" si="8"/>
        <v>5KIX</v>
      </c>
    </row>
    <row r="151" spans="1:16">
      <c r="A151" t="s">
        <v>27</v>
      </c>
      <c r="B151" t="s">
        <v>28</v>
      </c>
      <c r="C151">
        <v>138.5980835</v>
      </c>
      <c r="D151">
        <v>-34.919689179999999</v>
      </c>
      <c r="E151" t="s">
        <v>29</v>
      </c>
      <c r="F151" t="s">
        <v>30</v>
      </c>
      <c r="G151" t="s">
        <v>898</v>
      </c>
      <c r="H151" t="s">
        <v>899</v>
      </c>
      <c r="I151">
        <v>5000</v>
      </c>
      <c r="K151" t="s">
        <v>1059</v>
      </c>
      <c r="L151" t="str">
        <f t="shared" si="6"/>
        <v>Music</v>
      </c>
      <c r="M151" t="str">
        <f t="shared" si="7"/>
        <v>Music Broadcasting Society of</v>
      </c>
      <c r="N151">
        <v>10</v>
      </c>
      <c r="O151">
        <v>100</v>
      </c>
      <c r="P151" t="str">
        <f t="shared" si="8"/>
        <v>5MBS</v>
      </c>
    </row>
    <row r="152" spans="1:16">
      <c r="A152" t="s">
        <v>706</v>
      </c>
      <c r="B152" t="s">
        <v>707</v>
      </c>
      <c r="C152">
        <v>138.64227289999999</v>
      </c>
      <c r="D152">
        <v>-34.763908389999997</v>
      </c>
      <c r="E152" t="s">
        <v>708</v>
      </c>
      <c r="F152" t="s">
        <v>14</v>
      </c>
      <c r="G152" t="s">
        <v>894</v>
      </c>
      <c r="H152" t="s">
        <v>907</v>
      </c>
      <c r="I152">
        <v>5000</v>
      </c>
      <c r="K152" t="s">
        <v>1060</v>
      </c>
      <c r="L152" t="str">
        <f t="shared" si="6"/>
        <v>Local Community</v>
      </c>
      <c r="M152" t="str">
        <f t="shared" si="7"/>
        <v>Para Broadcasters Association Inc.</v>
      </c>
      <c r="N152">
        <v>10</v>
      </c>
      <c r="O152">
        <v>100</v>
      </c>
      <c r="P152" t="str">
        <f t="shared" si="8"/>
        <v>5PBA</v>
      </c>
    </row>
    <row r="153" spans="1:16">
      <c r="A153" t="s">
        <v>18</v>
      </c>
      <c r="B153" t="s">
        <v>7</v>
      </c>
      <c r="C153">
        <v>138.60101320000001</v>
      </c>
      <c r="D153">
        <v>-34.928691860000001</v>
      </c>
      <c r="E153" t="s">
        <v>19</v>
      </c>
      <c r="F153" t="s">
        <v>20</v>
      </c>
      <c r="G153" t="s">
        <v>900</v>
      </c>
      <c r="H153" t="s">
        <v>20</v>
      </c>
      <c r="I153">
        <v>5000</v>
      </c>
      <c r="K153" t="s">
        <v>1061</v>
      </c>
      <c r="L153" t="str">
        <f t="shared" si="6"/>
        <v>Specific Interest</v>
      </c>
      <c r="M153" t="str">
        <f t="shared" si="7"/>
        <v>Vision Australia Limited</v>
      </c>
      <c r="N153">
        <v>10</v>
      </c>
      <c r="O153">
        <v>100</v>
      </c>
      <c r="P153" t="str">
        <f t="shared" si="8"/>
        <v>5RPH</v>
      </c>
    </row>
    <row r="154" spans="1:16">
      <c r="A154" t="s">
        <v>844</v>
      </c>
      <c r="B154" t="s">
        <v>845</v>
      </c>
      <c r="C154">
        <v>136.8133698</v>
      </c>
      <c r="D154">
        <v>-31.165130619999999</v>
      </c>
      <c r="E154" t="s">
        <v>846</v>
      </c>
      <c r="F154" t="s">
        <v>14</v>
      </c>
      <c r="G154" t="s">
        <v>894</v>
      </c>
      <c r="H154" t="s">
        <v>907</v>
      </c>
      <c r="I154">
        <v>5000</v>
      </c>
      <c r="K154" t="s">
        <v>1062</v>
      </c>
      <c r="L154" t="str">
        <f t="shared" si="6"/>
        <v>Local Community</v>
      </c>
      <c r="M154" t="str">
        <f t="shared" si="7"/>
        <v>Woomera Access Radio Inc.</v>
      </c>
      <c r="N154">
        <v>10</v>
      </c>
      <c r="O154">
        <v>100</v>
      </c>
      <c r="P154" t="str">
        <f t="shared" si="8"/>
        <v>5RRR</v>
      </c>
    </row>
    <row r="155" spans="1:16">
      <c r="A155" t="s">
        <v>618</v>
      </c>
      <c r="B155" t="s">
        <v>619</v>
      </c>
      <c r="C155">
        <v>146.23333740000001</v>
      </c>
      <c r="D155">
        <v>-36.166671749999999</v>
      </c>
      <c r="E155" t="s">
        <v>620</v>
      </c>
      <c r="F155" t="s">
        <v>14</v>
      </c>
      <c r="G155" t="s">
        <v>894</v>
      </c>
      <c r="H155" t="s">
        <v>907</v>
      </c>
      <c r="I155">
        <v>5000</v>
      </c>
      <c r="K155" t="s">
        <v>1063</v>
      </c>
      <c r="L155" t="str">
        <f t="shared" si="6"/>
        <v>Local Community</v>
      </c>
      <c r="M155" t="str">
        <f t="shared" si="7"/>
        <v>Tatiara Community FM</v>
      </c>
      <c r="N155">
        <v>10</v>
      </c>
      <c r="O155">
        <v>100</v>
      </c>
      <c r="P155" t="str">
        <f t="shared" si="8"/>
        <v>5TCB</v>
      </c>
    </row>
    <row r="156" spans="1:16">
      <c r="A156" t="s">
        <v>534</v>
      </c>
      <c r="B156" t="s">
        <v>535</v>
      </c>
      <c r="C156">
        <v>140.35375980000001</v>
      </c>
      <c r="D156">
        <v>-37.595279689999998</v>
      </c>
      <c r="E156" t="s">
        <v>536</v>
      </c>
      <c r="F156" t="s">
        <v>14</v>
      </c>
      <c r="G156" t="s">
        <v>894</v>
      </c>
      <c r="H156" t="s">
        <v>907</v>
      </c>
      <c r="I156">
        <v>5000</v>
      </c>
      <c r="K156" t="s">
        <v>1064</v>
      </c>
      <c r="L156" t="str">
        <f t="shared" si="6"/>
        <v>Local Community</v>
      </c>
      <c r="M156" t="str">
        <f t="shared" si="7"/>
        <v>Millicent Community Access Radio</v>
      </c>
      <c r="N156">
        <v>10</v>
      </c>
      <c r="O156">
        <v>100</v>
      </c>
      <c r="P156" t="str">
        <f t="shared" si="8"/>
        <v>5THE</v>
      </c>
    </row>
    <row r="157" spans="1:16">
      <c r="A157" t="s">
        <v>669</v>
      </c>
      <c r="B157" t="s">
        <v>670</v>
      </c>
      <c r="C157">
        <v>137.76350400000001</v>
      </c>
      <c r="D157">
        <v>-32.502750399999996</v>
      </c>
      <c r="E157" t="s">
        <v>671</v>
      </c>
      <c r="F157" t="s">
        <v>44</v>
      </c>
      <c r="G157" t="s">
        <v>903</v>
      </c>
      <c r="H157" t="s">
        <v>44</v>
      </c>
      <c r="I157">
        <v>5000</v>
      </c>
      <c r="K157" t="s">
        <v>1065</v>
      </c>
      <c r="L157" t="str">
        <f t="shared" si="6"/>
        <v>Aboriginal &amp; Torres Strait Islander</v>
      </c>
      <c r="M157" t="str">
        <f t="shared" si="7"/>
        <v>Umeewarra Aboriginal Media</v>
      </c>
      <c r="N157">
        <v>10</v>
      </c>
      <c r="O157">
        <v>100</v>
      </c>
      <c r="P157" t="str">
        <f t="shared" si="8"/>
        <v>5UMA</v>
      </c>
    </row>
    <row r="158" spans="1:16">
      <c r="A158" t="s">
        <v>6</v>
      </c>
      <c r="B158" t="s">
        <v>7</v>
      </c>
      <c r="C158">
        <v>138.60101320000001</v>
      </c>
      <c r="D158">
        <v>-34.928691860000001</v>
      </c>
      <c r="E158" t="s">
        <v>8</v>
      </c>
      <c r="F158" t="s">
        <v>9</v>
      </c>
      <c r="G158" t="s">
        <v>898</v>
      </c>
      <c r="H158" t="s">
        <v>9</v>
      </c>
      <c r="I158">
        <v>88000</v>
      </c>
      <c r="K158" t="s">
        <v>1066</v>
      </c>
      <c r="L158" t="str">
        <f t="shared" si="6"/>
        <v>Music</v>
      </c>
      <c r="M158" t="str">
        <f t="shared" si="7"/>
        <v>University of Adelaide</v>
      </c>
      <c r="N158">
        <v>10</v>
      </c>
      <c r="O158">
        <v>100</v>
      </c>
      <c r="P158" t="str">
        <f t="shared" si="8"/>
        <v>5UV</v>
      </c>
    </row>
    <row r="159" spans="1:16">
      <c r="A159" t="s">
        <v>828</v>
      </c>
      <c r="B159" t="s">
        <v>829</v>
      </c>
      <c r="C159">
        <v>137.43960569999999</v>
      </c>
      <c r="D159">
        <v>-32.827007289999997</v>
      </c>
      <c r="E159" t="s">
        <v>830</v>
      </c>
      <c r="F159" t="s">
        <v>14</v>
      </c>
      <c r="G159" t="s">
        <v>894</v>
      </c>
      <c r="H159" t="s">
        <v>907</v>
      </c>
      <c r="I159">
        <v>5000</v>
      </c>
      <c r="K159" t="s">
        <v>1067</v>
      </c>
      <c r="L159" t="str">
        <f t="shared" si="6"/>
        <v>Local Community</v>
      </c>
      <c r="M159" t="str">
        <f t="shared" si="7"/>
        <v>Whyalla FM Public Broadcasting</v>
      </c>
      <c r="N159">
        <v>10</v>
      </c>
      <c r="O159">
        <v>100</v>
      </c>
      <c r="P159" t="str">
        <f t="shared" si="8"/>
        <v>5YYY</v>
      </c>
    </row>
    <row r="160" spans="1:16">
      <c r="A160" t="s">
        <v>296</v>
      </c>
      <c r="B160" t="s">
        <v>297</v>
      </c>
      <c r="C160">
        <v>115.7453995</v>
      </c>
      <c r="D160">
        <v>-32.042671200000001</v>
      </c>
      <c r="E160" t="s">
        <v>298</v>
      </c>
      <c r="F160" t="s">
        <v>14</v>
      </c>
      <c r="G160" t="s">
        <v>894</v>
      </c>
      <c r="H160" t="s">
        <v>897</v>
      </c>
      <c r="I160">
        <v>5000</v>
      </c>
      <c r="K160" t="s">
        <v>1068</v>
      </c>
      <c r="L160" t="str">
        <f t="shared" si="6"/>
        <v>Local Community</v>
      </c>
      <c r="M160" t="str">
        <f t="shared" si="7"/>
        <v>Creative Community Radio Inc.</v>
      </c>
      <c r="N160">
        <v>10</v>
      </c>
      <c r="O160">
        <v>100</v>
      </c>
      <c r="P160" t="str">
        <f t="shared" si="8"/>
        <v>6CCR</v>
      </c>
    </row>
    <row r="161" spans="1:16">
      <c r="A161" t="s">
        <v>31</v>
      </c>
      <c r="B161" t="s">
        <v>32</v>
      </c>
      <c r="C161">
        <v>117.8837967</v>
      </c>
      <c r="D161">
        <v>-35.017398829999998</v>
      </c>
      <c r="E161" t="s">
        <v>33</v>
      </c>
      <c r="F161" t="s">
        <v>14</v>
      </c>
      <c r="G161" t="s">
        <v>894</v>
      </c>
      <c r="H161" t="s">
        <v>897</v>
      </c>
      <c r="I161">
        <v>5000</v>
      </c>
      <c r="K161" t="s">
        <v>1069</v>
      </c>
      <c r="L161" t="str">
        <f t="shared" si="6"/>
        <v>Local Community</v>
      </c>
      <c r="M161" t="str">
        <f t="shared" si="7"/>
        <v>Albany Community Radio Inc.</v>
      </c>
      <c r="N161">
        <v>10</v>
      </c>
      <c r="O161">
        <v>100</v>
      </c>
      <c r="P161" t="str">
        <f t="shared" si="8"/>
        <v>6CRA</v>
      </c>
    </row>
    <row r="162" spans="1:16">
      <c r="A162" t="s">
        <v>256</v>
      </c>
      <c r="B162" t="s">
        <v>257</v>
      </c>
      <c r="C162">
        <v>123.6288986</v>
      </c>
      <c r="D162">
        <v>-17.303329470000001</v>
      </c>
      <c r="E162" t="s">
        <v>258</v>
      </c>
      <c r="F162" t="s">
        <v>44</v>
      </c>
      <c r="G162" t="s">
        <v>903</v>
      </c>
      <c r="H162" t="s">
        <v>44</v>
      </c>
      <c r="I162">
        <v>5000</v>
      </c>
      <c r="K162" t="s">
        <v>1070</v>
      </c>
      <c r="L162" t="str">
        <f t="shared" si="6"/>
        <v>Aboriginal &amp; Torres Strait Islander</v>
      </c>
      <c r="M162" t="str">
        <f t="shared" si="7"/>
        <v>Derby Media Aboriginal Corporation</v>
      </c>
      <c r="N162">
        <v>10</v>
      </c>
      <c r="O162">
        <v>100</v>
      </c>
      <c r="P162" t="str">
        <f t="shared" si="8"/>
        <v>6DBY</v>
      </c>
    </row>
    <row r="163" spans="1:16">
      <c r="A163" t="s">
        <v>653</v>
      </c>
      <c r="B163" t="s">
        <v>647</v>
      </c>
      <c r="C163">
        <v>115.8593979</v>
      </c>
      <c r="D163">
        <v>-31.951110839999998</v>
      </c>
      <c r="E163" t="s">
        <v>654</v>
      </c>
      <c r="F163" t="s">
        <v>12</v>
      </c>
      <c r="G163" t="s">
        <v>900</v>
      </c>
      <c r="H163" t="s">
        <v>12</v>
      </c>
      <c r="I163">
        <v>5000</v>
      </c>
      <c r="K163" t="s">
        <v>1071</v>
      </c>
      <c r="L163" t="str">
        <f t="shared" si="6"/>
        <v>Specific Interest</v>
      </c>
      <c r="M163" t="str">
        <f t="shared" si="7"/>
        <v>Multicultural Radio &amp; TV Association</v>
      </c>
      <c r="N163">
        <v>10</v>
      </c>
      <c r="O163">
        <v>100</v>
      </c>
      <c r="P163" t="str">
        <f t="shared" si="8"/>
        <v>6EBA</v>
      </c>
    </row>
    <row r="164" spans="1:16">
      <c r="A164" t="s">
        <v>283</v>
      </c>
      <c r="B164" t="s">
        <v>284</v>
      </c>
      <c r="C164">
        <v>121.6681976</v>
      </c>
      <c r="D164">
        <v>-33.582061770000003</v>
      </c>
      <c r="E164" t="s">
        <v>285</v>
      </c>
      <c r="F164" t="s">
        <v>23</v>
      </c>
      <c r="G164" t="s">
        <v>900</v>
      </c>
      <c r="H164" t="s">
        <v>23</v>
      </c>
      <c r="I164">
        <v>5000</v>
      </c>
      <c r="K164" t="s">
        <v>1072</v>
      </c>
      <c r="L164" t="str">
        <f t="shared" si="6"/>
        <v>Specific Interest</v>
      </c>
      <c r="M164" t="str">
        <f t="shared" si="7"/>
        <v>Esperance Sonshine Broadcasters</v>
      </c>
      <c r="N164">
        <v>10</v>
      </c>
      <c r="O164">
        <v>100</v>
      </c>
      <c r="P164" t="str">
        <f t="shared" si="8"/>
        <v>6ESP</v>
      </c>
    </row>
    <row r="165" spans="1:16">
      <c r="A165" t="s">
        <v>288</v>
      </c>
      <c r="B165" t="s">
        <v>289</v>
      </c>
      <c r="C165">
        <v>125.5914001</v>
      </c>
      <c r="D165">
        <v>-18.17806053</v>
      </c>
      <c r="E165" t="s">
        <v>290</v>
      </c>
      <c r="F165" t="s">
        <v>44</v>
      </c>
      <c r="G165" t="s">
        <v>903</v>
      </c>
      <c r="H165" t="s">
        <v>44</v>
      </c>
      <c r="I165">
        <v>5000</v>
      </c>
      <c r="K165" t="s">
        <v>1073</v>
      </c>
      <c r="L165" t="str">
        <f t="shared" si="6"/>
        <v>Aboriginal &amp; Torres Strait Islander</v>
      </c>
      <c r="M165" t="str">
        <f t="shared" si="7"/>
        <v>Wangki Yupurnanupurru Aboriginal</v>
      </c>
      <c r="N165">
        <v>10</v>
      </c>
      <c r="O165">
        <v>100</v>
      </c>
      <c r="P165" t="str">
        <f t="shared" si="8"/>
        <v>6FX</v>
      </c>
    </row>
    <row r="166" spans="1:16">
      <c r="A166" t="s">
        <v>485</v>
      </c>
      <c r="B166" t="s">
        <v>486</v>
      </c>
      <c r="C166">
        <v>118.4966965</v>
      </c>
      <c r="D166">
        <v>-26.591199870000001</v>
      </c>
      <c r="E166" t="s">
        <v>487</v>
      </c>
      <c r="F166" t="s">
        <v>14</v>
      </c>
      <c r="G166" t="s">
        <v>894</v>
      </c>
      <c r="H166" t="s">
        <v>897</v>
      </c>
      <c r="I166">
        <v>5000</v>
      </c>
      <c r="K166" t="s">
        <v>1074</v>
      </c>
      <c r="L166" t="str">
        <f t="shared" si="6"/>
        <v>Local Community</v>
      </c>
      <c r="M166" t="str">
        <f t="shared" si="7"/>
        <v>Meeka FM Community Radio</v>
      </c>
      <c r="N166">
        <v>10</v>
      </c>
      <c r="O166">
        <v>100</v>
      </c>
      <c r="P166" t="str">
        <f t="shared" si="8"/>
        <v>6MKA</v>
      </c>
    </row>
    <row r="167" spans="1:16">
      <c r="A167" t="s">
        <v>591</v>
      </c>
      <c r="B167" t="s">
        <v>592</v>
      </c>
      <c r="C167">
        <v>119.22689819999999</v>
      </c>
      <c r="D167">
        <v>-23.013330459999999</v>
      </c>
      <c r="E167" t="s">
        <v>593</v>
      </c>
      <c r="F167" t="s">
        <v>14</v>
      </c>
      <c r="G167" t="s">
        <v>894</v>
      </c>
      <c r="H167" t="s">
        <v>897</v>
      </c>
      <c r="I167">
        <v>5000</v>
      </c>
      <c r="K167" t="s">
        <v>1075</v>
      </c>
      <c r="L167" t="str">
        <f t="shared" si="6"/>
        <v>Local Community</v>
      </c>
      <c r="M167" t="str">
        <f t="shared" si="7"/>
        <v>Newman Community Radio Inc.</v>
      </c>
      <c r="N167">
        <v>10</v>
      </c>
      <c r="O167">
        <v>100</v>
      </c>
      <c r="P167" t="str">
        <f t="shared" si="8"/>
        <v>6NEW</v>
      </c>
    </row>
    <row r="168" spans="1:16">
      <c r="A168" t="s">
        <v>646</v>
      </c>
      <c r="B168" t="s">
        <v>647</v>
      </c>
      <c r="C168">
        <v>115.8593979</v>
      </c>
      <c r="D168">
        <v>-31.951110839999998</v>
      </c>
      <c r="E168" t="s">
        <v>648</v>
      </c>
      <c r="F168" t="s">
        <v>44</v>
      </c>
      <c r="G168" t="s">
        <v>903</v>
      </c>
      <c r="H168" t="s">
        <v>44</v>
      </c>
      <c r="I168">
        <v>5000</v>
      </c>
      <c r="K168" t="s">
        <v>1076</v>
      </c>
      <c r="L168" t="str">
        <f t="shared" si="6"/>
        <v>Aboriginal &amp; Torres Strait Islander</v>
      </c>
      <c r="M168" t="str">
        <f t="shared" si="7"/>
        <v>Peedac Pty Ltd</v>
      </c>
      <c r="N168">
        <v>10</v>
      </c>
      <c r="O168">
        <v>100</v>
      </c>
      <c r="P168" t="str">
        <f t="shared" si="8"/>
        <v>6NME</v>
      </c>
    </row>
    <row r="169" spans="1:16">
      <c r="A169" t="s">
        <v>649</v>
      </c>
      <c r="B169" t="s">
        <v>647</v>
      </c>
      <c r="C169">
        <v>115.8593979</v>
      </c>
      <c r="D169">
        <v>-31.951110839999998</v>
      </c>
      <c r="E169" t="s">
        <v>650</v>
      </c>
      <c r="F169" t="s">
        <v>9</v>
      </c>
      <c r="G169" t="s">
        <v>898</v>
      </c>
      <c r="H169" t="s">
        <v>9</v>
      </c>
      <c r="I169">
        <v>5000</v>
      </c>
      <c r="K169" t="s">
        <v>1077</v>
      </c>
      <c r="L169" t="str">
        <f t="shared" si="6"/>
        <v>Music</v>
      </c>
      <c r="M169" t="str">
        <f t="shared" si="7"/>
        <v>Curtin University of Technology</v>
      </c>
      <c r="N169">
        <v>10</v>
      </c>
      <c r="O169">
        <v>100</v>
      </c>
      <c r="P169" t="str">
        <f t="shared" si="8"/>
        <v>6NR</v>
      </c>
    </row>
    <row r="170" spans="1:16">
      <c r="A170" t="s">
        <v>357</v>
      </c>
      <c r="B170" t="s">
        <v>358</v>
      </c>
      <c r="C170">
        <v>127.6678009</v>
      </c>
      <c r="D170">
        <v>-18.227220540000001</v>
      </c>
      <c r="E170" t="s">
        <v>359</v>
      </c>
      <c r="F170" t="s">
        <v>44</v>
      </c>
      <c r="G170" t="s">
        <v>903</v>
      </c>
      <c r="H170" t="s">
        <v>44</v>
      </c>
      <c r="I170">
        <v>5000</v>
      </c>
      <c r="K170" t="s">
        <v>1078</v>
      </c>
      <c r="L170" t="str">
        <f t="shared" si="6"/>
        <v>Aboriginal &amp; Torres Strait Islander</v>
      </c>
      <c r="M170" t="str">
        <f t="shared" si="7"/>
        <v>Puranyangu-Rangka Kerrem</v>
      </c>
      <c r="N170">
        <v>10</v>
      </c>
      <c r="O170">
        <v>100</v>
      </c>
      <c r="P170" t="str">
        <f t="shared" si="8"/>
        <v>6PRK</v>
      </c>
    </row>
    <row r="171" spans="1:16">
      <c r="A171" t="s">
        <v>655</v>
      </c>
      <c r="B171" t="s">
        <v>647</v>
      </c>
      <c r="C171">
        <v>115.8593979</v>
      </c>
      <c r="D171">
        <v>-31.951110839999998</v>
      </c>
      <c r="E171" t="s">
        <v>656</v>
      </c>
      <c r="F171" t="s">
        <v>20</v>
      </c>
      <c r="G171" t="s">
        <v>900</v>
      </c>
      <c r="H171" t="s">
        <v>20</v>
      </c>
      <c r="I171">
        <v>5000</v>
      </c>
      <c r="K171" t="s">
        <v>1079</v>
      </c>
      <c r="L171" t="str">
        <f t="shared" ref="L171:L234" si="9">G171</f>
        <v>Specific Interest</v>
      </c>
      <c r="M171" t="str">
        <f t="shared" ref="M171:M234" si="10">E171</f>
        <v>Foundation for Information Radio of</v>
      </c>
      <c r="N171">
        <v>10</v>
      </c>
      <c r="O171">
        <v>100</v>
      </c>
      <c r="P171" t="str">
        <f t="shared" si="8"/>
        <v>6RPH</v>
      </c>
    </row>
    <row r="172" spans="1:16">
      <c r="A172" t="s">
        <v>651</v>
      </c>
      <c r="B172" t="s">
        <v>647</v>
      </c>
      <c r="C172">
        <v>115.8593979</v>
      </c>
      <c r="D172">
        <v>-31.951110839999998</v>
      </c>
      <c r="E172" t="s">
        <v>652</v>
      </c>
      <c r="F172" t="s">
        <v>17</v>
      </c>
      <c r="G172" t="s">
        <v>898</v>
      </c>
      <c r="H172" t="s">
        <v>906</v>
      </c>
      <c r="I172">
        <v>5000</v>
      </c>
      <c r="K172" t="s">
        <v>1080</v>
      </c>
      <c r="L172" t="str">
        <f t="shared" si="9"/>
        <v>Music</v>
      </c>
      <c r="M172" t="str">
        <f t="shared" si="10"/>
        <v>Arts Radio Ltd</v>
      </c>
      <c r="N172">
        <v>10</v>
      </c>
      <c r="O172">
        <v>100</v>
      </c>
      <c r="P172" t="str">
        <f t="shared" si="8"/>
        <v>6RTR</v>
      </c>
    </row>
    <row r="173" spans="1:16">
      <c r="A173" t="s">
        <v>659</v>
      </c>
      <c r="B173" t="s">
        <v>647</v>
      </c>
      <c r="C173">
        <v>115.8593979</v>
      </c>
      <c r="D173">
        <v>-31.951110839999998</v>
      </c>
      <c r="E173" t="s">
        <v>660</v>
      </c>
      <c r="F173" t="s">
        <v>74</v>
      </c>
      <c r="G173" t="s">
        <v>900</v>
      </c>
      <c r="H173" t="s">
        <v>74</v>
      </c>
      <c r="I173">
        <v>5000</v>
      </c>
      <c r="K173" t="s">
        <v>1081</v>
      </c>
      <c r="L173" t="str">
        <f t="shared" si="9"/>
        <v>Specific Interest</v>
      </c>
      <c r="M173" t="str">
        <f t="shared" si="10"/>
        <v>Capital Community Radio Inc.</v>
      </c>
      <c r="N173">
        <v>10</v>
      </c>
      <c r="O173">
        <v>100</v>
      </c>
      <c r="P173" t="str">
        <f t="shared" si="8"/>
        <v>6SEN</v>
      </c>
    </row>
    <row r="174" spans="1:16">
      <c r="A174" t="s">
        <v>657</v>
      </c>
      <c r="B174" t="s">
        <v>647</v>
      </c>
      <c r="C174">
        <v>115.8593979</v>
      </c>
      <c r="D174">
        <v>-31.951110839999998</v>
      </c>
      <c r="E174" t="s">
        <v>658</v>
      </c>
      <c r="F174" t="s">
        <v>23</v>
      </c>
      <c r="G174" t="s">
        <v>900</v>
      </c>
      <c r="H174" t="s">
        <v>23</v>
      </c>
      <c r="I174">
        <v>5000</v>
      </c>
      <c r="K174" t="s">
        <v>1082</v>
      </c>
      <c r="L174" t="str">
        <f t="shared" si="9"/>
        <v>Specific Interest</v>
      </c>
      <c r="M174" t="str">
        <f t="shared" si="10"/>
        <v>Good News Broadcasters Inc.</v>
      </c>
      <c r="N174">
        <v>10</v>
      </c>
      <c r="O174">
        <v>100</v>
      </c>
      <c r="P174" t="str">
        <f t="shared" si="8"/>
        <v>6SON</v>
      </c>
    </row>
    <row r="175" spans="1:16">
      <c r="A175" t="s">
        <v>419</v>
      </c>
      <c r="B175" t="s">
        <v>420</v>
      </c>
      <c r="C175">
        <v>128.73959350000001</v>
      </c>
      <c r="D175">
        <v>-15.772729869999999</v>
      </c>
      <c r="E175" t="s">
        <v>421</v>
      </c>
      <c r="F175" t="s">
        <v>44</v>
      </c>
      <c r="G175" t="s">
        <v>903</v>
      </c>
      <c r="H175" t="s">
        <v>44</v>
      </c>
      <c r="I175">
        <v>5000</v>
      </c>
      <c r="K175" t="s">
        <v>1083</v>
      </c>
      <c r="L175" t="str">
        <f t="shared" si="9"/>
        <v>Aboriginal &amp; Torres Strait Islander</v>
      </c>
      <c r="M175" t="str">
        <f t="shared" si="10"/>
        <v>Waringarri Media Aboriginal</v>
      </c>
      <c r="N175">
        <v>10</v>
      </c>
      <c r="O175">
        <v>100</v>
      </c>
      <c r="P175" t="str">
        <f t="shared" si="8"/>
        <v>6WR</v>
      </c>
    </row>
    <row r="176" spans="1:16">
      <c r="A176" t="s">
        <v>854</v>
      </c>
      <c r="B176" t="s">
        <v>855</v>
      </c>
      <c r="C176">
        <v>145.72000120000001</v>
      </c>
      <c r="D176">
        <v>-40.979999540000001</v>
      </c>
      <c r="E176" t="s">
        <v>856</v>
      </c>
      <c r="F176" t="s">
        <v>14</v>
      </c>
      <c r="G176" t="s">
        <v>894</v>
      </c>
      <c r="H176" t="s">
        <v>905</v>
      </c>
      <c r="I176">
        <v>5000</v>
      </c>
      <c r="K176" t="s">
        <v>1084</v>
      </c>
      <c r="L176" t="str">
        <f t="shared" si="9"/>
        <v>Local Community</v>
      </c>
      <c r="M176" t="str">
        <f t="shared" si="10"/>
        <v>Coastal FM Inc.</v>
      </c>
      <c r="N176">
        <v>10</v>
      </c>
      <c r="O176">
        <v>100</v>
      </c>
      <c r="P176" t="str">
        <f t="shared" si="8"/>
        <v>7DBS</v>
      </c>
    </row>
    <row r="177" spans="1:16">
      <c r="A177" t="s">
        <v>372</v>
      </c>
      <c r="B177" t="s">
        <v>368</v>
      </c>
      <c r="C177">
        <v>147.32000729999999</v>
      </c>
      <c r="D177">
        <v>-42.880001069999999</v>
      </c>
      <c r="E177" t="s">
        <v>373</v>
      </c>
      <c r="F177" t="s">
        <v>23</v>
      </c>
      <c r="G177" t="s">
        <v>900</v>
      </c>
      <c r="H177" t="s">
        <v>23</v>
      </c>
      <c r="I177">
        <v>5000</v>
      </c>
      <c r="K177" t="s">
        <v>1085</v>
      </c>
      <c r="L177" t="str">
        <f t="shared" si="9"/>
        <v>Specific Interest</v>
      </c>
      <c r="M177" t="str">
        <f t="shared" si="10"/>
        <v>Hope Foundation Communicators</v>
      </c>
      <c r="N177">
        <v>10</v>
      </c>
      <c r="O177">
        <v>100</v>
      </c>
      <c r="P177" t="str">
        <f t="shared" si="8"/>
        <v>7HFC</v>
      </c>
    </row>
    <row r="178" spans="1:16">
      <c r="A178" t="s">
        <v>370</v>
      </c>
      <c r="B178" t="s">
        <v>368</v>
      </c>
      <c r="C178">
        <v>147.32000729999999</v>
      </c>
      <c r="D178">
        <v>-42.880001069999999</v>
      </c>
      <c r="E178" t="s">
        <v>371</v>
      </c>
      <c r="F178" t="s">
        <v>20</v>
      </c>
      <c r="G178" t="s">
        <v>900</v>
      </c>
      <c r="H178" t="s">
        <v>20</v>
      </c>
      <c r="I178">
        <v>5000</v>
      </c>
      <c r="K178" t="s">
        <v>1086</v>
      </c>
      <c r="L178" t="str">
        <f t="shared" si="9"/>
        <v>Specific Interest</v>
      </c>
      <c r="M178" t="str">
        <f t="shared" si="10"/>
        <v>RPH Print Radio Tasmania Inc.</v>
      </c>
      <c r="N178">
        <v>10</v>
      </c>
      <c r="O178">
        <v>100</v>
      </c>
      <c r="P178" t="str">
        <f t="shared" si="8"/>
        <v>7RPH</v>
      </c>
    </row>
    <row r="179" spans="1:16">
      <c r="A179" t="s">
        <v>440</v>
      </c>
      <c r="B179" t="s">
        <v>438</v>
      </c>
      <c r="C179">
        <v>147.13999939999999</v>
      </c>
      <c r="D179">
        <v>-41.439998629999998</v>
      </c>
      <c r="E179" t="s">
        <v>441</v>
      </c>
      <c r="F179" t="s">
        <v>23</v>
      </c>
      <c r="G179" t="s">
        <v>900</v>
      </c>
      <c r="H179" t="s">
        <v>23</v>
      </c>
      <c r="I179">
        <v>5000</v>
      </c>
      <c r="K179" t="s">
        <v>1087</v>
      </c>
      <c r="L179" t="str">
        <f t="shared" si="9"/>
        <v>Specific Interest</v>
      </c>
      <c r="M179" t="str">
        <f t="shared" si="10"/>
        <v>Launceston Christian Broadcasters</v>
      </c>
      <c r="N179">
        <v>10</v>
      </c>
      <c r="O179">
        <v>100</v>
      </c>
      <c r="P179" t="str">
        <f t="shared" si="8"/>
        <v>7WAY</v>
      </c>
    </row>
    <row r="180" spans="1:16">
      <c r="A180" t="s">
        <v>236</v>
      </c>
      <c r="B180" t="s">
        <v>237</v>
      </c>
      <c r="C180">
        <v>153.2846069</v>
      </c>
      <c r="D180">
        <v>-28.99850082</v>
      </c>
      <c r="E180" t="s">
        <v>238</v>
      </c>
      <c r="F180" t="s">
        <v>14</v>
      </c>
      <c r="G180" t="s">
        <v>894</v>
      </c>
      <c r="H180" t="s">
        <v>902</v>
      </c>
      <c r="I180">
        <v>5000</v>
      </c>
      <c r="K180" t="s">
        <v>1088</v>
      </c>
      <c r="L180" t="str">
        <f t="shared" si="9"/>
        <v>Local Community</v>
      </c>
      <c r="M180" t="str">
        <f t="shared" si="10"/>
        <v>Community Radio Coraki Assoc Inc.</v>
      </c>
      <c r="N180">
        <v>10</v>
      </c>
      <c r="O180">
        <v>100</v>
      </c>
      <c r="P180" t="str">
        <f t="shared" si="8"/>
        <v>88.9 FM Richmond</v>
      </c>
    </row>
    <row r="181" spans="1:16">
      <c r="A181" t="s">
        <v>595</v>
      </c>
      <c r="B181" t="s">
        <v>596</v>
      </c>
      <c r="C181">
        <v>136.77630619999999</v>
      </c>
      <c r="D181">
        <v>-12.18700027</v>
      </c>
      <c r="E181" t="s">
        <v>597</v>
      </c>
      <c r="F181" t="s">
        <v>14</v>
      </c>
      <c r="G181" t="s">
        <v>894</v>
      </c>
      <c r="H181" t="s">
        <v>897</v>
      </c>
      <c r="I181">
        <v>5000</v>
      </c>
      <c r="K181" t="s">
        <v>1089</v>
      </c>
      <c r="L181" t="str">
        <f t="shared" si="9"/>
        <v>Local Community</v>
      </c>
      <c r="M181" t="str">
        <f t="shared" si="10"/>
        <v>8-EAR Community Radio Inc</v>
      </c>
      <c r="N181">
        <v>10</v>
      </c>
      <c r="O181">
        <v>100</v>
      </c>
      <c r="P181" t="str">
        <f t="shared" si="8"/>
        <v>8EAR</v>
      </c>
    </row>
    <row r="182" spans="1:16">
      <c r="A182" t="s">
        <v>250</v>
      </c>
      <c r="B182" t="s">
        <v>246</v>
      </c>
      <c r="C182">
        <v>130.8366394</v>
      </c>
      <c r="D182">
        <v>-12.457220080000001</v>
      </c>
      <c r="E182" t="s">
        <v>251</v>
      </c>
      <c r="F182" t="s">
        <v>23</v>
      </c>
      <c r="G182" t="s">
        <v>900</v>
      </c>
      <c r="H182" t="s">
        <v>23</v>
      </c>
      <c r="I182">
        <v>5000</v>
      </c>
      <c r="K182" t="s">
        <v>1090</v>
      </c>
      <c r="L182" t="str">
        <f t="shared" si="9"/>
        <v>Specific Interest</v>
      </c>
      <c r="M182" t="str">
        <f t="shared" si="10"/>
        <v>Darwin Christian Broadcasters Assoc Inc.</v>
      </c>
      <c r="N182">
        <v>10</v>
      </c>
      <c r="O182">
        <v>100</v>
      </c>
      <c r="P182" t="str">
        <f t="shared" si="8"/>
        <v>8GGG</v>
      </c>
    </row>
    <row r="183" spans="1:16">
      <c r="A183" t="s">
        <v>245</v>
      </c>
      <c r="B183" t="s">
        <v>246</v>
      </c>
      <c r="C183">
        <v>130.8366394</v>
      </c>
      <c r="D183">
        <v>-12.457220080000001</v>
      </c>
      <c r="E183" t="s">
        <v>247</v>
      </c>
      <c r="F183" t="s">
        <v>44</v>
      </c>
      <c r="G183" t="s">
        <v>903</v>
      </c>
      <c r="H183" t="s">
        <v>44</v>
      </c>
      <c r="I183">
        <v>5000</v>
      </c>
      <c r="K183" t="s">
        <v>1091</v>
      </c>
      <c r="L183" t="str">
        <f t="shared" si="9"/>
        <v>Aboriginal &amp; Torres Strait Islander</v>
      </c>
      <c r="M183" t="str">
        <f t="shared" si="10"/>
        <v>Radio Larrakia Association Inc.</v>
      </c>
      <c r="N183">
        <v>10</v>
      </c>
      <c r="O183">
        <v>100</v>
      </c>
      <c r="P183" t="str">
        <f t="shared" si="8"/>
        <v>8KNB</v>
      </c>
    </row>
    <row r="184" spans="1:16">
      <c r="A184" t="s">
        <v>404</v>
      </c>
      <c r="B184" t="s">
        <v>405</v>
      </c>
      <c r="C184">
        <v>132.26676939999999</v>
      </c>
      <c r="D184">
        <v>-14.466759679999999</v>
      </c>
      <c r="E184" t="s">
        <v>406</v>
      </c>
      <c r="F184" t="s">
        <v>14</v>
      </c>
      <c r="G184" t="s">
        <v>894</v>
      </c>
      <c r="H184" t="s">
        <v>897</v>
      </c>
      <c r="I184">
        <v>5000</v>
      </c>
      <c r="K184" t="s">
        <v>1092</v>
      </c>
      <c r="L184" t="str">
        <f t="shared" si="9"/>
        <v>Local Community</v>
      </c>
      <c r="M184" t="str">
        <f t="shared" si="10"/>
        <v>Katherine Community Radio Inc.</v>
      </c>
      <c r="N184">
        <v>10</v>
      </c>
      <c r="O184">
        <v>100</v>
      </c>
      <c r="P184" t="str">
        <f t="shared" si="8"/>
        <v>8KTR</v>
      </c>
    </row>
    <row r="185" spans="1:16">
      <c r="A185" t="s">
        <v>121</v>
      </c>
      <c r="B185" t="s">
        <v>122</v>
      </c>
      <c r="C185">
        <v>136.30690000000001</v>
      </c>
      <c r="D185">
        <v>-16.067600250000002</v>
      </c>
      <c r="E185" t="s">
        <v>123</v>
      </c>
      <c r="F185" t="s">
        <v>14</v>
      </c>
      <c r="G185" t="s">
        <v>894</v>
      </c>
      <c r="H185" t="s">
        <v>895</v>
      </c>
      <c r="I185">
        <v>5000</v>
      </c>
      <c r="K185" t="s">
        <v>1093</v>
      </c>
      <c r="L185" t="str">
        <f t="shared" si="9"/>
        <v>Local Community</v>
      </c>
      <c r="M185" t="str">
        <f t="shared" si="10"/>
        <v>Mabunji Aboriginal Resource</v>
      </c>
      <c r="N185">
        <v>10</v>
      </c>
      <c r="O185">
        <v>100</v>
      </c>
      <c r="P185" t="str">
        <f t="shared" si="8"/>
        <v>8MAB</v>
      </c>
    </row>
    <row r="186" spans="1:16">
      <c r="A186" t="s">
        <v>503</v>
      </c>
      <c r="B186" t="s">
        <v>489</v>
      </c>
      <c r="C186">
        <v>144.94514469999999</v>
      </c>
      <c r="D186">
        <v>-37.81069565</v>
      </c>
      <c r="E186" t="s">
        <v>504</v>
      </c>
      <c r="F186" t="s">
        <v>26</v>
      </c>
      <c r="G186" t="s">
        <v>898</v>
      </c>
      <c r="H186" t="s">
        <v>26</v>
      </c>
      <c r="I186">
        <v>5000</v>
      </c>
      <c r="K186" t="s">
        <v>1094</v>
      </c>
      <c r="L186" t="str">
        <f t="shared" si="9"/>
        <v>Music</v>
      </c>
      <c r="M186" t="str">
        <f t="shared" si="10"/>
        <v>Student Youth Network Inc.</v>
      </c>
      <c r="N186">
        <v>10</v>
      </c>
      <c r="O186">
        <v>100</v>
      </c>
      <c r="P186" t="str">
        <f t="shared" si="8"/>
        <v>90.7 SYN FM</v>
      </c>
    </row>
    <row r="187" spans="1:16">
      <c r="A187" t="s">
        <v>319</v>
      </c>
      <c r="B187" t="s">
        <v>320</v>
      </c>
      <c r="C187">
        <v>143.61125179999999</v>
      </c>
      <c r="D187">
        <v>-36.420970920000002</v>
      </c>
      <c r="E187" t="s">
        <v>321</v>
      </c>
      <c r="F187" t="s">
        <v>23</v>
      </c>
      <c r="G187" t="s">
        <v>900</v>
      </c>
      <c r="H187" t="s">
        <v>23</v>
      </c>
      <c r="I187">
        <v>5000</v>
      </c>
      <c r="K187" t="s">
        <v>1095</v>
      </c>
      <c r="L187" t="str">
        <f t="shared" si="9"/>
        <v>Specific Interest</v>
      </c>
      <c r="M187" t="str">
        <f t="shared" si="10"/>
        <v>Gladstone and District Christian</v>
      </c>
      <c r="N187">
        <v>10</v>
      </c>
      <c r="O187">
        <v>100</v>
      </c>
      <c r="P187" t="str">
        <f t="shared" si="8"/>
        <v>91.9 FM</v>
      </c>
    </row>
    <row r="188" spans="1:16">
      <c r="A188" t="s">
        <v>135</v>
      </c>
      <c r="B188" t="s">
        <v>133</v>
      </c>
      <c r="C188">
        <v>150.41789249999999</v>
      </c>
      <c r="D188">
        <v>-34.481800079999999</v>
      </c>
      <c r="E188" t="s">
        <v>136</v>
      </c>
      <c r="F188" t="s">
        <v>26</v>
      </c>
      <c r="G188" t="s">
        <v>898</v>
      </c>
      <c r="H188" t="s">
        <v>26</v>
      </c>
      <c r="I188">
        <v>5000</v>
      </c>
      <c r="K188" t="s">
        <v>1096</v>
      </c>
      <c r="L188" t="str">
        <f t="shared" si="9"/>
        <v>Music</v>
      </c>
      <c r="M188" t="str">
        <f t="shared" si="10"/>
        <v>MVH FM Inc.</v>
      </c>
      <c r="N188">
        <v>10</v>
      </c>
      <c r="O188">
        <v>100</v>
      </c>
      <c r="P188" t="str">
        <f t="shared" si="8"/>
        <v>92.5 FM</v>
      </c>
    </row>
    <row r="189" spans="1:16">
      <c r="A189" t="s">
        <v>767</v>
      </c>
      <c r="B189" t="s">
        <v>765</v>
      </c>
      <c r="C189">
        <v>151.95259089999999</v>
      </c>
      <c r="D189">
        <v>-27.557230000000001</v>
      </c>
      <c r="E189" t="s">
        <v>768</v>
      </c>
      <c r="F189" t="s">
        <v>23</v>
      </c>
      <c r="G189" t="s">
        <v>900</v>
      </c>
      <c r="H189" t="s">
        <v>23</v>
      </c>
      <c r="I189">
        <v>5000</v>
      </c>
      <c r="K189" t="s">
        <v>1097</v>
      </c>
      <c r="L189" t="str">
        <f t="shared" si="9"/>
        <v>Specific Interest</v>
      </c>
      <c r="M189" t="str">
        <f t="shared" si="10"/>
        <v>Toowoomba Christian Broadcasters</v>
      </c>
      <c r="N189">
        <v>10</v>
      </c>
      <c r="O189">
        <v>100</v>
      </c>
      <c r="P189" t="str">
        <f t="shared" si="8"/>
        <v>92.9 Voice FM</v>
      </c>
    </row>
    <row r="190" spans="1:16">
      <c r="A190" t="s">
        <v>307</v>
      </c>
      <c r="B190" t="s">
        <v>308</v>
      </c>
      <c r="C190">
        <v>144.35485840000001</v>
      </c>
      <c r="D190">
        <v>-38.14513779</v>
      </c>
      <c r="E190" t="s">
        <v>309</v>
      </c>
      <c r="F190" t="s">
        <v>14</v>
      </c>
      <c r="G190" t="s">
        <v>894</v>
      </c>
      <c r="H190" t="s">
        <v>904</v>
      </c>
      <c r="I190">
        <v>120000</v>
      </c>
      <c r="K190" t="s">
        <v>1099</v>
      </c>
      <c r="L190" t="str">
        <f t="shared" ref="L190:L253" si="11">G190</f>
        <v>Local Community</v>
      </c>
      <c r="M190" t="str">
        <f t="shared" ref="M190:M253" si="12">E190</f>
        <v>Geelong Ethnic Communities</v>
      </c>
      <c r="N190">
        <v>10</v>
      </c>
      <c r="O190">
        <v>100</v>
      </c>
      <c r="P190" t="str">
        <f t="shared" si="8"/>
        <v>94.7 the Pulse</v>
      </c>
    </row>
    <row r="191" spans="1:16">
      <c r="A191" t="s">
        <v>614</v>
      </c>
      <c r="B191" t="s">
        <v>615</v>
      </c>
      <c r="C191">
        <v>147.36999510000001</v>
      </c>
      <c r="D191">
        <v>-42.299999239999998</v>
      </c>
      <c r="E191" t="s">
        <v>616</v>
      </c>
      <c r="F191" t="s">
        <v>14</v>
      </c>
      <c r="G191" t="s">
        <v>894</v>
      </c>
      <c r="H191" t="s">
        <v>904</v>
      </c>
      <c r="I191">
        <v>5000</v>
      </c>
      <c r="K191" t="s">
        <v>1100</v>
      </c>
      <c r="L191" t="str">
        <f t="shared" si="11"/>
        <v>Local Community</v>
      </c>
      <c r="M191" t="str">
        <f t="shared" si="12"/>
        <v>Southern Midlands Community</v>
      </c>
      <c r="N191">
        <v>10</v>
      </c>
      <c r="O191">
        <v>100</v>
      </c>
      <c r="P191" t="str">
        <f t="shared" si="8"/>
        <v>97.1 MID FM</v>
      </c>
    </row>
    <row r="192" spans="1:16">
      <c r="A192" t="s">
        <v>756</v>
      </c>
      <c r="B192" t="s">
        <v>757</v>
      </c>
      <c r="C192">
        <v>147.8399963</v>
      </c>
      <c r="D192">
        <v>-43.090000150000002</v>
      </c>
      <c r="E192" t="s">
        <v>758</v>
      </c>
      <c r="F192" t="s">
        <v>14</v>
      </c>
      <c r="G192" t="s">
        <v>894</v>
      </c>
      <c r="H192" t="s">
        <v>905</v>
      </c>
      <c r="I192">
        <v>5000</v>
      </c>
      <c r="K192" t="s">
        <v>1101</v>
      </c>
      <c r="L192" t="str">
        <f t="shared" si="11"/>
        <v>Local Community</v>
      </c>
      <c r="M192" t="str">
        <f t="shared" si="12"/>
        <v>Tasman Community Broadcasters</v>
      </c>
      <c r="N192">
        <v>10</v>
      </c>
      <c r="O192">
        <v>100</v>
      </c>
      <c r="P192" t="str">
        <f t="shared" si="8"/>
        <v>97.7 TASMAN FM</v>
      </c>
    </row>
    <row r="193" spans="1:16">
      <c r="A193" t="s">
        <v>330</v>
      </c>
      <c r="B193" t="s">
        <v>331</v>
      </c>
      <c r="C193">
        <v>138.78176880000001</v>
      </c>
      <c r="D193">
        <v>-35.50146866</v>
      </c>
      <c r="E193" t="s">
        <v>332</v>
      </c>
      <c r="F193" t="s">
        <v>14</v>
      </c>
      <c r="G193" t="s">
        <v>894</v>
      </c>
      <c r="H193" t="s">
        <v>907</v>
      </c>
      <c r="I193">
        <v>5000</v>
      </c>
      <c r="K193" t="s">
        <v>1102</v>
      </c>
      <c r="L193" t="str">
        <f t="shared" si="11"/>
        <v>Local Community</v>
      </c>
      <c r="M193" t="str">
        <f t="shared" si="12"/>
        <v>Radio Alexandrina (Alex FM)</v>
      </c>
      <c r="N193">
        <v>10</v>
      </c>
      <c r="O193">
        <v>100</v>
      </c>
      <c r="P193" t="str">
        <f t="shared" si="8"/>
        <v>Alex FM</v>
      </c>
    </row>
    <row r="194" spans="1:16">
      <c r="A194" t="s">
        <v>639</v>
      </c>
      <c r="B194" t="s">
        <v>640</v>
      </c>
      <c r="C194">
        <v>151.0012054</v>
      </c>
      <c r="D194">
        <v>-33.81520081</v>
      </c>
      <c r="E194" t="s">
        <v>641</v>
      </c>
      <c r="F194" t="s">
        <v>14</v>
      </c>
      <c r="G194" t="s">
        <v>894</v>
      </c>
      <c r="H194" t="s">
        <v>902</v>
      </c>
      <c r="I194">
        <v>5000</v>
      </c>
      <c r="K194" t="s">
        <v>1103</v>
      </c>
      <c r="L194" t="str">
        <f t="shared" si="11"/>
        <v>Local Community</v>
      </c>
      <c r="M194" t="str">
        <f t="shared" si="12"/>
        <v>Cumberland Community Radio Inc.</v>
      </c>
      <c r="N194">
        <v>10</v>
      </c>
      <c r="O194">
        <v>100</v>
      </c>
      <c r="P194" t="str">
        <f t="shared" si="8"/>
        <v>Alive 90.5</v>
      </c>
    </row>
    <row r="195" spans="1:16">
      <c r="A195" t="s">
        <v>550</v>
      </c>
      <c r="B195" t="s">
        <v>551</v>
      </c>
      <c r="C195">
        <v>147.15570070000001</v>
      </c>
      <c r="D195">
        <v>-36.735137940000001</v>
      </c>
      <c r="E195" t="s">
        <v>552</v>
      </c>
      <c r="F195" t="s">
        <v>14</v>
      </c>
      <c r="G195" t="s">
        <v>894</v>
      </c>
      <c r="H195" t="s">
        <v>904</v>
      </c>
      <c r="I195">
        <v>5000</v>
      </c>
      <c r="K195" t="s">
        <v>1104</v>
      </c>
      <c r="L195" t="str">
        <f t="shared" si="11"/>
        <v>Local Community</v>
      </c>
      <c r="M195" t="str">
        <f t="shared" si="12"/>
        <v>Kiewa Valley Community Radio</v>
      </c>
      <c r="N195">
        <v>10</v>
      </c>
      <c r="O195">
        <v>100</v>
      </c>
      <c r="P195" t="str">
        <f t="shared" ref="P195:P258" si="13">A195</f>
        <v>Apline Radio</v>
      </c>
    </row>
    <row r="196" spans="1:16">
      <c r="A196" t="s">
        <v>58</v>
      </c>
      <c r="B196" t="s">
        <v>59</v>
      </c>
      <c r="C196">
        <v>144.43597410000001</v>
      </c>
      <c r="D196">
        <v>-37.687362669999999</v>
      </c>
      <c r="E196" t="s">
        <v>60</v>
      </c>
      <c r="F196" t="s">
        <v>14</v>
      </c>
      <c r="G196" t="s">
        <v>894</v>
      </c>
      <c r="H196" t="s">
        <v>904</v>
      </c>
      <c r="I196">
        <v>5000</v>
      </c>
      <c r="K196" t="s">
        <v>1105</v>
      </c>
      <c r="L196" t="str">
        <f t="shared" si="11"/>
        <v>Local Community</v>
      </c>
      <c r="M196" t="str">
        <f t="shared" si="12"/>
        <v>Bacchus Marsh Community Radio</v>
      </c>
      <c r="N196">
        <v>10</v>
      </c>
      <c r="O196">
        <v>100</v>
      </c>
      <c r="P196" t="str">
        <f t="shared" si="13"/>
        <v>Apple FM</v>
      </c>
    </row>
    <row r="197" spans="1:16">
      <c r="A197" t="s">
        <v>709</v>
      </c>
      <c r="B197" t="s">
        <v>710</v>
      </c>
      <c r="C197">
        <v>150.62710569999999</v>
      </c>
      <c r="D197">
        <v>-35.102901459999998</v>
      </c>
      <c r="E197" t="s">
        <v>711</v>
      </c>
      <c r="F197" t="s">
        <v>14</v>
      </c>
      <c r="G197" t="s">
        <v>894</v>
      </c>
      <c r="H197" t="s">
        <v>896</v>
      </c>
      <c r="I197">
        <v>5000</v>
      </c>
      <c r="K197" t="s">
        <v>1106</v>
      </c>
      <c r="L197" t="str">
        <f t="shared" si="11"/>
        <v>Local Community</v>
      </c>
      <c r="M197" t="str">
        <f t="shared" si="12"/>
        <v>Bay and Basin Community Resources</v>
      </c>
      <c r="N197">
        <v>10</v>
      </c>
      <c r="O197">
        <v>100</v>
      </c>
      <c r="P197" t="str">
        <f t="shared" si="13"/>
        <v>Bay and Basin FM</v>
      </c>
    </row>
    <row r="198" spans="1:16">
      <c r="A198" t="s">
        <v>80</v>
      </c>
      <c r="B198" t="s">
        <v>81</v>
      </c>
      <c r="C198">
        <v>138.8913574</v>
      </c>
      <c r="D198">
        <v>-34.634288789999999</v>
      </c>
      <c r="E198" t="s">
        <v>82</v>
      </c>
      <c r="F198" t="s">
        <v>14</v>
      </c>
      <c r="G198" t="s">
        <v>894</v>
      </c>
      <c r="H198" t="s">
        <v>907</v>
      </c>
      <c r="I198">
        <v>5000</v>
      </c>
      <c r="K198" t="s">
        <v>1107</v>
      </c>
      <c r="L198" t="str">
        <f t="shared" si="11"/>
        <v>Local Community</v>
      </c>
      <c r="M198" t="str">
        <f t="shared" si="12"/>
        <v>Barossa Broadcasting Board Inc.</v>
      </c>
      <c r="N198">
        <v>10</v>
      </c>
      <c r="O198">
        <v>100</v>
      </c>
      <c r="P198" t="str">
        <f t="shared" si="13"/>
        <v>BBB-FM</v>
      </c>
    </row>
    <row r="199" spans="1:16">
      <c r="A199" t="s">
        <v>94</v>
      </c>
      <c r="B199" t="s">
        <v>95</v>
      </c>
      <c r="C199">
        <v>138.59872440000001</v>
      </c>
      <c r="D199">
        <v>-35.47291946</v>
      </c>
      <c r="E199" t="s">
        <v>96</v>
      </c>
      <c r="F199" t="s">
        <v>14</v>
      </c>
      <c r="G199" t="s">
        <v>894</v>
      </c>
      <c r="H199" t="s">
        <v>897</v>
      </c>
      <c r="I199">
        <v>5000</v>
      </c>
      <c r="K199" t="s">
        <v>1108</v>
      </c>
      <c r="L199" t="str">
        <f t="shared" si="11"/>
        <v>Local Community</v>
      </c>
      <c r="M199" t="str">
        <f t="shared" si="12"/>
        <v>Beaudesert Community Radio</v>
      </c>
      <c r="N199">
        <v>10</v>
      </c>
      <c r="O199">
        <v>100</v>
      </c>
      <c r="P199" t="str">
        <f t="shared" si="13"/>
        <v>Beau FM</v>
      </c>
    </row>
    <row r="200" spans="1:16">
      <c r="A200" t="s">
        <v>154</v>
      </c>
      <c r="B200" t="s">
        <v>143</v>
      </c>
      <c r="C200">
        <v>153.0280151</v>
      </c>
      <c r="D200">
        <v>-27.467847819999999</v>
      </c>
      <c r="E200" t="s">
        <v>155</v>
      </c>
      <c r="F200" t="s">
        <v>26</v>
      </c>
      <c r="G200" t="s">
        <v>898</v>
      </c>
      <c r="H200" t="s">
        <v>26</v>
      </c>
      <c r="I200">
        <v>5000</v>
      </c>
      <c r="K200" t="s">
        <v>1109</v>
      </c>
      <c r="L200" t="str">
        <f t="shared" si="11"/>
        <v>Music</v>
      </c>
      <c r="M200" t="str">
        <f t="shared" si="12"/>
        <v>Brisbane Interactive Radio Group</v>
      </c>
      <c r="N200">
        <v>10</v>
      </c>
      <c r="O200">
        <v>100</v>
      </c>
      <c r="P200" t="str">
        <f t="shared" si="13"/>
        <v>BIR</v>
      </c>
    </row>
    <row r="201" spans="1:16">
      <c r="A201" t="s">
        <v>139</v>
      </c>
      <c r="B201" t="s">
        <v>140</v>
      </c>
      <c r="C201">
        <v>146.63333130000001</v>
      </c>
      <c r="D201">
        <v>-32.416671749999999</v>
      </c>
      <c r="E201" t="s">
        <v>141</v>
      </c>
      <c r="F201" t="s">
        <v>14</v>
      </c>
      <c r="G201" t="s">
        <v>894</v>
      </c>
      <c r="H201" t="s">
        <v>905</v>
      </c>
      <c r="I201">
        <v>5000</v>
      </c>
      <c r="K201" t="s">
        <v>1110</v>
      </c>
      <c r="L201" t="str">
        <f t="shared" si="11"/>
        <v>Local Community</v>
      </c>
      <c r="M201" t="str">
        <f t="shared" si="12"/>
        <v>BOD FM Inc.</v>
      </c>
      <c r="N201">
        <v>10</v>
      </c>
      <c r="O201">
        <v>100</v>
      </c>
      <c r="P201" t="str">
        <f t="shared" si="13"/>
        <v>BOD FM</v>
      </c>
    </row>
    <row r="202" spans="1:16">
      <c r="A202" t="s">
        <v>174</v>
      </c>
      <c r="B202" t="s">
        <v>175</v>
      </c>
      <c r="C202">
        <v>145.76625060000001</v>
      </c>
      <c r="D202">
        <v>-16.923040390000001</v>
      </c>
      <c r="E202" t="s">
        <v>176</v>
      </c>
      <c r="F202" t="s">
        <v>44</v>
      </c>
      <c r="G202" t="s">
        <v>903</v>
      </c>
      <c r="H202" t="s">
        <v>44</v>
      </c>
      <c r="I202">
        <v>5000</v>
      </c>
      <c r="K202" t="s">
        <v>1111</v>
      </c>
      <c r="L202" t="str">
        <f t="shared" si="11"/>
        <v>Aboriginal &amp; Torres Strait Islander</v>
      </c>
      <c r="M202" t="str">
        <f t="shared" si="12"/>
        <v>Bumma Bippera Media Aboriginal &amp;</v>
      </c>
      <c r="N202">
        <v>10</v>
      </c>
      <c r="O202">
        <v>100</v>
      </c>
      <c r="P202" t="str">
        <f t="shared" si="13"/>
        <v>Bumma Bippera</v>
      </c>
    </row>
    <row r="203" spans="1:16">
      <c r="A203" t="s">
        <v>631</v>
      </c>
      <c r="B203" t="s">
        <v>632</v>
      </c>
      <c r="C203">
        <v>130.53935240000001</v>
      </c>
      <c r="D203">
        <v>-15.590154650000001</v>
      </c>
      <c r="E203" t="s">
        <v>633</v>
      </c>
      <c r="F203" t="s">
        <v>14</v>
      </c>
      <c r="G203" t="s">
        <v>894</v>
      </c>
      <c r="H203" t="s">
        <v>896</v>
      </c>
      <c r="I203">
        <v>5000</v>
      </c>
      <c r="K203" t="s">
        <v>1112</v>
      </c>
      <c r="L203" t="str">
        <f t="shared" si="11"/>
        <v>Local Community</v>
      </c>
      <c r="M203" t="str">
        <f t="shared" si="12"/>
        <v>Queensland Police-Citizens Youth</v>
      </c>
      <c r="N203">
        <v>10</v>
      </c>
      <c r="O203">
        <v>100</v>
      </c>
      <c r="P203" t="str">
        <f t="shared" si="13"/>
        <v>Bwgcolman Radio</v>
      </c>
    </row>
    <row r="204" spans="1:16">
      <c r="A204" t="s">
        <v>203</v>
      </c>
      <c r="B204" t="s">
        <v>204</v>
      </c>
      <c r="C204">
        <v>137.6742859</v>
      </c>
      <c r="D204">
        <v>-34.370498660000003</v>
      </c>
      <c r="E204" t="s">
        <v>205</v>
      </c>
      <c r="F204" t="s">
        <v>44</v>
      </c>
      <c r="G204" t="s">
        <v>903</v>
      </c>
      <c r="H204" t="s">
        <v>44</v>
      </c>
      <c r="I204">
        <v>5000</v>
      </c>
      <c r="K204" t="s">
        <v>1113</v>
      </c>
      <c r="L204" t="str">
        <f t="shared" si="11"/>
        <v>Aboriginal &amp; Torres Strait Islander</v>
      </c>
      <c r="M204" t="str">
        <f t="shared" si="12"/>
        <v>Central Australian Aboriginal Media Assoc</v>
      </c>
      <c r="N204">
        <v>10</v>
      </c>
      <c r="O204">
        <v>100</v>
      </c>
      <c r="P204" t="str">
        <f t="shared" si="13"/>
        <v>CAAMA Radio</v>
      </c>
    </row>
    <row r="205" spans="1:16">
      <c r="A205" t="s">
        <v>227</v>
      </c>
      <c r="B205" t="s">
        <v>228</v>
      </c>
      <c r="C205">
        <v>134.7485657</v>
      </c>
      <c r="D205">
        <v>-29.007429120000001</v>
      </c>
      <c r="E205" t="s">
        <v>229</v>
      </c>
      <c r="F205" t="s">
        <v>14</v>
      </c>
      <c r="G205" t="s">
        <v>894</v>
      </c>
      <c r="H205" t="s">
        <v>907</v>
      </c>
      <c r="I205">
        <v>5000</v>
      </c>
      <c r="K205" t="s">
        <v>1114</v>
      </c>
      <c r="L205" t="str">
        <f t="shared" si="11"/>
        <v>Local Community</v>
      </c>
      <c r="M205" t="str">
        <f t="shared" si="12"/>
        <v>Dusty Radio Inc.</v>
      </c>
      <c r="N205">
        <v>10</v>
      </c>
      <c r="O205">
        <v>100</v>
      </c>
      <c r="P205" t="str">
        <f t="shared" si="13"/>
        <v>CB</v>
      </c>
    </row>
    <row r="206" spans="1:16">
      <c r="A206" t="s">
        <v>437</v>
      </c>
      <c r="B206" t="s">
        <v>438</v>
      </c>
      <c r="C206">
        <v>147.13999939999999</v>
      </c>
      <c r="D206">
        <v>-41.439998629999998</v>
      </c>
      <c r="E206" t="s">
        <v>439</v>
      </c>
      <c r="F206" t="s">
        <v>14</v>
      </c>
      <c r="G206" t="s">
        <v>894</v>
      </c>
      <c r="H206" t="s">
        <v>905</v>
      </c>
      <c r="I206">
        <v>5000</v>
      </c>
      <c r="K206" t="s">
        <v>1115</v>
      </c>
      <c r="L206" t="str">
        <f t="shared" si="11"/>
        <v>Local Community</v>
      </c>
      <c r="M206" t="str">
        <f t="shared" si="12"/>
        <v>Launceston Community FM Group</v>
      </c>
      <c r="N206">
        <v>10</v>
      </c>
      <c r="O206">
        <v>100</v>
      </c>
      <c r="P206" t="str">
        <f t="shared" si="13"/>
        <v>City Park Radio</v>
      </c>
    </row>
    <row r="207" spans="1:16">
      <c r="A207" t="s">
        <v>890</v>
      </c>
      <c r="B207" t="s">
        <v>172</v>
      </c>
      <c r="C207">
        <v>152.97444150000001</v>
      </c>
      <c r="D207">
        <v>-27.067222600000001</v>
      </c>
      <c r="E207" t="s">
        <v>173</v>
      </c>
      <c r="F207" t="s">
        <v>14</v>
      </c>
      <c r="G207" t="s">
        <v>894</v>
      </c>
      <c r="H207" t="s">
        <v>896</v>
      </c>
      <c r="I207">
        <v>5000</v>
      </c>
      <c r="K207" t="s">
        <v>1116</v>
      </c>
      <c r="L207" t="str">
        <f t="shared" si="11"/>
        <v>Local Community</v>
      </c>
      <c r="M207" t="str">
        <f t="shared" si="12"/>
        <v>Caboolture Community FM Radio</v>
      </c>
      <c r="N207">
        <v>10</v>
      </c>
      <c r="O207">
        <v>100</v>
      </c>
      <c r="P207" t="str">
        <f t="shared" si="13"/>
        <v>Classic Hits</v>
      </c>
    </row>
    <row r="208" spans="1:16">
      <c r="A208" t="s">
        <v>337</v>
      </c>
      <c r="B208" t="s">
        <v>334</v>
      </c>
      <c r="C208">
        <v>151.3511963</v>
      </c>
      <c r="D208">
        <v>-33.423500060000002</v>
      </c>
      <c r="E208" t="s">
        <v>338</v>
      </c>
      <c r="F208" t="s">
        <v>14</v>
      </c>
      <c r="G208" t="s">
        <v>894</v>
      </c>
      <c r="H208" t="s">
        <v>902</v>
      </c>
      <c r="I208">
        <v>5000</v>
      </c>
      <c r="K208" t="s">
        <v>1117</v>
      </c>
      <c r="L208" t="str">
        <f t="shared" si="11"/>
        <v>Local Community</v>
      </c>
      <c r="M208" t="str">
        <f t="shared" si="12"/>
        <v>Central Coast Community FM Radio</v>
      </c>
      <c r="N208">
        <v>10</v>
      </c>
      <c r="O208">
        <v>100</v>
      </c>
      <c r="P208" t="str">
        <f t="shared" si="13"/>
        <v>CoastFM963</v>
      </c>
    </row>
    <row r="209" spans="1:16">
      <c r="A209" t="s">
        <v>197</v>
      </c>
      <c r="B209" t="s">
        <v>198</v>
      </c>
      <c r="C209">
        <v>153.0464935</v>
      </c>
      <c r="D209">
        <v>-28.871599199999999</v>
      </c>
      <c r="E209" t="s">
        <v>199</v>
      </c>
      <c r="F209" t="s">
        <v>14</v>
      </c>
      <c r="G209" t="s">
        <v>894</v>
      </c>
      <c r="H209" t="s">
        <v>896</v>
      </c>
      <c r="I209">
        <v>5000</v>
      </c>
      <c r="K209" t="s">
        <v>1118</v>
      </c>
      <c r="L209" t="str">
        <f t="shared" si="11"/>
        <v>Local Community</v>
      </c>
      <c r="M209" t="str">
        <f t="shared" si="12"/>
        <v>Casinos Own Wireless Association Inc.</v>
      </c>
      <c r="N209">
        <v>10</v>
      </c>
      <c r="O209">
        <v>100</v>
      </c>
      <c r="P209" t="str">
        <f t="shared" si="13"/>
        <v>COW FM</v>
      </c>
    </row>
    <row r="210" spans="1:16">
      <c r="A210" t="s">
        <v>841</v>
      </c>
      <c r="B210" t="s">
        <v>842</v>
      </c>
      <c r="C210">
        <v>151.86917109999999</v>
      </c>
      <c r="D210">
        <v>-26.303888319999999</v>
      </c>
      <c r="E210" t="s">
        <v>843</v>
      </c>
      <c r="F210" t="s">
        <v>14</v>
      </c>
      <c r="G210" t="s">
        <v>894</v>
      </c>
      <c r="H210" t="s">
        <v>896</v>
      </c>
      <c r="I210">
        <v>5000</v>
      </c>
      <c r="K210" t="s">
        <v>1119</v>
      </c>
      <c r="L210" t="str">
        <f t="shared" si="11"/>
        <v>Local Community</v>
      </c>
      <c r="M210" t="str">
        <f t="shared" si="12"/>
        <v>Community Radio of Wondai</v>
      </c>
      <c r="N210">
        <v>10</v>
      </c>
      <c r="O210">
        <v>100</v>
      </c>
      <c r="P210" t="str">
        <f t="shared" si="13"/>
        <v>Crow FM</v>
      </c>
    </row>
    <row r="211" spans="1:16">
      <c r="A211" t="s">
        <v>97</v>
      </c>
      <c r="B211" t="s">
        <v>98</v>
      </c>
      <c r="C211">
        <v>149.8423004</v>
      </c>
      <c r="D211">
        <v>-36.68489838</v>
      </c>
      <c r="E211" t="s">
        <v>99</v>
      </c>
      <c r="F211" t="s">
        <v>14</v>
      </c>
      <c r="G211" t="s">
        <v>894</v>
      </c>
      <c r="H211" t="s">
        <v>904</v>
      </c>
      <c r="I211">
        <v>5000</v>
      </c>
      <c r="K211" t="s">
        <v>1120</v>
      </c>
      <c r="L211" t="str">
        <f t="shared" si="11"/>
        <v>Local Community</v>
      </c>
      <c r="M211" t="str">
        <f t="shared" si="12"/>
        <v>Bega Access Radio Inc.</v>
      </c>
      <c r="N211">
        <v>10</v>
      </c>
      <c r="O211">
        <v>100</v>
      </c>
      <c r="P211" t="str">
        <f t="shared" si="13"/>
        <v>Edge FM</v>
      </c>
    </row>
    <row r="212" spans="1:16">
      <c r="A212" t="s">
        <v>374</v>
      </c>
      <c r="B212" t="s">
        <v>368</v>
      </c>
      <c r="C212">
        <v>147.32000729999999</v>
      </c>
      <c r="D212">
        <v>-42.880001069999999</v>
      </c>
      <c r="E212" t="s">
        <v>375</v>
      </c>
      <c r="F212" t="s">
        <v>26</v>
      </c>
      <c r="G212" t="s">
        <v>898</v>
      </c>
      <c r="H212" t="s">
        <v>26</v>
      </c>
      <c r="I212">
        <v>5000</v>
      </c>
      <c r="K212" t="s">
        <v>1121</v>
      </c>
      <c r="L212" t="str">
        <f t="shared" si="11"/>
        <v>Music</v>
      </c>
      <c r="M212" t="str">
        <f t="shared" si="12"/>
        <v>Tasmanian Youth Broadcasters Inc.</v>
      </c>
      <c r="N212">
        <v>10</v>
      </c>
      <c r="O212">
        <v>100</v>
      </c>
      <c r="P212" t="str">
        <f t="shared" si="13"/>
        <v>Edge Radio 99.3</v>
      </c>
    </row>
    <row r="213" spans="1:16">
      <c r="A213" t="s">
        <v>41</v>
      </c>
      <c r="B213" t="s">
        <v>42</v>
      </c>
      <c r="C213">
        <v>134.40693659999999</v>
      </c>
      <c r="D213">
        <v>-21.003334049999999</v>
      </c>
      <c r="E213" t="s">
        <v>43</v>
      </c>
      <c r="F213" t="s">
        <v>44</v>
      </c>
      <c r="G213" t="s">
        <v>903</v>
      </c>
      <c r="H213" t="s">
        <v>44</v>
      </c>
      <c r="I213">
        <v>5000</v>
      </c>
      <c r="K213" t="s">
        <v>1122</v>
      </c>
      <c r="L213" t="str">
        <f t="shared" si="11"/>
        <v>Aboriginal &amp; Torres Strait Islander</v>
      </c>
      <c r="M213" t="str">
        <f t="shared" si="12"/>
        <v>Barkly Shire Council</v>
      </c>
      <c r="N213">
        <v>10</v>
      </c>
      <c r="O213">
        <v>100</v>
      </c>
      <c r="P213" t="str">
        <f t="shared" si="13"/>
        <v>exBRACS</v>
      </c>
    </row>
    <row r="214" spans="1:16">
      <c r="A214" t="s">
        <v>41</v>
      </c>
      <c r="B214" t="s">
        <v>48</v>
      </c>
      <c r="C214">
        <v>131.14799500000001</v>
      </c>
      <c r="D214">
        <v>-26.151533130000001</v>
      </c>
      <c r="E214" t="s">
        <v>49</v>
      </c>
      <c r="F214" t="s">
        <v>44</v>
      </c>
      <c r="G214" t="s">
        <v>903</v>
      </c>
      <c r="H214" t="s">
        <v>44</v>
      </c>
      <c r="I214">
        <v>5000</v>
      </c>
      <c r="K214" t="s">
        <v>1123</v>
      </c>
      <c r="L214" t="str">
        <f t="shared" si="11"/>
        <v>Aboriginal &amp; Torres Strait Islander</v>
      </c>
      <c r="M214" t="str">
        <f t="shared" si="12"/>
        <v>Amata Community Council</v>
      </c>
      <c r="N214">
        <v>10</v>
      </c>
      <c r="O214">
        <v>100</v>
      </c>
      <c r="P214" t="str">
        <f t="shared" si="13"/>
        <v>exBRACS</v>
      </c>
    </row>
    <row r="215" spans="1:16">
      <c r="A215" t="s">
        <v>41</v>
      </c>
      <c r="B215" t="s">
        <v>56</v>
      </c>
      <c r="C215">
        <v>141.81474299999999</v>
      </c>
      <c r="D215">
        <v>-13.60266399</v>
      </c>
      <c r="E215" t="s">
        <v>57</v>
      </c>
      <c r="F215" t="s">
        <v>44</v>
      </c>
      <c r="G215" t="s">
        <v>903</v>
      </c>
      <c r="H215" t="s">
        <v>44</v>
      </c>
      <c r="I215">
        <v>5000</v>
      </c>
      <c r="K215" t="s">
        <v>1124</v>
      </c>
      <c r="L215" t="str">
        <f t="shared" si="11"/>
        <v>Aboriginal &amp; Torres Strait Islander</v>
      </c>
      <c r="M215" t="str">
        <f t="shared" si="12"/>
        <v>Aurukun Shire Council</v>
      </c>
      <c r="N215">
        <v>10</v>
      </c>
      <c r="O215">
        <v>100</v>
      </c>
      <c r="P215" t="str">
        <f t="shared" si="13"/>
        <v>exBRACS</v>
      </c>
    </row>
    <row r="216" spans="1:16">
      <c r="A216" t="s">
        <v>41</v>
      </c>
      <c r="B216" t="s">
        <v>61</v>
      </c>
      <c r="C216">
        <v>142.1447144</v>
      </c>
      <c r="D216">
        <v>-10.115555759999999</v>
      </c>
      <c r="E216" t="s">
        <v>62</v>
      </c>
      <c r="F216" t="s">
        <v>63</v>
      </c>
      <c r="G216" t="s">
        <v>903</v>
      </c>
      <c r="H216" t="s">
        <v>44</v>
      </c>
      <c r="I216">
        <v>5000</v>
      </c>
      <c r="K216" t="s">
        <v>1125</v>
      </c>
      <c r="L216" t="str">
        <f t="shared" si="11"/>
        <v>Aboriginal &amp; Torres Strait Islander</v>
      </c>
      <c r="M216" t="str">
        <f t="shared" si="12"/>
        <v>Torres Strait Island Regional</v>
      </c>
      <c r="N216">
        <v>10</v>
      </c>
      <c r="O216">
        <v>100</v>
      </c>
      <c r="P216" t="str">
        <f t="shared" si="13"/>
        <v>exBRACS</v>
      </c>
    </row>
    <row r="217" spans="1:16">
      <c r="A217" t="s">
        <v>41</v>
      </c>
      <c r="B217" t="s">
        <v>64</v>
      </c>
      <c r="C217">
        <v>141.3500061</v>
      </c>
      <c r="D217">
        <v>-16.549999239999998</v>
      </c>
      <c r="E217" t="s">
        <v>65</v>
      </c>
      <c r="F217" t="s">
        <v>44</v>
      </c>
      <c r="G217" t="s">
        <v>903</v>
      </c>
      <c r="H217" t="s">
        <v>44</v>
      </c>
      <c r="I217">
        <v>5000</v>
      </c>
      <c r="K217" t="s">
        <v>1126</v>
      </c>
      <c r="L217" t="str">
        <f t="shared" si="11"/>
        <v>Aboriginal &amp; Torres Strait Islander</v>
      </c>
      <c r="M217" t="str">
        <f t="shared" si="12"/>
        <v>Wirrimanu Aboriginal Corporation</v>
      </c>
      <c r="N217">
        <v>10</v>
      </c>
      <c r="O217">
        <v>100</v>
      </c>
      <c r="P217" t="str">
        <f t="shared" si="13"/>
        <v>exBRACS</v>
      </c>
    </row>
    <row r="218" spans="1:16">
      <c r="A218" t="s">
        <v>41</v>
      </c>
      <c r="B218" t="s">
        <v>75</v>
      </c>
      <c r="C218">
        <v>142.42723079999999</v>
      </c>
      <c r="D218">
        <v>-10.8516674</v>
      </c>
      <c r="E218" t="s">
        <v>76</v>
      </c>
      <c r="F218" t="s">
        <v>63</v>
      </c>
      <c r="G218" t="s">
        <v>903</v>
      </c>
      <c r="H218" t="s">
        <v>44</v>
      </c>
      <c r="I218">
        <v>5000</v>
      </c>
      <c r="K218" t="s">
        <v>1127</v>
      </c>
      <c r="L218" t="str">
        <f t="shared" si="11"/>
        <v>Aboriginal &amp; Torres Strait Islander</v>
      </c>
      <c r="M218" t="str">
        <f t="shared" si="12"/>
        <v>Northern Peninsula Area Regional</v>
      </c>
      <c r="N218">
        <v>10</v>
      </c>
      <c r="O218">
        <v>100</v>
      </c>
      <c r="P218" t="str">
        <f t="shared" si="13"/>
        <v>exBRACS</v>
      </c>
    </row>
    <row r="219" spans="1:16">
      <c r="A219" t="s">
        <v>41</v>
      </c>
      <c r="B219" t="s">
        <v>83</v>
      </c>
      <c r="C219">
        <v>132.86700440000001</v>
      </c>
      <c r="D219">
        <v>-14.528800009999999</v>
      </c>
      <c r="E219" t="s">
        <v>84</v>
      </c>
      <c r="F219" t="s">
        <v>44</v>
      </c>
      <c r="G219" t="s">
        <v>903</v>
      </c>
      <c r="H219" t="s">
        <v>44</v>
      </c>
      <c r="I219">
        <v>5000</v>
      </c>
      <c r="K219" t="s">
        <v>1128</v>
      </c>
      <c r="L219" t="str">
        <f t="shared" si="11"/>
        <v>Aboriginal &amp; Torres Strait Islander</v>
      </c>
      <c r="M219" t="str">
        <f t="shared" si="12"/>
        <v>Roper Gulf Shire Council</v>
      </c>
      <c r="N219">
        <v>10</v>
      </c>
      <c r="O219">
        <v>100</v>
      </c>
      <c r="P219" t="str">
        <f t="shared" si="13"/>
        <v>exBRACS</v>
      </c>
    </row>
    <row r="220" spans="1:16">
      <c r="A220" t="s">
        <v>41</v>
      </c>
      <c r="B220" t="s">
        <v>90</v>
      </c>
      <c r="C220">
        <v>130.31050110000001</v>
      </c>
      <c r="D220">
        <v>-11.597399709999999</v>
      </c>
      <c r="E220" t="s">
        <v>91</v>
      </c>
      <c r="F220" t="s">
        <v>44</v>
      </c>
      <c r="G220" t="s">
        <v>903</v>
      </c>
      <c r="H220" t="s">
        <v>44</v>
      </c>
      <c r="I220">
        <v>5000</v>
      </c>
      <c r="K220" t="s">
        <v>1129</v>
      </c>
      <c r="L220" t="str">
        <f t="shared" si="11"/>
        <v>Aboriginal &amp; Torres Strait Islander</v>
      </c>
      <c r="M220" t="str">
        <f t="shared" si="12"/>
        <v>Tiwi Islands Shire Council</v>
      </c>
      <c r="N220">
        <v>10</v>
      </c>
      <c r="O220">
        <v>100</v>
      </c>
      <c r="P220" t="str">
        <f t="shared" si="13"/>
        <v>exBRACS</v>
      </c>
    </row>
    <row r="221" spans="1:16">
      <c r="A221" t="s">
        <v>41</v>
      </c>
      <c r="B221" t="s">
        <v>92</v>
      </c>
      <c r="C221">
        <v>122.5410004</v>
      </c>
      <c r="D221">
        <v>-16.92971992</v>
      </c>
      <c r="E221" t="s">
        <v>93</v>
      </c>
      <c r="F221" t="s">
        <v>44</v>
      </c>
      <c r="G221" t="s">
        <v>903</v>
      </c>
      <c r="H221" t="s">
        <v>44</v>
      </c>
      <c r="I221">
        <v>5000</v>
      </c>
      <c r="K221" t="s">
        <v>1130</v>
      </c>
      <c r="L221" t="str">
        <f t="shared" si="11"/>
        <v>Aboriginal &amp; Torres Strait Islander</v>
      </c>
      <c r="M221" t="str">
        <f t="shared" si="12"/>
        <v>Pilbara and Kimberley Aboriginal</v>
      </c>
      <c r="N221">
        <v>10</v>
      </c>
      <c r="O221">
        <v>100</v>
      </c>
      <c r="P221" t="str">
        <f t="shared" si="13"/>
        <v>exBRACS</v>
      </c>
    </row>
    <row r="222" spans="1:16">
      <c r="A222" t="s">
        <v>41</v>
      </c>
      <c r="B222" t="s">
        <v>113</v>
      </c>
      <c r="C222">
        <v>133.1141968</v>
      </c>
      <c r="D222">
        <v>-14.554800030000001</v>
      </c>
      <c r="E222" t="s">
        <v>84</v>
      </c>
      <c r="F222" t="s">
        <v>44</v>
      </c>
      <c r="G222" t="s">
        <v>903</v>
      </c>
      <c r="H222" t="s">
        <v>44</v>
      </c>
      <c r="I222">
        <v>5000</v>
      </c>
      <c r="K222" t="s">
        <v>1131</v>
      </c>
      <c r="L222" t="str">
        <f t="shared" si="11"/>
        <v>Aboriginal &amp; Torres Strait Islander</v>
      </c>
      <c r="M222" t="str">
        <f t="shared" si="12"/>
        <v>Roper Gulf Shire Council</v>
      </c>
      <c r="N222">
        <v>10</v>
      </c>
      <c r="O222">
        <v>100</v>
      </c>
      <c r="P222" t="str">
        <f t="shared" si="13"/>
        <v>exBRACS</v>
      </c>
    </row>
    <row r="223" spans="1:16">
      <c r="A223" t="s">
        <v>41</v>
      </c>
      <c r="B223" t="s">
        <v>117</v>
      </c>
      <c r="C223">
        <v>142.21360780000001</v>
      </c>
      <c r="D223">
        <v>-9.260277748</v>
      </c>
      <c r="E223" t="s">
        <v>62</v>
      </c>
      <c r="F223" t="s">
        <v>63</v>
      </c>
      <c r="G223" t="s">
        <v>903</v>
      </c>
      <c r="H223" t="s">
        <v>44</v>
      </c>
      <c r="I223">
        <v>5000</v>
      </c>
      <c r="K223" t="s">
        <v>1132</v>
      </c>
      <c r="L223" t="str">
        <f t="shared" si="11"/>
        <v>Aboriginal &amp; Torres Strait Islander</v>
      </c>
      <c r="M223" t="str">
        <f t="shared" si="12"/>
        <v>Torres Strait Island Regional</v>
      </c>
      <c r="N223">
        <v>10</v>
      </c>
      <c r="O223">
        <v>100</v>
      </c>
      <c r="P223" t="str">
        <f t="shared" si="13"/>
        <v>exBRACS</v>
      </c>
    </row>
    <row r="224" spans="1:16">
      <c r="A224" t="s">
        <v>41</v>
      </c>
      <c r="B224" t="s">
        <v>162</v>
      </c>
      <c r="C224">
        <v>134.33334350000001</v>
      </c>
      <c r="D224">
        <v>-13.665291789999999</v>
      </c>
      <c r="E224" t="s">
        <v>84</v>
      </c>
      <c r="F224" t="s">
        <v>44</v>
      </c>
      <c r="G224" t="s">
        <v>903</v>
      </c>
      <c r="H224" t="s">
        <v>44</v>
      </c>
      <c r="I224">
        <v>5000</v>
      </c>
      <c r="K224" t="s">
        <v>1133</v>
      </c>
      <c r="L224" t="str">
        <f t="shared" si="11"/>
        <v>Aboriginal &amp; Torres Strait Islander</v>
      </c>
      <c r="M224" t="str">
        <f t="shared" si="12"/>
        <v>Roper Gulf Shire Council</v>
      </c>
      <c r="N224">
        <v>10</v>
      </c>
      <c r="O224">
        <v>100</v>
      </c>
      <c r="P224" t="str">
        <f t="shared" si="13"/>
        <v>exBRACS</v>
      </c>
    </row>
    <row r="225" spans="1:16">
      <c r="A225" t="s">
        <v>41</v>
      </c>
      <c r="B225" t="s">
        <v>215</v>
      </c>
      <c r="C225">
        <v>143.0641632</v>
      </c>
      <c r="D225">
        <v>-10.050177570000001</v>
      </c>
      <c r="E225" t="s">
        <v>62</v>
      </c>
      <c r="F225" t="s">
        <v>63</v>
      </c>
      <c r="G225" t="s">
        <v>903</v>
      </c>
      <c r="H225" t="s">
        <v>44</v>
      </c>
      <c r="I225">
        <v>5000</v>
      </c>
      <c r="K225" t="s">
        <v>1134</v>
      </c>
      <c r="L225" t="str">
        <f t="shared" si="11"/>
        <v>Aboriginal &amp; Torres Strait Islander</v>
      </c>
      <c r="M225" t="str">
        <f t="shared" si="12"/>
        <v>Torres Strait Island Regional</v>
      </c>
      <c r="N225">
        <v>10</v>
      </c>
      <c r="O225">
        <v>100</v>
      </c>
      <c r="P225" t="str">
        <f t="shared" si="13"/>
        <v>exBRACS</v>
      </c>
    </row>
    <row r="226" spans="1:16">
      <c r="A226" t="s">
        <v>41</v>
      </c>
      <c r="B226" t="s">
        <v>239</v>
      </c>
      <c r="C226">
        <v>130.8049164</v>
      </c>
      <c r="D226">
        <v>-17.400590900000001</v>
      </c>
      <c r="E226" t="s">
        <v>240</v>
      </c>
      <c r="F226" t="s">
        <v>44</v>
      </c>
      <c r="G226" t="s">
        <v>903</v>
      </c>
      <c r="H226" t="s">
        <v>44</v>
      </c>
      <c r="I226">
        <v>5000</v>
      </c>
      <c r="K226" t="s">
        <v>1135</v>
      </c>
      <c r="L226" t="str">
        <f t="shared" si="11"/>
        <v>Aboriginal &amp; Torres Strait Islander</v>
      </c>
      <c r="M226" t="str">
        <f t="shared" si="12"/>
        <v>Victoria Daly Shire Council</v>
      </c>
      <c r="N226">
        <v>10</v>
      </c>
      <c r="O226">
        <v>100</v>
      </c>
      <c r="P226" t="str">
        <f t="shared" si="13"/>
        <v>exBRACS</v>
      </c>
    </row>
    <row r="227" spans="1:16">
      <c r="A227" t="s">
        <v>41</v>
      </c>
      <c r="B227" t="s">
        <v>244</v>
      </c>
      <c r="C227">
        <v>143.7633362</v>
      </c>
      <c r="D227">
        <v>-9.5969438549999992</v>
      </c>
      <c r="E227" t="s">
        <v>62</v>
      </c>
      <c r="F227" t="s">
        <v>63</v>
      </c>
      <c r="G227" t="s">
        <v>903</v>
      </c>
      <c r="H227" t="s">
        <v>44</v>
      </c>
      <c r="I227">
        <v>5000</v>
      </c>
      <c r="K227" t="s">
        <v>1136</v>
      </c>
      <c r="L227" t="str">
        <f t="shared" si="11"/>
        <v>Aboriginal &amp; Torres Strait Islander</v>
      </c>
      <c r="M227" t="str">
        <f t="shared" si="12"/>
        <v>Torres Strait Island Regional</v>
      </c>
      <c r="N227">
        <v>10</v>
      </c>
      <c r="O227">
        <v>100</v>
      </c>
      <c r="P227" t="str">
        <f t="shared" si="13"/>
        <v>exBRACS</v>
      </c>
    </row>
    <row r="228" spans="1:16">
      <c r="A228" t="s">
        <v>41</v>
      </c>
      <c r="B228" t="s">
        <v>252</v>
      </c>
      <c r="C228">
        <v>142.53945920000001</v>
      </c>
      <c r="D228">
        <v>-9.4140663139999994</v>
      </c>
      <c r="E228" t="s">
        <v>62</v>
      </c>
      <c r="F228" t="s">
        <v>63</v>
      </c>
      <c r="G228" t="s">
        <v>903</v>
      </c>
      <c r="H228" t="s">
        <v>44</v>
      </c>
      <c r="I228">
        <v>5000</v>
      </c>
      <c r="K228" t="s">
        <v>1137</v>
      </c>
      <c r="L228" t="str">
        <f t="shared" si="11"/>
        <v>Aboriginal &amp; Torres Strait Islander</v>
      </c>
      <c r="M228" t="str">
        <f t="shared" si="12"/>
        <v>Torres Strait Island Regional</v>
      </c>
      <c r="N228">
        <v>10</v>
      </c>
      <c r="O228">
        <v>100</v>
      </c>
      <c r="P228" t="str">
        <f t="shared" si="13"/>
        <v>exBRACS</v>
      </c>
    </row>
    <row r="229" spans="1:16">
      <c r="A229" t="s">
        <v>41</v>
      </c>
      <c r="B229" t="s">
        <v>259</v>
      </c>
      <c r="C229">
        <v>135.42349239999999</v>
      </c>
      <c r="D229">
        <v>-15.34729958</v>
      </c>
      <c r="E229" t="s">
        <v>260</v>
      </c>
      <c r="F229" t="s">
        <v>44</v>
      </c>
      <c r="G229" t="s">
        <v>903</v>
      </c>
      <c r="H229" t="s">
        <v>44</v>
      </c>
      <c r="I229">
        <v>5000</v>
      </c>
      <c r="K229" t="s">
        <v>1138</v>
      </c>
      <c r="L229" t="str">
        <f t="shared" si="11"/>
        <v>Aboriginal &amp; Torres Strait Islander</v>
      </c>
      <c r="M229" t="str">
        <f t="shared" si="12"/>
        <v>Djarindjin Aboriginal Corporation</v>
      </c>
      <c r="N229">
        <v>10</v>
      </c>
      <c r="O229">
        <v>100</v>
      </c>
      <c r="P229" t="str">
        <f t="shared" si="13"/>
        <v>exBRACS</v>
      </c>
    </row>
    <row r="230" spans="1:16">
      <c r="A230" t="s">
        <v>41</v>
      </c>
      <c r="B230" t="s">
        <v>261</v>
      </c>
      <c r="C230">
        <v>138.7480621</v>
      </c>
      <c r="D230">
        <v>-17.693887709999998</v>
      </c>
      <c r="E230" t="s">
        <v>262</v>
      </c>
      <c r="F230" t="s">
        <v>44</v>
      </c>
      <c r="G230" t="s">
        <v>903</v>
      </c>
      <c r="H230" t="s">
        <v>44</v>
      </c>
      <c r="I230">
        <v>5000</v>
      </c>
      <c r="K230" t="s">
        <v>1139</v>
      </c>
      <c r="L230" t="str">
        <f t="shared" si="11"/>
        <v>Aboriginal &amp; Torres Strait Islander</v>
      </c>
      <c r="M230" t="str">
        <f t="shared" si="12"/>
        <v>Doomadgee Aboriginal Shire</v>
      </c>
      <c r="N230">
        <v>10</v>
      </c>
      <c r="O230">
        <v>100</v>
      </c>
      <c r="P230" t="str">
        <f t="shared" si="13"/>
        <v>exBRACS</v>
      </c>
    </row>
    <row r="231" spans="1:16">
      <c r="A231" t="s">
        <v>41</v>
      </c>
      <c r="B231" t="s">
        <v>278</v>
      </c>
      <c r="C231">
        <v>132.13432309999999</v>
      </c>
      <c r="D231">
        <v>-26.285339359999998</v>
      </c>
      <c r="E231" t="s">
        <v>279</v>
      </c>
      <c r="F231" t="s">
        <v>44</v>
      </c>
      <c r="G231" t="s">
        <v>903</v>
      </c>
      <c r="H231" t="s">
        <v>44</v>
      </c>
      <c r="I231">
        <v>5000</v>
      </c>
      <c r="K231" t="s">
        <v>1140</v>
      </c>
      <c r="L231" t="str">
        <f t="shared" si="11"/>
        <v>Aboriginal &amp; Torres Strait Islander</v>
      </c>
      <c r="M231" t="str">
        <f t="shared" si="12"/>
        <v>Ernabella Community Council</v>
      </c>
      <c r="N231">
        <v>10</v>
      </c>
      <c r="O231">
        <v>100</v>
      </c>
      <c r="P231" t="str">
        <f t="shared" si="13"/>
        <v>exBRACS</v>
      </c>
    </row>
    <row r="232" spans="1:16">
      <c r="A232" t="s">
        <v>41</v>
      </c>
      <c r="B232" t="s">
        <v>286</v>
      </c>
      <c r="C232">
        <v>134.5778961</v>
      </c>
      <c r="D232">
        <v>-25.58209991</v>
      </c>
      <c r="E232" t="s">
        <v>287</v>
      </c>
      <c r="F232" t="s">
        <v>44</v>
      </c>
      <c r="G232" t="s">
        <v>903</v>
      </c>
      <c r="H232" t="s">
        <v>44</v>
      </c>
      <c r="I232">
        <v>5000</v>
      </c>
      <c r="K232" t="s">
        <v>1141</v>
      </c>
      <c r="L232" t="str">
        <f t="shared" si="11"/>
        <v>Aboriginal &amp; Torres Strait Islander</v>
      </c>
      <c r="M232" t="str">
        <f t="shared" si="12"/>
        <v>MacDonnell Shire Council</v>
      </c>
      <c r="N232">
        <v>10</v>
      </c>
      <c r="O232">
        <v>100</v>
      </c>
      <c r="P232" t="str">
        <f t="shared" si="13"/>
        <v>exBRACS</v>
      </c>
    </row>
    <row r="233" spans="1:16">
      <c r="A233" t="s">
        <v>41</v>
      </c>
      <c r="B233" t="s">
        <v>294</v>
      </c>
      <c r="C233">
        <v>132.0281219</v>
      </c>
      <c r="D233">
        <v>-26.76451874</v>
      </c>
      <c r="E233" t="s">
        <v>295</v>
      </c>
      <c r="F233" t="s">
        <v>44</v>
      </c>
      <c r="G233" t="s">
        <v>903</v>
      </c>
      <c r="H233" t="s">
        <v>44</v>
      </c>
      <c r="I233">
        <v>5000</v>
      </c>
      <c r="K233" t="s">
        <v>1142</v>
      </c>
      <c r="L233" t="str">
        <f t="shared" si="11"/>
        <v>Aboriginal &amp; Torres Strait Islander</v>
      </c>
      <c r="M233" t="str">
        <f t="shared" si="12"/>
        <v>Kaltijiti Community Aboriginal</v>
      </c>
      <c r="N233">
        <v>10</v>
      </c>
      <c r="O233">
        <v>100</v>
      </c>
      <c r="P233" t="str">
        <f t="shared" si="13"/>
        <v>exBRACS</v>
      </c>
    </row>
    <row r="234" spans="1:16">
      <c r="A234" t="s">
        <v>41</v>
      </c>
      <c r="B234" t="s">
        <v>302</v>
      </c>
      <c r="C234">
        <v>135.56640630000001</v>
      </c>
      <c r="D234">
        <v>-12.023500439999999</v>
      </c>
      <c r="E234" t="s">
        <v>303</v>
      </c>
      <c r="F234" t="s">
        <v>44</v>
      </c>
      <c r="G234" t="s">
        <v>903</v>
      </c>
      <c r="H234" t="s">
        <v>44</v>
      </c>
      <c r="I234">
        <v>5000</v>
      </c>
      <c r="K234" t="s">
        <v>1143</v>
      </c>
      <c r="L234" t="str">
        <f t="shared" si="11"/>
        <v>Aboriginal &amp; Torres Strait Islander</v>
      </c>
      <c r="M234" t="str">
        <f t="shared" si="12"/>
        <v>East Arnhem Shire Council</v>
      </c>
      <c r="N234">
        <v>10</v>
      </c>
      <c r="O234">
        <v>100</v>
      </c>
      <c r="P234" t="str">
        <f t="shared" si="13"/>
        <v>exBRACS</v>
      </c>
    </row>
    <row r="235" spans="1:16">
      <c r="A235" t="s">
        <v>41</v>
      </c>
      <c r="B235" t="s">
        <v>352</v>
      </c>
      <c r="C235">
        <v>139.180069</v>
      </c>
      <c r="D235">
        <v>-16.665723799999999</v>
      </c>
      <c r="E235" t="s">
        <v>353</v>
      </c>
      <c r="F235" t="s">
        <v>44</v>
      </c>
      <c r="G235" t="s">
        <v>903</v>
      </c>
      <c r="H235" t="s">
        <v>44</v>
      </c>
      <c r="I235">
        <v>5000</v>
      </c>
      <c r="K235" t="s">
        <v>1144</v>
      </c>
      <c r="L235" t="str">
        <f t="shared" si="11"/>
        <v>Aboriginal &amp; Torres Strait Islander</v>
      </c>
      <c r="M235" t="str">
        <f t="shared" si="12"/>
        <v>Mornington Shire Council</v>
      </c>
      <c r="N235">
        <v>10</v>
      </c>
      <c r="O235">
        <v>100</v>
      </c>
      <c r="P235" t="str">
        <f t="shared" si="13"/>
        <v>exBRACS</v>
      </c>
    </row>
    <row r="236" spans="1:16">
      <c r="A236" t="s">
        <v>41</v>
      </c>
      <c r="B236" t="s">
        <v>363</v>
      </c>
      <c r="C236">
        <v>132.77870179999999</v>
      </c>
      <c r="D236">
        <v>-23.942699430000001</v>
      </c>
      <c r="E236" t="s">
        <v>287</v>
      </c>
      <c r="F236" t="s">
        <v>44</v>
      </c>
      <c r="G236" t="s">
        <v>903</v>
      </c>
      <c r="H236" t="s">
        <v>44</v>
      </c>
      <c r="I236">
        <v>5000</v>
      </c>
      <c r="K236" t="s">
        <v>1145</v>
      </c>
      <c r="L236" t="str">
        <f t="shared" si="11"/>
        <v>Aboriginal &amp; Torres Strait Islander</v>
      </c>
      <c r="M236" t="str">
        <f t="shared" si="12"/>
        <v>MacDonnell Shire Council</v>
      </c>
      <c r="N236">
        <v>10</v>
      </c>
      <c r="O236">
        <v>100</v>
      </c>
      <c r="P236" t="str">
        <f t="shared" si="13"/>
        <v>exBRACS</v>
      </c>
    </row>
    <row r="237" spans="1:16">
      <c r="A237" t="s">
        <v>41</v>
      </c>
      <c r="B237" t="s">
        <v>376</v>
      </c>
      <c r="C237">
        <v>145.11193850000001</v>
      </c>
      <c r="D237">
        <v>-15.2962513</v>
      </c>
      <c r="E237" t="s">
        <v>377</v>
      </c>
      <c r="F237" t="s">
        <v>44</v>
      </c>
      <c r="G237" t="s">
        <v>903</v>
      </c>
      <c r="H237" t="s">
        <v>44</v>
      </c>
      <c r="I237">
        <v>5000</v>
      </c>
      <c r="K237" t="s">
        <v>1146</v>
      </c>
      <c r="L237" t="str">
        <f t="shared" si="11"/>
        <v>Aboriginal &amp; Torres Strait Islander</v>
      </c>
      <c r="M237" t="str">
        <f t="shared" si="12"/>
        <v>Hope Vale Aboriginal Council</v>
      </c>
      <c r="N237">
        <v>10</v>
      </c>
      <c r="O237">
        <v>100</v>
      </c>
      <c r="P237" t="str">
        <f t="shared" si="13"/>
        <v>exBRACS</v>
      </c>
    </row>
    <row r="238" spans="1:16">
      <c r="A238" t="s">
        <v>41</v>
      </c>
      <c r="B238" t="s">
        <v>387</v>
      </c>
      <c r="C238">
        <v>132.56999210000001</v>
      </c>
      <c r="D238">
        <v>-25.13051033</v>
      </c>
      <c r="E238" t="s">
        <v>287</v>
      </c>
      <c r="F238" t="s">
        <v>44</v>
      </c>
      <c r="G238" t="s">
        <v>903</v>
      </c>
      <c r="H238" t="s">
        <v>44</v>
      </c>
      <c r="I238">
        <v>5000</v>
      </c>
      <c r="K238" t="s">
        <v>1147</v>
      </c>
      <c r="L238" t="str">
        <f t="shared" si="11"/>
        <v>Aboriginal &amp; Torres Strait Islander</v>
      </c>
      <c r="M238" t="str">
        <f t="shared" si="12"/>
        <v>MacDonnell Shire Council</v>
      </c>
      <c r="N238">
        <v>10</v>
      </c>
      <c r="O238">
        <v>100</v>
      </c>
      <c r="P238" t="str">
        <f t="shared" si="13"/>
        <v>exBRACS</v>
      </c>
    </row>
    <row r="239" spans="1:16">
      <c r="A239" t="s">
        <v>41</v>
      </c>
      <c r="B239" t="s">
        <v>388</v>
      </c>
      <c r="C239">
        <v>133.30868530000001</v>
      </c>
      <c r="D239">
        <v>-26.96623993</v>
      </c>
      <c r="E239" t="s">
        <v>389</v>
      </c>
      <c r="F239" t="s">
        <v>44</v>
      </c>
      <c r="G239" t="s">
        <v>903</v>
      </c>
      <c r="H239" t="s">
        <v>44</v>
      </c>
      <c r="I239">
        <v>5000</v>
      </c>
      <c r="K239" t="s">
        <v>1148</v>
      </c>
      <c r="L239" t="str">
        <f t="shared" si="11"/>
        <v>Aboriginal &amp; Torres Strait Islander</v>
      </c>
      <c r="M239" t="str">
        <f t="shared" si="12"/>
        <v>Indulkana Community Council</v>
      </c>
      <c r="N239">
        <v>10</v>
      </c>
      <c r="O239">
        <v>100</v>
      </c>
      <c r="P239" t="str">
        <f t="shared" si="13"/>
        <v>exBRACS</v>
      </c>
    </row>
    <row r="240" spans="1:16">
      <c r="A240" t="s">
        <v>41</v>
      </c>
      <c r="B240" t="s">
        <v>390</v>
      </c>
      <c r="C240">
        <v>142.27694700000001</v>
      </c>
      <c r="D240">
        <v>-11.05722237</v>
      </c>
      <c r="E240" t="s">
        <v>76</v>
      </c>
      <c r="F240" t="s">
        <v>44</v>
      </c>
      <c r="G240" t="s">
        <v>903</v>
      </c>
      <c r="H240" t="s">
        <v>44</v>
      </c>
      <c r="I240">
        <v>5000</v>
      </c>
      <c r="K240" t="s">
        <v>1149</v>
      </c>
      <c r="L240" t="str">
        <f t="shared" si="11"/>
        <v>Aboriginal &amp; Torres Strait Islander</v>
      </c>
      <c r="M240" t="str">
        <f t="shared" si="12"/>
        <v>Northern Peninsula Area Regional</v>
      </c>
      <c r="N240">
        <v>10</v>
      </c>
      <c r="O240">
        <v>100</v>
      </c>
      <c r="P240" t="str">
        <f t="shared" si="13"/>
        <v>exBRACS</v>
      </c>
    </row>
    <row r="241" spans="1:16">
      <c r="A241" t="s">
        <v>41</v>
      </c>
      <c r="B241" t="s">
        <v>391</v>
      </c>
      <c r="C241">
        <v>120.7815399</v>
      </c>
      <c r="D241">
        <v>-23.358509059999999</v>
      </c>
      <c r="E241" t="s">
        <v>392</v>
      </c>
      <c r="F241" t="s">
        <v>44</v>
      </c>
      <c r="G241" t="s">
        <v>903</v>
      </c>
      <c r="H241" t="s">
        <v>44</v>
      </c>
      <c r="I241">
        <v>5000</v>
      </c>
      <c r="K241" t="s">
        <v>1150</v>
      </c>
      <c r="L241" t="str">
        <f t="shared" si="11"/>
        <v>Aboriginal &amp; Torres Strait Islander</v>
      </c>
      <c r="M241" t="str">
        <f t="shared" si="12"/>
        <v>Jigalong Community Inc.</v>
      </c>
      <c r="N241">
        <v>10</v>
      </c>
      <c r="O241">
        <v>100</v>
      </c>
      <c r="P241" t="str">
        <f t="shared" si="13"/>
        <v>exBRACS</v>
      </c>
    </row>
    <row r="242" spans="1:16">
      <c r="A242" t="s">
        <v>41</v>
      </c>
      <c r="B242" t="s">
        <v>396</v>
      </c>
      <c r="C242">
        <v>126.6283035</v>
      </c>
      <c r="D242">
        <v>-14.27917004</v>
      </c>
      <c r="E242" t="s">
        <v>397</v>
      </c>
      <c r="F242" t="s">
        <v>44</v>
      </c>
      <c r="G242" t="s">
        <v>903</v>
      </c>
      <c r="H242" t="s">
        <v>44</v>
      </c>
      <c r="I242">
        <v>5000</v>
      </c>
      <c r="K242" t="s">
        <v>1151</v>
      </c>
      <c r="L242" t="str">
        <f t="shared" si="11"/>
        <v>Aboriginal &amp; Torres Strait Islander</v>
      </c>
      <c r="M242" t="str">
        <f t="shared" si="12"/>
        <v>Kalumburu Aboriginal Corporation</v>
      </c>
      <c r="N242">
        <v>10</v>
      </c>
      <c r="O242">
        <v>100</v>
      </c>
      <c r="P242" t="str">
        <f t="shared" si="13"/>
        <v>exBRACS</v>
      </c>
    </row>
    <row r="243" spans="1:16">
      <c r="A243" t="s">
        <v>41</v>
      </c>
      <c r="B243" t="s">
        <v>413</v>
      </c>
      <c r="C243">
        <v>121.01950069999999</v>
      </c>
      <c r="D243">
        <v>-30.598709110000001</v>
      </c>
      <c r="E243" t="s">
        <v>287</v>
      </c>
      <c r="F243" t="s">
        <v>44</v>
      </c>
      <c r="G243" t="s">
        <v>903</v>
      </c>
      <c r="H243" t="s">
        <v>44</v>
      </c>
      <c r="I243">
        <v>5000</v>
      </c>
      <c r="K243" t="s">
        <v>1152</v>
      </c>
      <c r="L243" t="str">
        <f t="shared" si="11"/>
        <v>Aboriginal &amp; Torres Strait Islander</v>
      </c>
      <c r="M243" t="str">
        <f t="shared" si="12"/>
        <v>MacDonnell Shire Council</v>
      </c>
      <c r="N243">
        <v>10</v>
      </c>
      <c r="O243">
        <v>100</v>
      </c>
      <c r="P243" t="str">
        <f t="shared" si="13"/>
        <v>exBRACS</v>
      </c>
    </row>
    <row r="244" spans="1:16">
      <c r="A244" t="s">
        <v>41</v>
      </c>
      <c r="B244" t="s">
        <v>414</v>
      </c>
      <c r="C244">
        <v>127.7648392</v>
      </c>
      <c r="D244">
        <v>-22.817470549999999</v>
      </c>
      <c r="E244" t="s">
        <v>415</v>
      </c>
      <c r="F244" t="s">
        <v>44</v>
      </c>
      <c r="G244" t="s">
        <v>903</v>
      </c>
      <c r="H244" t="s">
        <v>44</v>
      </c>
      <c r="I244">
        <v>5000</v>
      </c>
      <c r="K244" t="s">
        <v>1153</v>
      </c>
      <c r="L244" t="str">
        <f t="shared" si="11"/>
        <v>Aboriginal &amp; Torres Strait Islander</v>
      </c>
      <c r="M244" t="str">
        <f t="shared" si="12"/>
        <v>Kiwirrkurra Council Aboriginal</v>
      </c>
      <c r="N244">
        <v>10</v>
      </c>
      <c r="O244">
        <v>100</v>
      </c>
      <c r="P244" t="str">
        <f t="shared" si="13"/>
        <v>exBRACS</v>
      </c>
    </row>
    <row r="245" spans="1:16">
      <c r="A245" t="s">
        <v>41</v>
      </c>
      <c r="B245" t="s">
        <v>416</v>
      </c>
      <c r="C245">
        <v>141.78695680000001</v>
      </c>
      <c r="D245">
        <v>-15.334721569999999</v>
      </c>
      <c r="E245" t="s">
        <v>417</v>
      </c>
      <c r="F245" t="s">
        <v>44</v>
      </c>
      <c r="G245" t="s">
        <v>903</v>
      </c>
      <c r="H245" t="s">
        <v>44</v>
      </c>
      <c r="I245">
        <v>5000</v>
      </c>
      <c r="K245" t="s">
        <v>1154</v>
      </c>
      <c r="L245" t="str">
        <f t="shared" si="11"/>
        <v>Aboriginal &amp; Torres Strait Islander</v>
      </c>
      <c r="M245" t="str">
        <f t="shared" si="12"/>
        <v>Kowanyama Aboriginal Shire</v>
      </c>
      <c r="N245">
        <v>10</v>
      </c>
      <c r="O245">
        <v>100</v>
      </c>
      <c r="P245" t="str">
        <f t="shared" si="13"/>
        <v>exBRACS</v>
      </c>
    </row>
    <row r="246" spans="1:16">
      <c r="A246" t="s">
        <v>41</v>
      </c>
      <c r="B246" t="s">
        <v>418</v>
      </c>
      <c r="C246">
        <v>142.21916200000001</v>
      </c>
      <c r="D246">
        <v>-10.23323059</v>
      </c>
      <c r="E246" t="s">
        <v>62</v>
      </c>
      <c r="F246" t="s">
        <v>63</v>
      </c>
      <c r="G246" t="s">
        <v>903</v>
      </c>
      <c r="H246" t="s">
        <v>44</v>
      </c>
      <c r="I246">
        <v>5000</v>
      </c>
      <c r="K246" t="s">
        <v>1155</v>
      </c>
      <c r="L246" t="str">
        <f t="shared" si="11"/>
        <v>Aboriginal &amp; Torres Strait Islander</v>
      </c>
      <c r="M246" t="str">
        <f t="shared" si="12"/>
        <v>Torres Strait Island Regional</v>
      </c>
      <c r="N246">
        <v>10</v>
      </c>
      <c r="O246">
        <v>100</v>
      </c>
      <c r="P246" t="str">
        <f t="shared" si="13"/>
        <v>exBRACS</v>
      </c>
    </row>
    <row r="247" spans="1:16">
      <c r="A247" t="s">
        <v>41</v>
      </c>
      <c r="B247" t="s">
        <v>425</v>
      </c>
      <c r="C247">
        <v>121.99330140000001</v>
      </c>
      <c r="D247">
        <v>-18.705560680000001</v>
      </c>
      <c r="E247" t="s">
        <v>426</v>
      </c>
      <c r="F247" t="s">
        <v>44</v>
      </c>
      <c r="G247" t="s">
        <v>903</v>
      </c>
      <c r="H247" t="s">
        <v>44</v>
      </c>
      <c r="I247">
        <v>5000</v>
      </c>
      <c r="K247" t="s">
        <v>1156</v>
      </c>
      <c r="L247" t="str">
        <f t="shared" si="11"/>
        <v>Aboriginal &amp; Torres Strait Islander</v>
      </c>
      <c r="M247" t="str">
        <f t="shared" si="12"/>
        <v>Bidyadanga Aboriginal Community</v>
      </c>
      <c r="N247">
        <v>10</v>
      </c>
      <c r="O247">
        <v>100</v>
      </c>
      <c r="P247" t="str">
        <f t="shared" si="13"/>
        <v>exBRACS</v>
      </c>
    </row>
    <row r="248" spans="1:16">
      <c r="A248" t="s">
        <v>41</v>
      </c>
      <c r="B248" t="s">
        <v>427</v>
      </c>
      <c r="C248">
        <v>130.6383362</v>
      </c>
      <c r="D248">
        <v>-18.335834500000001</v>
      </c>
      <c r="E248" t="s">
        <v>428</v>
      </c>
      <c r="F248" t="s">
        <v>44</v>
      </c>
      <c r="G248" t="s">
        <v>903</v>
      </c>
      <c r="H248" t="s">
        <v>44</v>
      </c>
      <c r="I248">
        <v>5000</v>
      </c>
      <c r="K248" t="s">
        <v>1157</v>
      </c>
      <c r="L248" t="str">
        <f t="shared" si="11"/>
        <v>Aboriginal &amp; Torres Strait Islander</v>
      </c>
      <c r="M248" t="str">
        <f t="shared" si="12"/>
        <v>Central Desert Shire Council</v>
      </c>
      <c r="N248">
        <v>10</v>
      </c>
      <c r="O248">
        <v>100</v>
      </c>
      <c r="P248" t="str">
        <f t="shared" si="13"/>
        <v>exBRACS</v>
      </c>
    </row>
    <row r="249" spans="1:16">
      <c r="A249" t="s">
        <v>41</v>
      </c>
      <c r="B249" t="s">
        <v>456</v>
      </c>
      <c r="C249">
        <v>117.77580260000001</v>
      </c>
      <c r="D249">
        <v>-31.86556053</v>
      </c>
      <c r="E249" t="s">
        <v>457</v>
      </c>
      <c r="F249" t="s">
        <v>44</v>
      </c>
      <c r="G249" t="s">
        <v>903</v>
      </c>
      <c r="H249" t="s">
        <v>44</v>
      </c>
      <c r="I249">
        <v>5000</v>
      </c>
      <c r="K249" t="s">
        <v>1158</v>
      </c>
      <c r="L249" t="str">
        <f t="shared" si="11"/>
        <v>Aboriginal &amp; Torres Strait Islander</v>
      </c>
      <c r="M249" t="str">
        <f t="shared" si="12"/>
        <v>Lockhart River Aboriginal Shire</v>
      </c>
      <c r="N249">
        <v>10</v>
      </c>
      <c r="O249">
        <v>100</v>
      </c>
      <c r="P249" t="str">
        <f t="shared" si="13"/>
        <v>exBRACS</v>
      </c>
    </row>
    <row r="250" spans="1:16">
      <c r="A250" t="s">
        <v>41</v>
      </c>
      <c r="B250" t="s">
        <v>461</v>
      </c>
      <c r="C250">
        <v>124.1429977</v>
      </c>
      <c r="D250">
        <v>-18.040269850000001</v>
      </c>
      <c r="E250" t="s">
        <v>462</v>
      </c>
      <c r="F250" t="s">
        <v>44</v>
      </c>
      <c r="G250" t="s">
        <v>903</v>
      </c>
      <c r="H250" t="s">
        <v>44</v>
      </c>
      <c r="I250">
        <v>5000</v>
      </c>
      <c r="K250" t="s">
        <v>1159</v>
      </c>
      <c r="L250" t="str">
        <f t="shared" si="11"/>
        <v>Aboriginal &amp; Torres Strait Islander</v>
      </c>
      <c r="M250" t="str">
        <f t="shared" si="12"/>
        <v>Looma Community Inc.</v>
      </c>
      <c r="N250">
        <v>10</v>
      </c>
      <c r="O250">
        <v>100</v>
      </c>
      <c r="P250" t="str">
        <f t="shared" si="13"/>
        <v>exBRACS</v>
      </c>
    </row>
    <row r="251" spans="1:16">
      <c r="A251" t="s">
        <v>41</v>
      </c>
      <c r="B251" t="s">
        <v>463</v>
      </c>
      <c r="C251">
        <v>142.19223020000001</v>
      </c>
      <c r="D251">
        <v>-9.9535121909999997</v>
      </c>
      <c r="E251" t="s">
        <v>62</v>
      </c>
      <c r="F251" t="s">
        <v>63</v>
      </c>
      <c r="G251" t="s">
        <v>903</v>
      </c>
      <c r="H251" t="s">
        <v>44</v>
      </c>
      <c r="I251">
        <v>5000</v>
      </c>
      <c r="K251" t="s">
        <v>1160</v>
      </c>
      <c r="L251" t="str">
        <f t="shared" si="11"/>
        <v>Aboriginal &amp; Torres Strait Islander</v>
      </c>
      <c r="M251" t="str">
        <f t="shared" si="12"/>
        <v>Torres Strait Island Regional</v>
      </c>
      <c r="N251">
        <v>10</v>
      </c>
      <c r="O251">
        <v>100</v>
      </c>
      <c r="P251" t="str">
        <f t="shared" si="13"/>
        <v>exBRACS</v>
      </c>
    </row>
    <row r="252" spans="1:16">
      <c r="A252" t="s">
        <v>41</v>
      </c>
      <c r="B252" t="s">
        <v>472</v>
      </c>
      <c r="C252">
        <v>134.22361760000001</v>
      </c>
      <c r="D252">
        <v>-12.05084705</v>
      </c>
      <c r="E252" t="s">
        <v>473</v>
      </c>
      <c r="F252" t="s">
        <v>44</v>
      </c>
      <c r="G252" t="s">
        <v>903</v>
      </c>
      <c r="H252" t="s">
        <v>44</v>
      </c>
      <c r="I252">
        <v>5000</v>
      </c>
      <c r="K252" t="s">
        <v>1161</v>
      </c>
      <c r="L252" t="str">
        <f t="shared" si="11"/>
        <v>Aboriginal &amp; Torres Strait Islander</v>
      </c>
      <c r="M252" t="str">
        <f t="shared" si="12"/>
        <v>West Arnhem Shire Council</v>
      </c>
      <c r="N252">
        <v>10</v>
      </c>
      <c r="O252">
        <v>100</v>
      </c>
      <c r="P252" t="str">
        <f t="shared" si="13"/>
        <v>exBRACS</v>
      </c>
    </row>
    <row r="253" spans="1:16">
      <c r="A253" t="s">
        <v>41</v>
      </c>
      <c r="B253" t="s">
        <v>532</v>
      </c>
      <c r="C253">
        <v>130.6741791</v>
      </c>
      <c r="D253">
        <v>-11.421667100000001</v>
      </c>
      <c r="E253" t="s">
        <v>91</v>
      </c>
      <c r="F253" t="s">
        <v>44</v>
      </c>
      <c r="G253" t="s">
        <v>903</v>
      </c>
      <c r="H253" t="s">
        <v>44</v>
      </c>
      <c r="I253">
        <v>5000</v>
      </c>
      <c r="K253" t="s">
        <v>1162</v>
      </c>
      <c r="L253" t="str">
        <f t="shared" si="11"/>
        <v>Aboriginal &amp; Torres Strait Islander</v>
      </c>
      <c r="M253" t="str">
        <f t="shared" si="12"/>
        <v>Tiwi Islands Shire Council</v>
      </c>
      <c r="N253">
        <v>10</v>
      </c>
      <c r="O253">
        <v>100</v>
      </c>
      <c r="P253" t="str">
        <f t="shared" si="13"/>
        <v>exBRACS</v>
      </c>
    </row>
    <row r="254" spans="1:16">
      <c r="A254" t="s">
        <v>41</v>
      </c>
      <c r="B254" t="s">
        <v>533</v>
      </c>
      <c r="C254">
        <v>134.92010500000001</v>
      </c>
      <c r="D254">
        <v>-12.10359955</v>
      </c>
      <c r="E254" t="s">
        <v>303</v>
      </c>
      <c r="F254" t="s">
        <v>44</v>
      </c>
      <c r="G254" t="s">
        <v>903</v>
      </c>
      <c r="H254" t="s">
        <v>44</v>
      </c>
      <c r="I254">
        <v>5000</v>
      </c>
      <c r="K254" t="s">
        <v>1163</v>
      </c>
      <c r="L254" t="str">
        <f t="shared" ref="L254:L317" si="14">G254</f>
        <v>Aboriginal &amp; Torres Strait Islander</v>
      </c>
      <c r="M254" t="str">
        <f t="shared" ref="M254:M317" si="15">E254</f>
        <v>East Arnhem Shire Council</v>
      </c>
      <c r="N254">
        <v>10</v>
      </c>
      <c r="O254">
        <v>100</v>
      </c>
      <c r="P254" t="str">
        <f t="shared" si="13"/>
        <v>exBRACS</v>
      </c>
    </row>
    <row r="255" spans="1:16">
      <c r="A255" t="s">
        <v>41</v>
      </c>
      <c r="B255" t="s">
        <v>537</v>
      </c>
      <c r="C255">
        <v>132.578598</v>
      </c>
      <c r="D255">
        <v>-11.150699619999999</v>
      </c>
      <c r="E255" t="s">
        <v>473</v>
      </c>
      <c r="F255" t="s">
        <v>44</v>
      </c>
      <c r="G255" t="s">
        <v>903</v>
      </c>
      <c r="H255" t="s">
        <v>44</v>
      </c>
      <c r="I255">
        <v>5000</v>
      </c>
      <c r="K255" t="s">
        <v>1164</v>
      </c>
      <c r="L255" t="str">
        <f t="shared" si="14"/>
        <v>Aboriginal &amp; Torres Strait Islander</v>
      </c>
      <c r="M255" t="str">
        <f t="shared" si="15"/>
        <v>West Arnhem Shire Council</v>
      </c>
      <c r="N255">
        <v>10</v>
      </c>
      <c r="O255">
        <v>100</v>
      </c>
      <c r="P255" t="str">
        <f t="shared" si="13"/>
        <v>exBRACS</v>
      </c>
    </row>
    <row r="256" spans="1:16">
      <c r="A256" t="s">
        <v>41</v>
      </c>
      <c r="B256" t="s">
        <v>566</v>
      </c>
      <c r="C256">
        <v>113.89810180000001</v>
      </c>
      <c r="D256">
        <v>-28.897220610000002</v>
      </c>
      <c r="E256" t="s">
        <v>62</v>
      </c>
      <c r="F256" t="s">
        <v>44</v>
      </c>
      <c r="G256" t="s">
        <v>903</v>
      </c>
      <c r="H256" t="s">
        <v>44</v>
      </c>
      <c r="I256">
        <v>5000</v>
      </c>
      <c r="K256" t="s">
        <v>1165</v>
      </c>
      <c r="L256" t="str">
        <f t="shared" si="14"/>
        <v>Aboriginal &amp; Torres Strait Islander</v>
      </c>
      <c r="M256" t="str">
        <f t="shared" si="15"/>
        <v>Torres Strait Island Regional</v>
      </c>
      <c r="N256">
        <v>10</v>
      </c>
      <c r="O256">
        <v>100</v>
      </c>
      <c r="P256" t="str">
        <f t="shared" si="13"/>
        <v>exBRACS</v>
      </c>
    </row>
    <row r="257" spans="1:16">
      <c r="A257" t="s">
        <v>41</v>
      </c>
      <c r="B257" t="s">
        <v>586</v>
      </c>
      <c r="C257">
        <v>142.41751099999999</v>
      </c>
      <c r="D257">
        <v>-10.80277824</v>
      </c>
      <c r="E257" t="s">
        <v>76</v>
      </c>
      <c r="F257" t="s">
        <v>44</v>
      </c>
      <c r="G257" t="s">
        <v>903</v>
      </c>
      <c r="H257" t="s">
        <v>44</v>
      </c>
      <c r="I257">
        <v>5000</v>
      </c>
      <c r="K257" t="s">
        <v>1166</v>
      </c>
      <c r="L257" t="str">
        <f t="shared" si="14"/>
        <v>Aboriginal &amp; Torres Strait Islander</v>
      </c>
      <c r="M257" t="str">
        <f t="shared" si="15"/>
        <v>Northern Peninsula Area Regional</v>
      </c>
      <c r="N257">
        <v>10</v>
      </c>
      <c r="O257">
        <v>100</v>
      </c>
      <c r="P257" t="str">
        <f t="shared" si="13"/>
        <v>exBRACS</v>
      </c>
    </row>
    <row r="258" spans="1:16">
      <c r="A258" t="s">
        <v>41</v>
      </c>
      <c r="B258" t="s">
        <v>594</v>
      </c>
      <c r="C258">
        <v>134.7321014</v>
      </c>
      <c r="D258">
        <v>-14.73169994</v>
      </c>
      <c r="E258" t="s">
        <v>84</v>
      </c>
      <c r="F258" t="s">
        <v>44</v>
      </c>
      <c r="G258" t="s">
        <v>903</v>
      </c>
      <c r="H258" t="s">
        <v>44</v>
      </c>
      <c r="I258">
        <v>5000</v>
      </c>
      <c r="K258" t="s">
        <v>1167</v>
      </c>
      <c r="L258" t="str">
        <f t="shared" si="14"/>
        <v>Aboriginal &amp; Torres Strait Islander</v>
      </c>
      <c r="M258" t="str">
        <f t="shared" si="15"/>
        <v>Roper Gulf Shire Council</v>
      </c>
      <c r="N258">
        <v>10</v>
      </c>
      <c r="O258">
        <v>100</v>
      </c>
      <c r="P258" t="str">
        <f t="shared" si="13"/>
        <v>exBRACS</v>
      </c>
    </row>
    <row r="259" spans="1:16">
      <c r="A259" t="s">
        <v>41</v>
      </c>
      <c r="B259" t="s">
        <v>613</v>
      </c>
      <c r="C259">
        <v>135.74060059999999</v>
      </c>
      <c r="D259">
        <v>-14.279100420000001</v>
      </c>
      <c r="E259" t="s">
        <v>84</v>
      </c>
      <c r="F259" t="s">
        <v>44</v>
      </c>
      <c r="G259" t="s">
        <v>903</v>
      </c>
      <c r="H259" t="s">
        <v>44</v>
      </c>
      <c r="I259">
        <v>5000</v>
      </c>
      <c r="K259" t="s">
        <v>1168</v>
      </c>
      <c r="L259" t="str">
        <f t="shared" si="14"/>
        <v>Aboriginal &amp; Torres Strait Islander</v>
      </c>
      <c r="M259" t="str">
        <f t="shared" si="15"/>
        <v>Roper Gulf Shire Council</v>
      </c>
      <c r="N259">
        <v>10</v>
      </c>
      <c r="O259">
        <v>100</v>
      </c>
      <c r="P259" t="str">
        <f t="shared" ref="P259:P322" si="16">A259</f>
        <v>exBRACS</v>
      </c>
    </row>
    <row r="260" spans="1:16">
      <c r="A260" t="s">
        <v>41</v>
      </c>
      <c r="B260" t="s">
        <v>617</v>
      </c>
      <c r="C260">
        <v>133.05642700000001</v>
      </c>
      <c r="D260">
        <v>-12.32660007</v>
      </c>
      <c r="E260" t="s">
        <v>473</v>
      </c>
      <c r="F260" t="s">
        <v>44</v>
      </c>
      <c r="G260" t="s">
        <v>903</v>
      </c>
      <c r="H260" t="s">
        <v>44</v>
      </c>
      <c r="I260">
        <v>5000</v>
      </c>
      <c r="K260" t="s">
        <v>1169</v>
      </c>
      <c r="L260" t="str">
        <f t="shared" si="14"/>
        <v>Aboriginal &amp; Torres Strait Islander</v>
      </c>
      <c r="M260" t="str">
        <f t="shared" si="15"/>
        <v>West Arnhem Shire Council</v>
      </c>
      <c r="N260">
        <v>10</v>
      </c>
      <c r="O260">
        <v>100</v>
      </c>
      <c r="P260" t="str">
        <f t="shared" si="16"/>
        <v>exBRACS</v>
      </c>
    </row>
    <row r="261" spans="1:16">
      <c r="A261" t="s">
        <v>41</v>
      </c>
      <c r="B261" t="s">
        <v>624</v>
      </c>
      <c r="C261">
        <v>127.8440018</v>
      </c>
      <c r="D261">
        <v>-15.179679869999999</v>
      </c>
      <c r="E261" t="s">
        <v>625</v>
      </c>
      <c r="F261" t="s">
        <v>44</v>
      </c>
      <c r="G261" t="s">
        <v>903</v>
      </c>
      <c r="H261" t="s">
        <v>44</v>
      </c>
      <c r="I261">
        <v>5000</v>
      </c>
      <c r="K261" t="s">
        <v>1170</v>
      </c>
      <c r="L261" t="str">
        <f t="shared" si="14"/>
        <v>Aboriginal &amp; Torres Strait Islander</v>
      </c>
      <c r="M261" t="str">
        <f t="shared" si="15"/>
        <v>Oombulgurri Association Inc.</v>
      </c>
      <c r="N261">
        <v>10</v>
      </c>
      <c r="O261">
        <v>100</v>
      </c>
      <c r="P261" t="str">
        <f t="shared" si="16"/>
        <v>exBRACS</v>
      </c>
    </row>
    <row r="262" spans="1:16">
      <c r="A262" t="s">
        <v>41</v>
      </c>
      <c r="B262" t="s">
        <v>634</v>
      </c>
      <c r="C262">
        <v>129.8816223</v>
      </c>
      <c r="D262">
        <v>-14.351110459999999</v>
      </c>
      <c r="E262" t="s">
        <v>240</v>
      </c>
      <c r="F262" t="s">
        <v>44</v>
      </c>
      <c r="G262" t="s">
        <v>903</v>
      </c>
      <c r="H262" t="s">
        <v>44</v>
      </c>
      <c r="I262">
        <v>5000</v>
      </c>
      <c r="K262" t="s">
        <v>1171</v>
      </c>
      <c r="L262" t="str">
        <f t="shared" si="14"/>
        <v>Aboriginal &amp; Torres Strait Islander</v>
      </c>
      <c r="M262" t="str">
        <f t="shared" si="15"/>
        <v>Victoria Daly Shire Council</v>
      </c>
      <c r="N262">
        <v>10</v>
      </c>
      <c r="O262">
        <v>100</v>
      </c>
      <c r="P262" t="str">
        <f t="shared" si="16"/>
        <v>exBRACS</v>
      </c>
    </row>
    <row r="263" spans="1:16">
      <c r="A263" t="s">
        <v>41</v>
      </c>
      <c r="B263" t="s">
        <v>635</v>
      </c>
      <c r="C263">
        <v>131.91110230000001</v>
      </c>
      <c r="D263">
        <v>-23.20305634</v>
      </c>
      <c r="E263" t="s">
        <v>287</v>
      </c>
      <c r="F263" t="s">
        <v>44</v>
      </c>
      <c r="G263" t="s">
        <v>903</v>
      </c>
      <c r="H263" t="s">
        <v>44</v>
      </c>
      <c r="I263">
        <v>5000</v>
      </c>
      <c r="K263" t="s">
        <v>1172</v>
      </c>
      <c r="L263" t="str">
        <f t="shared" si="14"/>
        <v>Aboriginal &amp; Torres Strait Islander</v>
      </c>
      <c r="M263" t="str">
        <f t="shared" si="15"/>
        <v>MacDonnell Shire Council</v>
      </c>
      <c r="N263">
        <v>10</v>
      </c>
      <c r="O263">
        <v>100</v>
      </c>
      <c r="P263" t="str">
        <f t="shared" si="16"/>
        <v>exBRACS</v>
      </c>
    </row>
    <row r="264" spans="1:16">
      <c r="A264" t="s">
        <v>41</v>
      </c>
      <c r="B264" t="s">
        <v>645</v>
      </c>
      <c r="C264">
        <v>130.0762939</v>
      </c>
      <c r="D264">
        <v>-14.15030003</v>
      </c>
      <c r="E264" t="s">
        <v>240</v>
      </c>
      <c r="F264" t="s">
        <v>44</v>
      </c>
      <c r="G264" t="s">
        <v>903</v>
      </c>
      <c r="H264" t="s">
        <v>44</v>
      </c>
      <c r="I264">
        <v>5000</v>
      </c>
      <c r="K264" t="s">
        <v>1173</v>
      </c>
      <c r="L264" t="str">
        <f t="shared" si="14"/>
        <v>Aboriginal &amp; Torres Strait Islander</v>
      </c>
      <c r="M264" t="str">
        <f t="shared" si="15"/>
        <v>Victoria Daly Shire Council</v>
      </c>
      <c r="N264">
        <v>10</v>
      </c>
      <c r="O264">
        <v>100</v>
      </c>
      <c r="P264" t="str">
        <f t="shared" si="16"/>
        <v>exBRACS</v>
      </c>
    </row>
    <row r="265" spans="1:16">
      <c r="A265" t="s">
        <v>41</v>
      </c>
      <c r="B265" t="s">
        <v>664</v>
      </c>
      <c r="C265">
        <v>133.43072509999999</v>
      </c>
      <c r="D265">
        <v>-22.20878029</v>
      </c>
      <c r="E265" t="s">
        <v>428</v>
      </c>
      <c r="F265" t="s">
        <v>44</v>
      </c>
      <c r="G265" t="s">
        <v>903</v>
      </c>
      <c r="H265" t="s">
        <v>44</v>
      </c>
      <c r="I265">
        <v>5000</v>
      </c>
      <c r="K265" t="s">
        <v>1174</v>
      </c>
      <c r="L265" t="str">
        <f t="shared" si="14"/>
        <v>Aboriginal &amp; Torres Strait Islander</v>
      </c>
      <c r="M265" t="str">
        <f t="shared" si="15"/>
        <v>Central Desert Shire Council</v>
      </c>
      <c r="N265">
        <v>10</v>
      </c>
      <c r="O265">
        <v>100</v>
      </c>
      <c r="P265" t="str">
        <f t="shared" si="16"/>
        <v>exBRACS</v>
      </c>
    </row>
    <row r="266" spans="1:16">
      <c r="A266" t="s">
        <v>41</v>
      </c>
      <c r="B266" t="s">
        <v>665</v>
      </c>
      <c r="C266">
        <v>141.81889340000001</v>
      </c>
      <c r="D266">
        <v>-14.69277763</v>
      </c>
      <c r="E266" t="s">
        <v>666</v>
      </c>
      <c r="F266" t="s">
        <v>44</v>
      </c>
      <c r="G266" t="s">
        <v>903</v>
      </c>
      <c r="H266" t="s">
        <v>44</v>
      </c>
      <c r="I266">
        <v>5000</v>
      </c>
      <c r="K266" t="s">
        <v>1175</v>
      </c>
      <c r="L266" t="str">
        <f t="shared" si="14"/>
        <v>Aboriginal &amp; Torres Strait Islander</v>
      </c>
      <c r="M266" t="str">
        <f t="shared" si="15"/>
        <v>Pormpuraaw Aboriginal Council</v>
      </c>
      <c r="N266">
        <v>10</v>
      </c>
      <c r="O266">
        <v>100</v>
      </c>
      <c r="P266" t="str">
        <f t="shared" si="16"/>
        <v>exBRACS</v>
      </c>
    </row>
    <row r="267" spans="1:16">
      <c r="A267" t="s">
        <v>41</v>
      </c>
      <c r="B267" t="s">
        <v>686</v>
      </c>
      <c r="C267">
        <v>131.4167023</v>
      </c>
      <c r="D267">
        <v>-22.183300020000001</v>
      </c>
      <c r="E267" t="s">
        <v>91</v>
      </c>
      <c r="F267" t="s">
        <v>44</v>
      </c>
      <c r="G267" t="s">
        <v>903</v>
      </c>
      <c r="H267" t="s">
        <v>44</v>
      </c>
      <c r="I267">
        <v>5000</v>
      </c>
      <c r="K267" t="s">
        <v>1176</v>
      </c>
      <c r="L267" t="str">
        <f t="shared" si="14"/>
        <v>Aboriginal &amp; Torres Strait Islander</v>
      </c>
      <c r="M267" t="str">
        <f t="shared" si="15"/>
        <v>Tiwi Islands Shire Council</v>
      </c>
      <c r="N267">
        <v>10</v>
      </c>
      <c r="O267">
        <v>100</v>
      </c>
      <c r="P267" t="str">
        <f t="shared" si="16"/>
        <v>exBRACS</v>
      </c>
    </row>
    <row r="268" spans="1:16">
      <c r="A268" t="s">
        <v>41</v>
      </c>
      <c r="B268" t="s">
        <v>690</v>
      </c>
      <c r="C268">
        <v>134.93000789999999</v>
      </c>
      <c r="D268">
        <v>-12.32779026</v>
      </c>
      <c r="E268" t="s">
        <v>303</v>
      </c>
      <c r="F268" t="s">
        <v>44</v>
      </c>
      <c r="G268" t="s">
        <v>903</v>
      </c>
      <c r="H268" t="s">
        <v>44</v>
      </c>
      <c r="I268">
        <v>5000</v>
      </c>
      <c r="K268" t="s">
        <v>1177</v>
      </c>
      <c r="L268" t="str">
        <f t="shared" si="14"/>
        <v>Aboriginal &amp; Torres Strait Islander</v>
      </c>
      <c r="M268" t="str">
        <f t="shared" si="15"/>
        <v>East Arnhem Shire Council</v>
      </c>
      <c r="N268">
        <v>10</v>
      </c>
      <c r="O268">
        <v>100</v>
      </c>
      <c r="P268" t="str">
        <f t="shared" si="16"/>
        <v>exBRACS</v>
      </c>
    </row>
    <row r="269" spans="1:16">
      <c r="A269" t="s">
        <v>41</v>
      </c>
      <c r="B269" t="s">
        <v>705</v>
      </c>
      <c r="C269">
        <v>142.68861390000001</v>
      </c>
      <c r="D269">
        <v>-9.4074001309999993</v>
      </c>
      <c r="E269" t="s">
        <v>62</v>
      </c>
      <c r="F269" t="s">
        <v>63</v>
      </c>
      <c r="G269" t="s">
        <v>903</v>
      </c>
      <c r="H269" t="s">
        <v>44</v>
      </c>
      <c r="I269">
        <v>5000</v>
      </c>
      <c r="K269" t="s">
        <v>1178</v>
      </c>
      <c r="L269" t="str">
        <f t="shared" si="14"/>
        <v>Aboriginal &amp; Torres Strait Islander</v>
      </c>
      <c r="M269" t="str">
        <f t="shared" si="15"/>
        <v>Torres Strait Island Regional</v>
      </c>
      <c r="N269">
        <v>10</v>
      </c>
      <c r="O269">
        <v>100</v>
      </c>
      <c r="P269" t="str">
        <f t="shared" si="16"/>
        <v>exBRACS</v>
      </c>
    </row>
    <row r="270" spans="1:16">
      <c r="A270" t="s">
        <v>41</v>
      </c>
      <c r="B270" t="s">
        <v>712</v>
      </c>
      <c r="C270">
        <v>134.3733063</v>
      </c>
      <c r="D270">
        <v>-24.130699159999999</v>
      </c>
      <c r="E270" t="s">
        <v>287</v>
      </c>
      <c r="F270" t="s">
        <v>44</v>
      </c>
      <c r="G270" t="s">
        <v>903</v>
      </c>
      <c r="H270" t="s">
        <v>44</v>
      </c>
      <c r="I270">
        <v>5000</v>
      </c>
      <c r="K270" t="s">
        <v>1179</v>
      </c>
      <c r="L270" t="str">
        <f t="shared" si="14"/>
        <v>Aboriginal &amp; Torres Strait Islander</v>
      </c>
      <c r="M270" t="str">
        <f t="shared" si="15"/>
        <v>MacDonnell Shire Council</v>
      </c>
      <c r="N270">
        <v>10</v>
      </c>
      <c r="O270">
        <v>100</v>
      </c>
      <c r="P270" t="str">
        <f t="shared" si="16"/>
        <v>exBRACS</v>
      </c>
    </row>
    <row r="271" spans="1:16">
      <c r="A271" t="s">
        <v>41</v>
      </c>
      <c r="B271" t="s">
        <v>713</v>
      </c>
      <c r="C271">
        <v>142.370285</v>
      </c>
      <c r="D271">
        <v>-10.851944919999999</v>
      </c>
      <c r="E271" t="s">
        <v>76</v>
      </c>
      <c r="F271" t="s">
        <v>63</v>
      </c>
      <c r="G271" t="s">
        <v>903</v>
      </c>
      <c r="H271" t="s">
        <v>44</v>
      </c>
      <c r="I271">
        <v>5000</v>
      </c>
      <c r="K271" t="s">
        <v>1180</v>
      </c>
      <c r="L271" t="str">
        <f t="shared" si="14"/>
        <v>Aboriginal &amp; Torres Strait Islander</v>
      </c>
      <c r="M271" t="str">
        <f t="shared" si="15"/>
        <v>Northern Peninsula Area Regional</v>
      </c>
      <c r="N271">
        <v>10</v>
      </c>
      <c r="O271">
        <v>100</v>
      </c>
      <c r="P271" t="str">
        <f t="shared" si="16"/>
        <v>exBRACS</v>
      </c>
    </row>
    <row r="272" spans="1:16">
      <c r="A272" t="s">
        <v>41</v>
      </c>
      <c r="B272" t="s">
        <v>718</v>
      </c>
      <c r="C272">
        <v>144.71665949999999</v>
      </c>
      <c r="D272">
        <v>-21.61666679</v>
      </c>
      <c r="E272" t="s">
        <v>62</v>
      </c>
      <c r="F272" t="s">
        <v>63</v>
      </c>
      <c r="G272" t="s">
        <v>903</v>
      </c>
      <c r="H272" t="s">
        <v>44</v>
      </c>
      <c r="I272">
        <v>5000</v>
      </c>
      <c r="K272" t="s">
        <v>1181</v>
      </c>
      <c r="L272" t="str">
        <f t="shared" si="14"/>
        <v>Aboriginal &amp; Torres Strait Islander</v>
      </c>
      <c r="M272" t="str">
        <f t="shared" si="15"/>
        <v>Torres Strait Island Regional</v>
      </c>
      <c r="N272">
        <v>10</v>
      </c>
      <c r="O272">
        <v>100</v>
      </c>
      <c r="P272" t="str">
        <f t="shared" si="16"/>
        <v>exBRACS</v>
      </c>
    </row>
    <row r="273" spans="1:16">
      <c r="A273" t="s">
        <v>41</v>
      </c>
      <c r="B273" t="s">
        <v>719</v>
      </c>
      <c r="C273">
        <v>143.54750060000001</v>
      </c>
      <c r="D273">
        <v>-9.5074033730000007</v>
      </c>
      <c r="E273" t="s">
        <v>62</v>
      </c>
      <c r="F273" t="s">
        <v>63</v>
      </c>
      <c r="G273" t="s">
        <v>903</v>
      </c>
      <c r="H273" t="s">
        <v>44</v>
      </c>
      <c r="I273">
        <v>5000</v>
      </c>
      <c r="K273" t="s">
        <v>1182</v>
      </c>
      <c r="L273" t="str">
        <f t="shared" si="14"/>
        <v>Aboriginal &amp; Torres Strait Islander</v>
      </c>
      <c r="M273" t="str">
        <f t="shared" si="15"/>
        <v>Torres Strait Island Regional</v>
      </c>
      <c r="N273">
        <v>10</v>
      </c>
      <c r="O273">
        <v>100</v>
      </c>
      <c r="P273" t="str">
        <f t="shared" si="16"/>
        <v>exBRACS</v>
      </c>
    </row>
    <row r="274" spans="1:16">
      <c r="A274" t="s">
        <v>41</v>
      </c>
      <c r="B274" t="s">
        <v>720</v>
      </c>
      <c r="C274">
        <v>142.82777400000001</v>
      </c>
      <c r="D274">
        <v>-10.20628548</v>
      </c>
      <c r="E274" t="s">
        <v>62</v>
      </c>
      <c r="F274" t="s">
        <v>63</v>
      </c>
      <c r="G274" t="s">
        <v>903</v>
      </c>
      <c r="H274" t="s">
        <v>44</v>
      </c>
      <c r="I274">
        <v>5000</v>
      </c>
      <c r="K274" t="s">
        <v>1183</v>
      </c>
      <c r="L274" t="str">
        <f t="shared" si="14"/>
        <v>Aboriginal &amp; Torres Strait Islander</v>
      </c>
      <c r="M274" t="str">
        <f t="shared" si="15"/>
        <v>Torres Strait Island Regional</v>
      </c>
      <c r="N274">
        <v>10</v>
      </c>
      <c r="O274">
        <v>100</v>
      </c>
      <c r="P274" t="str">
        <f t="shared" si="16"/>
        <v>exBRACS</v>
      </c>
    </row>
    <row r="275" spans="1:16">
      <c r="A275" t="s">
        <v>41</v>
      </c>
      <c r="B275" t="s">
        <v>762</v>
      </c>
      <c r="C275">
        <v>128.7613068</v>
      </c>
      <c r="D275">
        <v>-24.347200390000001</v>
      </c>
      <c r="E275" t="s">
        <v>763</v>
      </c>
      <c r="F275" t="s">
        <v>44</v>
      </c>
      <c r="G275" t="s">
        <v>903</v>
      </c>
      <c r="H275" t="s">
        <v>44</v>
      </c>
      <c r="I275">
        <v>5000</v>
      </c>
      <c r="K275" t="s">
        <v>1184</v>
      </c>
      <c r="L275" t="str">
        <f t="shared" si="14"/>
        <v>Aboriginal &amp; Torres Strait Islander</v>
      </c>
      <c r="M275" t="str">
        <f t="shared" si="15"/>
        <v>Tjukurla Community Inc.</v>
      </c>
      <c r="N275">
        <v>10</v>
      </c>
      <c r="O275">
        <v>100</v>
      </c>
      <c r="P275" t="str">
        <f t="shared" si="16"/>
        <v>exBRACS</v>
      </c>
    </row>
    <row r="276" spans="1:16">
      <c r="A276" t="s">
        <v>41</v>
      </c>
      <c r="B276" t="s">
        <v>785</v>
      </c>
      <c r="C276">
        <v>142.39694209999999</v>
      </c>
      <c r="D276">
        <v>-10.918889050000001</v>
      </c>
      <c r="E276" t="s">
        <v>76</v>
      </c>
      <c r="F276" t="s">
        <v>44</v>
      </c>
      <c r="G276" t="s">
        <v>903</v>
      </c>
      <c r="H276" t="s">
        <v>63</v>
      </c>
      <c r="I276">
        <v>5000</v>
      </c>
      <c r="K276" t="s">
        <v>1185</v>
      </c>
      <c r="L276" t="str">
        <f t="shared" si="14"/>
        <v>Aboriginal &amp; Torres Strait Islander</v>
      </c>
      <c r="M276" t="str">
        <f t="shared" si="15"/>
        <v>Northern Peninsula Area Regional</v>
      </c>
      <c r="N276">
        <v>10</v>
      </c>
      <c r="O276">
        <v>100</v>
      </c>
      <c r="P276" t="str">
        <f t="shared" si="16"/>
        <v>exBRACS</v>
      </c>
    </row>
    <row r="277" spans="1:16">
      <c r="A277" t="s">
        <v>41</v>
      </c>
      <c r="B277" t="s">
        <v>786</v>
      </c>
      <c r="C277">
        <v>136.81112669999999</v>
      </c>
      <c r="D277">
        <v>-13.859736440000001</v>
      </c>
      <c r="E277" t="s">
        <v>303</v>
      </c>
      <c r="F277" t="s">
        <v>44</v>
      </c>
      <c r="G277" t="s">
        <v>903</v>
      </c>
      <c r="H277" t="s">
        <v>63</v>
      </c>
      <c r="I277">
        <v>5000</v>
      </c>
      <c r="K277" t="s">
        <v>1186</v>
      </c>
      <c r="L277" t="str">
        <f t="shared" si="14"/>
        <v>Aboriginal &amp; Torres Strait Islander</v>
      </c>
      <c r="M277" t="str">
        <f t="shared" si="15"/>
        <v>East Arnhem Shire Council</v>
      </c>
      <c r="N277">
        <v>10</v>
      </c>
      <c r="O277">
        <v>100</v>
      </c>
      <c r="P277" t="str">
        <f t="shared" si="16"/>
        <v>exBRACS</v>
      </c>
    </row>
    <row r="278" spans="1:16">
      <c r="A278" t="s">
        <v>41</v>
      </c>
      <c r="B278" t="s">
        <v>797</v>
      </c>
      <c r="C278">
        <v>129.52049260000001</v>
      </c>
      <c r="D278">
        <v>-14.24040031</v>
      </c>
      <c r="E278" t="s">
        <v>240</v>
      </c>
      <c r="F278" t="s">
        <v>44</v>
      </c>
      <c r="G278" t="s">
        <v>903</v>
      </c>
      <c r="H278" t="s">
        <v>63</v>
      </c>
      <c r="I278">
        <v>5000</v>
      </c>
      <c r="K278" t="s">
        <v>1187</v>
      </c>
      <c r="L278" t="str">
        <f t="shared" si="14"/>
        <v>Aboriginal &amp; Torres Strait Islander</v>
      </c>
      <c r="M278" t="str">
        <f t="shared" si="15"/>
        <v>Victoria Daly Shire Council</v>
      </c>
      <c r="N278">
        <v>10</v>
      </c>
      <c r="O278">
        <v>100</v>
      </c>
      <c r="P278" t="str">
        <f t="shared" si="16"/>
        <v>exBRACS</v>
      </c>
    </row>
    <row r="279" spans="1:16">
      <c r="A279" t="s">
        <v>41</v>
      </c>
      <c r="B279" t="s">
        <v>808</v>
      </c>
      <c r="C279">
        <v>128.2243958</v>
      </c>
      <c r="D279">
        <v>-17.023330690000002</v>
      </c>
      <c r="E279" t="s">
        <v>809</v>
      </c>
      <c r="F279" t="s">
        <v>44</v>
      </c>
      <c r="G279" t="s">
        <v>903</v>
      </c>
      <c r="H279" t="s">
        <v>63</v>
      </c>
      <c r="I279">
        <v>5000</v>
      </c>
      <c r="K279" t="s">
        <v>1188</v>
      </c>
      <c r="L279" t="str">
        <f t="shared" si="14"/>
        <v>Aboriginal &amp; Torres Strait Islander</v>
      </c>
      <c r="M279" t="str">
        <f t="shared" si="15"/>
        <v>Warmun Community (Turkey Creek)</v>
      </c>
      <c r="N279">
        <v>10</v>
      </c>
      <c r="O279">
        <v>100</v>
      </c>
      <c r="P279" t="str">
        <f t="shared" si="16"/>
        <v>exBRACS</v>
      </c>
    </row>
    <row r="280" spans="1:16">
      <c r="A280" t="s">
        <v>41</v>
      </c>
      <c r="B280" t="s">
        <v>816</v>
      </c>
      <c r="C280">
        <v>133.38934330000001</v>
      </c>
      <c r="D280">
        <v>-11.648960110000001</v>
      </c>
      <c r="E280" t="s">
        <v>473</v>
      </c>
      <c r="F280" t="s">
        <v>44</v>
      </c>
      <c r="G280" t="s">
        <v>903</v>
      </c>
      <c r="H280" t="s">
        <v>63</v>
      </c>
      <c r="I280">
        <v>5000</v>
      </c>
      <c r="K280" t="s">
        <v>1189</v>
      </c>
      <c r="L280" t="str">
        <f t="shared" si="14"/>
        <v>Aboriginal &amp; Torres Strait Islander</v>
      </c>
      <c r="M280" t="str">
        <f t="shared" si="15"/>
        <v>West Arnhem Shire Council</v>
      </c>
      <c r="N280">
        <v>10</v>
      </c>
      <c r="O280">
        <v>100</v>
      </c>
      <c r="P280" t="str">
        <f t="shared" si="16"/>
        <v>exBRACS</v>
      </c>
    </row>
    <row r="281" spans="1:16">
      <c r="A281" t="s">
        <v>41</v>
      </c>
      <c r="B281" t="s">
        <v>834</v>
      </c>
      <c r="C281">
        <v>128.9351959</v>
      </c>
      <c r="D281">
        <v>-26.06443024</v>
      </c>
      <c r="E281" t="s">
        <v>835</v>
      </c>
      <c r="F281" t="s">
        <v>44</v>
      </c>
      <c r="G281" t="s">
        <v>903</v>
      </c>
      <c r="H281" t="s">
        <v>63</v>
      </c>
      <c r="I281">
        <v>5000</v>
      </c>
      <c r="K281" t="s">
        <v>1190</v>
      </c>
      <c r="L281" t="str">
        <f t="shared" si="14"/>
        <v>Aboriginal &amp; Torres Strait Islander</v>
      </c>
      <c r="M281" t="str">
        <f t="shared" si="15"/>
        <v>Irrunytju Community Inc.</v>
      </c>
      <c r="N281">
        <v>10</v>
      </c>
      <c r="O281">
        <v>100</v>
      </c>
      <c r="P281" t="str">
        <f t="shared" si="16"/>
        <v>exBRACS</v>
      </c>
    </row>
    <row r="282" spans="1:16">
      <c r="A282" t="s">
        <v>41</v>
      </c>
      <c r="B282" t="s">
        <v>847</v>
      </c>
      <c r="C282">
        <v>138.59211730000001</v>
      </c>
      <c r="D282">
        <v>-33.696331020000002</v>
      </c>
      <c r="E282" t="s">
        <v>848</v>
      </c>
      <c r="F282" t="s">
        <v>44</v>
      </c>
      <c r="G282" t="s">
        <v>903</v>
      </c>
      <c r="H282" t="s">
        <v>63</v>
      </c>
      <c r="I282">
        <v>5000</v>
      </c>
      <c r="K282" t="s">
        <v>1191</v>
      </c>
      <c r="L282" t="str">
        <f t="shared" si="14"/>
        <v>Aboriginal &amp; Torres Strait Islander</v>
      </c>
      <c r="M282" t="str">
        <f t="shared" si="15"/>
        <v>Woorabinda Aboriginal Council</v>
      </c>
      <c r="N282">
        <v>10</v>
      </c>
      <c r="O282">
        <v>100</v>
      </c>
      <c r="P282" t="str">
        <f t="shared" si="16"/>
        <v>exBRACS</v>
      </c>
    </row>
    <row r="283" spans="1:16">
      <c r="A283" t="s">
        <v>41</v>
      </c>
      <c r="B283" t="s">
        <v>849</v>
      </c>
      <c r="C283">
        <v>145.31306459999999</v>
      </c>
      <c r="D283">
        <v>-15.97083282</v>
      </c>
      <c r="E283" t="s">
        <v>850</v>
      </c>
      <c r="F283" t="s">
        <v>44</v>
      </c>
      <c r="G283" t="s">
        <v>903</v>
      </c>
      <c r="H283" t="s">
        <v>63</v>
      </c>
      <c r="I283">
        <v>5000</v>
      </c>
      <c r="K283" t="s">
        <v>1192</v>
      </c>
      <c r="L283" t="str">
        <f t="shared" si="14"/>
        <v>Aboriginal &amp; Torres Strait Islander</v>
      </c>
      <c r="M283" t="str">
        <f t="shared" si="15"/>
        <v>Wujal Wujal Aboriginal Shire Council</v>
      </c>
      <c r="N283">
        <v>10</v>
      </c>
      <c r="O283">
        <v>100</v>
      </c>
      <c r="P283" t="str">
        <f t="shared" si="16"/>
        <v>exBRACS</v>
      </c>
    </row>
    <row r="284" spans="1:16">
      <c r="A284" t="s">
        <v>41</v>
      </c>
      <c r="B284" t="s">
        <v>857</v>
      </c>
      <c r="C284">
        <v>142.76916499999999</v>
      </c>
      <c r="D284">
        <v>-9.8994445800000008</v>
      </c>
      <c r="E284" t="s">
        <v>62</v>
      </c>
      <c r="F284" t="s">
        <v>63</v>
      </c>
      <c r="G284" t="s">
        <v>903</v>
      </c>
      <c r="H284" t="s">
        <v>63</v>
      </c>
      <c r="I284">
        <v>5000</v>
      </c>
      <c r="K284" t="s">
        <v>1193</v>
      </c>
      <c r="L284" t="str">
        <f t="shared" si="14"/>
        <v>Aboriginal &amp; Torres Strait Islander</v>
      </c>
      <c r="M284" t="str">
        <f t="shared" si="15"/>
        <v>Torres Strait Island Regional</v>
      </c>
      <c r="N284">
        <v>10</v>
      </c>
      <c r="O284">
        <v>100</v>
      </c>
      <c r="P284" t="str">
        <f t="shared" si="16"/>
        <v>exBRACS</v>
      </c>
    </row>
    <row r="285" spans="1:16">
      <c r="A285" t="s">
        <v>41</v>
      </c>
      <c r="B285" t="s">
        <v>858</v>
      </c>
      <c r="C285">
        <v>118.8852005</v>
      </c>
      <c r="D285">
        <v>-21.35893059</v>
      </c>
      <c r="E285" t="s">
        <v>859</v>
      </c>
      <c r="F285" t="s">
        <v>44</v>
      </c>
      <c r="G285" t="s">
        <v>903</v>
      </c>
      <c r="H285" t="s">
        <v>63</v>
      </c>
      <c r="I285">
        <v>5000</v>
      </c>
      <c r="K285" t="s">
        <v>1194</v>
      </c>
      <c r="L285" t="str">
        <f t="shared" si="14"/>
        <v>Aboriginal &amp; Torres Strait Islander</v>
      </c>
      <c r="M285" t="str">
        <f t="shared" si="15"/>
        <v>Mugarinya Community Association</v>
      </c>
      <c r="N285">
        <v>10</v>
      </c>
      <c r="O285">
        <v>100</v>
      </c>
      <c r="P285" t="str">
        <f t="shared" si="16"/>
        <v>exBRACS</v>
      </c>
    </row>
    <row r="286" spans="1:16">
      <c r="A286" t="s">
        <v>41</v>
      </c>
      <c r="B286" t="s">
        <v>872</v>
      </c>
      <c r="C286">
        <v>136.89167789999999</v>
      </c>
      <c r="D286">
        <v>-12.2527914</v>
      </c>
      <c r="E286" t="s">
        <v>303</v>
      </c>
      <c r="F286" t="s">
        <v>44</v>
      </c>
      <c r="G286" t="s">
        <v>903</v>
      </c>
      <c r="H286" t="s">
        <v>63</v>
      </c>
      <c r="I286">
        <v>5000</v>
      </c>
      <c r="K286" t="s">
        <v>1195</v>
      </c>
      <c r="L286" t="str">
        <f t="shared" si="14"/>
        <v>Aboriginal &amp; Torres Strait Islander</v>
      </c>
      <c r="M286" t="str">
        <f t="shared" si="15"/>
        <v>East Arnhem Shire Council</v>
      </c>
      <c r="N286">
        <v>10</v>
      </c>
      <c r="O286">
        <v>100</v>
      </c>
      <c r="P286" t="str">
        <f t="shared" si="16"/>
        <v>exBRACS</v>
      </c>
    </row>
    <row r="287" spans="1:16">
      <c r="A287" t="s">
        <v>41</v>
      </c>
      <c r="B287" t="s">
        <v>876</v>
      </c>
      <c r="C287">
        <v>143.43443300000001</v>
      </c>
      <c r="D287">
        <v>-9.7446241370000006</v>
      </c>
      <c r="E287" t="s">
        <v>62</v>
      </c>
      <c r="F287" t="s">
        <v>63</v>
      </c>
      <c r="G287" t="s">
        <v>903</v>
      </c>
      <c r="H287" t="s">
        <v>63</v>
      </c>
      <c r="I287">
        <v>5000</v>
      </c>
      <c r="K287" t="s">
        <v>1196</v>
      </c>
      <c r="L287" t="str">
        <f t="shared" si="14"/>
        <v>Aboriginal &amp; Torres Strait Islander</v>
      </c>
      <c r="M287" t="str">
        <f t="shared" si="15"/>
        <v>Torres Strait Island Regional</v>
      </c>
      <c r="N287">
        <v>10</v>
      </c>
      <c r="O287">
        <v>100</v>
      </c>
      <c r="P287" t="str">
        <f t="shared" si="16"/>
        <v>exBRACS</v>
      </c>
    </row>
    <row r="288" spans="1:16">
      <c r="A288" t="s">
        <v>41</v>
      </c>
      <c r="B288" t="s">
        <v>880</v>
      </c>
      <c r="C288">
        <v>132.20556640000001</v>
      </c>
      <c r="D288">
        <v>-22.25834656</v>
      </c>
      <c r="E288" t="s">
        <v>428</v>
      </c>
      <c r="F288" t="s">
        <v>44</v>
      </c>
      <c r="G288" t="s">
        <v>903</v>
      </c>
      <c r="H288" t="s">
        <v>63</v>
      </c>
      <c r="I288">
        <v>5000</v>
      </c>
      <c r="K288" t="s">
        <v>1197</v>
      </c>
      <c r="L288" t="str">
        <f t="shared" si="14"/>
        <v>Aboriginal &amp; Torres Strait Islander</v>
      </c>
      <c r="M288" t="str">
        <f t="shared" si="15"/>
        <v>Central Desert Shire Council</v>
      </c>
      <c r="N288">
        <v>10</v>
      </c>
      <c r="O288">
        <v>100</v>
      </c>
      <c r="P288" t="str">
        <f t="shared" si="16"/>
        <v>exBRACS</v>
      </c>
    </row>
    <row r="289" spans="1:16">
      <c r="A289" t="s">
        <v>41</v>
      </c>
      <c r="B289" t="s">
        <v>881</v>
      </c>
      <c r="C289">
        <v>131.79528809999999</v>
      </c>
      <c r="D289">
        <v>-22.25388908</v>
      </c>
      <c r="E289" t="s">
        <v>882</v>
      </c>
      <c r="F289" t="s">
        <v>44</v>
      </c>
      <c r="G289" t="s">
        <v>903</v>
      </c>
      <c r="H289" t="s">
        <v>63</v>
      </c>
      <c r="I289">
        <v>5000</v>
      </c>
      <c r="K289" t="s">
        <v>1198</v>
      </c>
      <c r="L289" t="str">
        <f t="shared" si="14"/>
        <v>Aboriginal &amp; Torres Strait Islander</v>
      </c>
      <c r="M289" t="str">
        <f t="shared" si="15"/>
        <v>Warlpiri Media Association Inc.</v>
      </c>
      <c r="N289">
        <v>10</v>
      </c>
      <c r="O289">
        <v>100</v>
      </c>
      <c r="P289" t="str">
        <f t="shared" si="16"/>
        <v>exBRACS</v>
      </c>
    </row>
    <row r="290" spans="1:16">
      <c r="A290" t="s">
        <v>41</v>
      </c>
      <c r="B290" t="s">
        <v>883</v>
      </c>
      <c r="C290">
        <v>124.8312378</v>
      </c>
      <c r="D290">
        <v>-18.501190189999999</v>
      </c>
      <c r="E290" t="s">
        <v>884</v>
      </c>
      <c r="F290" t="s">
        <v>44</v>
      </c>
      <c r="G290" t="s">
        <v>903</v>
      </c>
      <c r="H290" t="s">
        <v>63</v>
      </c>
      <c r="I290">
        <v>5000</v>
      </c>
      <c r="K290" t="s">
        <v>1199</v>
      </c>
      <c r="L290" t="str">
        <f t="shared" si="14"/>
        <v>Aboriginal &amp; Torres Strait Islander</v>
      </c>
      <c r="M290" t="str">
        <f t="shared" si="15"/>
        <v>Yungngora Community Council</v>
      </c>
      <c r="N290">
        <v>10</v>
      </c>
      <c r="O290">
        <v>100</v>
      </c>
      <c r="P290" t="str">
        <f t="shared" si="16"/>
        <v>exBRACS</v>
      </c>
    </row>
    <row r="291" spans="1:16">
      <c r="A291" t="s">
        <v>450</v>
      </c>
      <c r="B291" t="s">
        <v>451</v>
      </c>
      <c r="C291">
        <v>150.1511993</v>
      </c>
      <c r="D291">
        <v>-33.481800079999999</v>
      </c>
      <c r="E291" t="s">
        <v>452</v>
      </c>
      <c r="F291" t="s">
        <v>74</v>
      </c>
      <c r="G291" t="s">
        <v>900</v>
      </c>
      <c r="H291" t="s">
        <v>74</v>
      </c>
      <c r="I291">
        <v>5000</v>
      </c>
      <c r="K291" t="s">
        <v>1200</v>
      </c>
      <c r="L291" t="str">
        <f t="shared" si="14"/>
        <v>Specific Interest</v>
      </c>
      <c r="M291" t="str">
        <f t="shared" si="15"/>
        <v>Lithgow Community Broadcasters Inc.</v>
      </c>
      <c r="N291">
        <v>10</v>
      </c>
      <c r="O291">
        <v>100</v>
      </c>
      <c r="P291" t="str">
        <f t="shared" si="16"/>
        <v>EZY FM</v>
      </c>
    </row>
    <row r="292" spans="1:16">
      <c r="A292" t="s">
        <v>152</v>
      </c>
      <c r="B292" t="s">
        <v>143</v>
      </c>
      <c r="C292">
        <v>153.0280151</v>
      </c>
      <c r="D292">
        <v>-27.467847819999999</v>
      </c>
      <c r="E292" t="s">
        <v>153</v>
      </c>
      <c r="F292" t="s">
        <v>23</v>
      </c>
      <c r="G292" t="s">
        <v>900</v>
      </c>
      <c r="H292" t="s">
        <v>23</v>
      </c>
      <c r="I292">
        <v>5000</v>
      </c>
      <c r="K292" t="s">
        <v>1201</v>
      </c>
      <c r="L292" t="str">
        <f t="shared" si="14"/>
        <v>Specific Interest</v>
      </c>
      <c r="M292" t="str">
        <f t="shared" si="15"/>
        <v>Family Radio Ltd</v>
      </c>
      <c r="N292">
        <v>10</v>
      </c>
      <c r="O292">
        <v>100</v>
      </c>
      <c r="P292" t="str">
        <f t="shared" si="16"/>
        <v>Family FM</v>
      </c>
    </row>
    <row r="293" spans="1:16">
      <c r="A293" t="s">
        <v>744</v>
      </c>
      <c r="B293" t="s">
        <v>731</v>
      </c>
      <c r="C293">
        <v>151.20547490000001</v>
      </c>
      <c r="D293">
        <v>-33.861480710000002</v>
      </c>
      <c r="E293" t="s">
        <v>745</v>
      </c>
      <c r="F293" t="s">
        <v>26</v>
      </c>
      <c r="G293" t="s">
        <v>898</v>
      </c>
      <c r="H293" t="s">
        <v>26</v>
      </c>
      <c r="I293">
        <v>255000</v>
      </c>
      <c r="K293" t="s">
        <v>1202</v>
      </c>
      <c r="L293" t="str">
        <f t="shared" si="14"/>
        <v>Music</v>
      </c>
      <c r="M293" t="str">
        <f t="shared" si="15"/>
        <v>Free Broadcast Inc.</v>
      </c>
      <c r="N293">
        <v>10</v>
      </c>
      <c r="O293">
        <v>100</v>
      </c>
      <c r="P293" t="str">
        <f t="shared" si="16"/>
        <v>FBi</v>
      </c>
    </row>
    <row r="294" spans="1:16">
      <c r="A294" t="s">
        <v>782</v>
      </c>
      <c r="B294" t="s">
        <v>783</v>
      </c>
      <c r="C294">
        <v>148.22349550000001</v>
      </c>
      <c r="D294">
        <v>-35.304100040000002</v>
      </c>
      <c r="E294" t="s">
        <v>784</v>
      </c>
      <c r="F294" t="s">
        <v>14</v>
      </c>
      <c r="G294" t="s">
        <v>894</v>
      </c>
      <c r="H294" t="s">
        <v>902</v>
      </c>
      <c r="I294">
        <v>5000</v>
      </c>
      <c r="K294" t="s">
        <v>1203</v>
      </c>
      <c r="L294" t="str">
        <f t="shared" si="14"/>
        <v>Local Community</v>
      </c>
      <c r="M294" t="str">
        <f t="shared" si="15"/>
        <v>Montreal Community Theatre Inc.</v>
      </c>
      <c r="N294">
        <v>10</v>
      </c>
      <c r="O294">
        <v>100</v>
      </c>
      <c r="P294" t="str">
        <f t="shared" si="16"/>
        <v>FM 96.3</v>
      </c>
    </row>
    <row r="295" spans="1:16">
      <c r="A295" t="s">
        <v>863</v>
      </c>
      <c r="B295" t="s">
        <v>864</v>
      </c>
      <c r="C295">
        <v>145.190979</v>
      </c>
      <c r="D295">
        <v>-37.977916720000003</v>
      </c>
      <c r="E295" t="s">
        <v>865</v>
      </c>
      <c r="F295" t="s">
        <v>14</v>
      </c>
      <c r="G295" t="s">
        <v>894</v>
      </c>
      <c r="H295" t="s">
        <v>896</v>
      </c>
      <c r="I295">
        <v>5000</v>
      </c>
      <c r="K295" t="s">
        <v>1204</v>
      </c>
      <c r="L295" t="str">
        <f t="shared" si="14"/>
        <v>Local Community</v>
      </c>
      <c r="M295" t="str">
        <f t="shared" si="15"/>
        <v>Yarraman &amp; District Historical</v>
      </c>
      <c r="N295">
        <v>10</v>
      </c>
      <c r="O295">
        <v>100</v>
      </c>
      <c r="P295" t="str">
        <f t="shared" si="16"/>
        <v>FM 99.7</v>
      </c>
    </row>
    <row r="296" spans="1:16">
      <c r="A296" t="s">
        <v>24</v>
      </c>
      <c r="B296" t="s">
        <v>7</v>
      </c>
      <c r="C296">
        <v>138.60101320000001</v>
      </c>
      <c r="D296">
        <v>-34.928691860000001</v>
      </c>
      <c r="E296" t="s">
        <v>25</v>
      </c>
      <c r="F296" t="s">
        <v>26</v>
      </c>
      <c r="G296" t="s">
        <v>898</v>
      </c>
      <c r="H296" t="s">
        <v>26</v>
      </c>
      <c r="I296">
        <v>5000</v>
      </c>
      <c r="K296" t="s">
        <v>1205</v>
      </c>
      <c r="L296" t="str">
        <f t="shared" si="14"/>
        <v>Music</v>
      </c>
      <c r="M296" t="str">
        <f t="shared" si="15"/>
        <v>Fresh Broadcasters Inc.</v>
      </c>
      <c r="N296">
        <v>10</v>
      </c>
      <c r="O296">
        <v>100</v>
      </c>
      <c r="P296" t="str">
        <f t="shared" si="16"/>
        <v>Fresh FM</v>
      </c>
    </row>
    <row r="297" spans="1:16">
      <c r="A297" t="s">
        <v>823</v>
      </c>
      <c r="B297" t="s">
        <v>821</v>
      </c>
      <c r="C297">
        <v>151.13459779999999</v>
      </c>
      <c r="D297">
        <v>-31.8484993</v>
      </c>
      <c r="E297" t="s">
        <v>824</v>
      </c>
      <c r="F297" t="s">
        <v>74</v>
      </c>
      <c r="G297" t="s">
        <v>900</v>
      </c>
      <c r="H297" t="s">
        <v>74</v>
      </c>
      <c r="I297">
        <v>5000</v>
      </c>
      <c r="K297" t="s">
        <v>1206</v>
      </c>
      <c r="L297" t="str">
        <f t="shared" si="14"/>
        <v>Specific Interest</v>
      </c>
      <c r="M297" t="str">
        <f t="shared" si="15"/>
        <v>Golden Days Radio for Senior</v>
      </c>
      <c r="N297">
        <v>10</v>
      </c>
      <c r="O297">
        <v>100</v>
      </c>
      <c r="P297" t="str">
        <f t="shared" si="16"/>
        <v>Golden Days Radio</v>
      </c>
    </row>
    <row r="298" spans="1:16">
      <c r="A298" t="s">
        <v>790</v>
      </c>
      <c r="B298" t="s">
        <v>791</v>
      </c>
      <c r="C298">
        <v>138.6194763</v>
      </c>
      <c r="D298">
        <v>-35.55157852</v>
      </c>
      <c r="E298" t="s">
        <v>792</v>
      </c>
      <c r="F298" t="s">
        <v>14</v>
      </c>
      <c r="G298" t="s">
        <v>894</v>
      </c>
      <c r="H298" t="s">
        <v>907</v>
      </c>
      <c r="I298">
        <v>5000</v>
      </c>
      <c r="K298" t="s">
        <v>1207</v>
      </c>
      <c r="L298" t="str">
        <f t="shared" si="14"/>
        <v>Local Community</v>
      </c>
      <c r="M298" t="str">
        <f t="shared" si="15"/>
        <v>Great Southern FM Community</v>
      </c>
      <c r="N298">
        <v>10</v>
      </c>
      <c r="O298">
        <v>100</v>
      </c>
      <c r="P298" t="str">
        <f t="shared" si="16"/>
        <v>Great Southern FM</v>
      </c>
    </row>
    <row r="299" spans="1:16">
      <c r="A299" t="s">
        <v>877</v>
      </c>
      <c r="B299" t="s">
        <v>878</v>
      </c>
      <c r="C299">
        <v>137.6207733</v>
      </c>
      <c r="D299">
        <v>-34.362899779999999</v>
      </c>
      <c r="E299" t="s">
        <v>879</v>
      </c>
      <c r="F299" t="s">
        <v>14</v>
      </c>
      <c r="G299" t="s">
        <v>894</v>
      </c>
      <c r="H299" t="s">
        <v>896</v>
      </c>
      <c r="I299">
        <v>5000</v>
      </c>
      <c r="K299" t="s">
        <v>1208</v>
      </c>
      <c r="L299" t="str">
        <f t="shared" si="14"/>
        <v>Local Community</v>
      </c>
      <c r="M299" t="str">
        <f t="shared" si="15"/>
        <v>Peninsula Community Broadcasters</v>
      </c>
      <c r="N299">
        <v>10</v>
      </c>
      <c r="O299">
        <v>100</v>
      </c>
      <c r="P299" t="str">
        <f t="shared" si="16"/>
        <v>Gulf FM</v>
      </c>
    </row>
    <row r="300" spans="1:16">
      <c r="A300" t="s">
        <v>604</v>
      </c>
      <c r="B300" t="s">
        <v>605</v>
      </c>
      <c r="C300">
        <v>144.98625179999999</v>
      </c>
      <c r="D300">
        <v>-37.799861909999997</v>
      </c>
      <c r="E300" t="s">
        <v>606</v>
      </c>
      <c r="F300" t="s">
        <v>14</v>
      </c>
      <c r="G300" t="s">
        <v>894</v>
      </c>
      <c r="H300" t="s">
        <v>902</v>
      </c>
      <c r="I300">
        <v>5000</v>
      </c>
      <c r="K300" t="s">
        <v>1209</v>
      </c>
      <c r="L300" t="str">
        <f t="shared" si="14"/>
        <v>Local Community</v>
      </c>
      <c r="M300" t="str">
        <f t="shared" si="15"/>
        <v>Northern Midlands Community</v>
      </c>
      <c r="N300">
        <v>10</v>
      </c>
      <c r="O300">
        <v>100</v>
      </c>
      <c r="P300" t="str">
        <f t="shared" si="16"/>
        <v>Heart FM</v>
      </c>
    </row>
    <row r="301" spans="1:16">
      <c r="A301" t="s">
        <v>50</v>
      </c>
      <c r="B301" t="s">
        <v>51</v>
      </c>
      <c r="C301">
        <v>115.9992981</v>
      </c>
      <c r="D301">
        <v>-32.144058229999999</v>
      </c>
      <c r="E301" t="s">
        <v>52</v>
      </c>
      <c r="F301" t="s">
        <v>14</v>
      </c>
      <c r="G301" t="s">
        <v>894</v>
      </c>
      <c r="H301" t="s">
        <v>902</v>
      </c>
      <c r="I301">
        <v>5000</v>
      </c>
      <c r="K301" t="s">
        <v>1210</v>
      </c>
      <c r="L301" t="str">
        <f t="shared" si="14"/>
        <v>Local Community</v>
      </c>
      <c r="M301" t="str">
        <f t="shared" si="15"/>
        <v>Heritage FM Inc.</v>
      </c>
      <c r="N301">
        <v>10</v>
      </c>
      <c r="O301">
        <v>100</v>
      </c>
      <c r="P301" t="str">
        <f t="shared" si="16"/>
        <v>Heritage FM</v>
      </c>
    </row>
    <row r="302" spans="1:16">
      <c r="A302" t="s">
        <v>367</v>
      </c>
      <c r="B302" t="s">
        <v>368</v>
      </c>
      <c r="C302">
        <v>147.32000729999999</v>
      </c>
      <c r="D302">
        <v>-42.880001069999999</v>
      </c>
      <c r="E302" t="s">
        <v>369</v>
      </c>
      <c r="F302" t="s">
        <v>14</v>
      </c>
      <c r="G302" t="s">
        <v>894</v>
      </c>
      <c r="H302" t="s">
        <v>905</v>
      </c>
      <c r="I302">
        <v>5000</v>
      </c>
      <c r="K302" t="s">
        <v>1211</v>
      </c>
      <c r="L302" t="str">
        <f t="shared" si="14"/>
        <v>Local Community</v>
      </c>
      <c r="M302" t="str">
        <f t="shared" si="15"/>
        <v>Hobart FM Inc.</v>
      </c>
      <c r="N302">
        <v>10</v>
      </c>
      <c r="O302">
        <v>100</v>
      </c>
      <c r="P302" t="str">
        <f t="shared" si="16"/>
        <v>HOBART FM 96.1</v>
      </c>
    </row>
    <row r="303" spans="1:16">
      <c r="A303" t="s">
        <v>739</v>
      </c>
      <c r="B303" t="s">
        <v>731</v>
      </c>
      <c r="C303">
        <v>151.20547490000001</v>
      </c>
      <c r="D303">
        <v>-33.861480710000002</v>
      </c>
      <c r="E303" t="s">
        <v>740</v>
      </c>
      <c r="F303" t="s">
        <v>23</v>
      </c>
      <c r="G303" t="s">
        <v>900</v>
      </c>
      <c r="H303" t="s">
        <v>23</v>
      </c>
      <c r="I303">
        <v>5000</v>
      </c>
      <c r="K303" t="s">
        <v>1212</v>
      </c>
      <c r="L303" t="str">
        <f t="shared" si="14"/>
        <v>Specific Interest</v>
      </c>
      <c r="M303" t="str">
        <f t="shared" si="15"/>
        <v>Hope Media Ltd</v>
      </c>
      <c r="N303">
        <v>10</v>
      </c>
      <c r="O303">
        <v>100</v>
      </c>
      <c r="P303" t="str">
        <f t="shared" si="16"/>
        <v>Hope 103.2</v>
      </c>
    </row>
    <row r="304" spans="1:16">
      <c r="A304" t="s">
        <v>384</v>
      </c>
      <c r="B304" t="s">
        <v>385</v>
      </c>
      <c r="C304">
        <v>146.28999329999999</v>
      </c>
      <c r="D304">
        <v>-43.040000919999997</v>
      </c>
      <c r="E304" t="s">
        <v>386</v>
      </c>
      <c r="F304" t="s">
        <v>14</v>
      </c>
      <c r="G304" t="s">
        <v>894</v>
      </c>
      <c r="H304" t="s">
        <v>905</v>
      </c>
      <c r="I304">
        <v>5000</v>
      </c>
      <c r="K304" t="s">
        <v>1213</v>
      </c>
      <c r="L304" t="str">
        <f t="shared" si="14"/>
        <v>Local Community</v>
      </c>
      <c r="M304" t="str">
        <f t="shared" si="15"/>
        <v>Radio Geeveston Youth Inc.</v>
      </c>
      <c r="N304">
        <v>10</v>
      </c>
      <c r="O304">
        <v>100</v>
      </c>
      <c r="P304" t="str">
        <f t="shared" si="16"/>
        <v>Huon FM</v>
      </c>
    </row>
    <row r="305" spans="1:16">
      <c r="A305" t="s">
        <v>322</v>
      </c>
      <c r="B305" t="s">
        <v>323</v>
      </c>
      <c r="C305">
        <v>153.3343964</v>
      </c>
      <c r="D305">
        <v>-27.998399729999999</v>
      </c>
      <c r="E305" t="s">
        <v>324</v>
      </c>
      <c r="F305" t="s">
        <v>74</v>
      </c>
      <c r="G305" t="s">
        <v>900</v>
      </c>
      <c r="H305" t="s">
        <v>74</v>
      </c>
      <c r="I305">
        <v>5000</v>
      </c>
      <c r="K305" t="s">
        <v>1214</v>
      </c>
      <c r="L305" t="str">
        <f t="shared" si="14"/>
        <v>Specific Interest</v>
      </c>
      <c r="M305" t="str">
        <f t="shared" si="15"/>
        <v>Jazz Radio Ltd</v>
      </c>
      <c r="N305">
        <v>10</v>
      </c>
      <c r="O305">
        <v>100</v>
      </c>
      <c r="P305" t="str">
        <f t="shared" si="16"/>
        <v>Jazz Radio 94.1 FM</v>
      </c>
    </row>
    <row r="306" spans="1:16">
      <c r="A306" t="s">
        <v>505</v>
      </c>
      <c r="B306" t="s">
        <v>506</v>
      </c>
      <c r="C306">
        <v>144.94514469999999</v>
      </c>
      <c r="D306">
        <v>-37.81069565</v>
      </c>
      <c r="E306" t="s">
        <v>507</v>
      </c>
      <c r="F306" t="s">
        <v>508</v>
      </c>
      <c r="G306" t="s">
        <v>894</v>
      </c>
      <c r="H306" t="s">
        <v>508</v>
      </c>
      <c r="I306">
        <v>200000</v>
      </c>
      <c r="K306" t="s">
        <v>1215</v>
      </c>
      <c r="L306" t="str">
        <f t="shared" si="14"/>
        <v>Local Community</v>
      </c>
      <c r="M306" t="str">
        <f t="shared" si="15"/>
        <v>Joy Melbourne Inc.</v>
      </c>
      <c r="N306">
        <v>10</v>
      </c>
      <c r="O306">
        <v>100</v>
      </c>
      <c r="P306" t="str">
        <f t="shared" si="16"/>
        <v>JOYFM</v>
      </c>
    </row>
    <row r="307" spans="1:16">
      <c r="A307" t="s">
        <v>393</v>
      </c>
      <c r="B307" t="s">
        <v>394</v>
      </c>
      <c r="C307">
        <v>116.05819700000001</v>
      </c>
      <c r="D307">
        <v>-31.97377968</v>
      </c>
      <c r="E307" t="s">
        <v>395</v>
      </c>
      <c r="F307" t="s">
        <v>14</v>
      </c>
      <c r="G307" t="s">
        <v>894</v>
      </c>
      <c r="H307" t="s">
        <v>897</v>
      </c>
      <c r="I307">
        <v>5000</v>
      </c>
      <c r="K307" t="s">
        <v>1216</v>
      </c>
      <c r="L307" t="str">
        <f t="shared" si="14"/>
        <v>Local Community</v>
      </c>
      <c r="M307" t="str">
        <f t="shared" si="15"/>
        <v>Kalamunda Community Radio Inc.</v>
      </c>
      <c r="N307">
        <v>10</v>
      </c>
      <c r="O307">
        <v>100</v>
      </c>
      <c r="P307" t="str">
        <f t="shared" si="16"/>
        <v>KCR-FM</v>
      </c>
    </row>
    <row r="308" spans="1:16">
      <c r="A308" t="s">
        <v>736</v>
      </c>
      <c r="B308" t="s">
        <v>731</v>
      </c>
      <c r="C308">
        <v>151.20547490000001</v>
      </c>
      <c r="D308">
        <v>-33.861480710000002</v>
      </c>
      <c r="E308" t="s">
        <v>737</v>
      </c>
      <c r="F308" t="s">
        <v>44</v>
      </c>
      <c r="G308" t="s">
        <v>903</v>
      </c>
      <c r="H308" t="s">
        <v>44</v>
      </c>
      <c r="I308">
        <v>5000</v>
      </c>
      <c r="K308" t="s">
        <v>1217</v>
      </c>
      <c r="L308" t="str">
        <f t="shared" si="14"/>
        <v>Aboriginal &amp; Torres Strait Islander</v>
      </c>
      <c r="M308" t="str">
        <f t="shared" si="15"/>
        <v>Gadigal Information Service Aboriginal</v>
      </c>
      <c r="N308">
        <v>10</v>
      </c>
      <c r="O308">
        <v>100</v>
      </c>
      <c r="P308" t="str">
        <f t="shared" si="16"/>
        <v>Koori Radio</v>
      </c>
    </row>
    <row r="309" spans="1:16">
      <c r="A309" t="s">
        <v>21</v>
      </c>
      <c r="B309" t="s">
        <v>7</v>
      </c>
      <c r="C309">
        <v>138.60101320000001</v>
      </c>
      <c r="D309">
        <v>-34.928691860000001</v>
      </c>
      <c r="E309" t="s">
        <v>22</v>
      </c>
      <c r="F309" t="s">
        <v>23</v>
      </c>
      <c r="G309" t="s">
        <v>900</v>
      </c>
      <c r="H309" t="s">
        <v>23</v>
      </c>
      <c r="I309">
        <v>5000</v>
      </c>
      <c r="K309" t="s">
        <v>1218</v>
      </c>
      <c r="L309" t="str">
        <f t="shared" si="14"/>
        <v>Specific Interest</v>
      </c>
      <c r="M309" t="str">
        <f t="shared" si="15"/>
        <v>Christian Radio Inc.</v>
      </c>
      <c r="N309">
        <v>10</v>
      </c>
      <c r="O309">
        <v>100</v>
      </c>
      <c r="P309" t="str">
        <f t="shared" si="16"/>
        <v>Life FM</v>
      </c>
    </row>
    <row r="310" spans="1:16">
      <c r="A310" t="s">
        <v>21</v>
      </c>
      <c r="B310" t="s">
        <v>323</v>
      </c>
      <c r="C310">
        <v>153.3343964</v>
      </c>
      <c r="D310">
        <v>-27.998399729999999</v>
      </c>
      <c r="E310" t="s">
        <v>325</v>
      </c>
      <c r="F310" t="s">
        <v>23</v>
      </c>
      <c r="G310" t="s">
        <v>900</v>
      </c>
      <c r="H310" t="s">
        <v>23</v>
      </c>
      <c r="I310">
        <v>5000</v>
      </c>
      <c r="K310" t="s">
        <v>1219</v>
      </c>
      <c r="L310" t="str">
        <f t="shared" si="14"/>
        <v>Specific Interest</v>
      </c>
      <c r="M310" t="str">
        <f t="shared" si="15"/>
        <v>Christian Air Broadcasters Ltd</v>
      </c>
      <c r="N310">
        <v>10</v>
      </c>
      <c r="O310">
        <v>100</v>
      </c>
      <c r="P310" t="str">
        <f t="shared" si="16"/>
        <v>Life FM</v>
      </c>
    </row>
    <row r="311" spans="1:16">
      <c r="A311" t="s">
        <v>21</v>
      </c>
      <c r="B311" t="s">
        <v>434</v>
      </c>
      <c r="C311">
        <v>146.53236390000001</v>
      </c>
      <c r="D311">
        <v>-38.205696109999998</v>
      </c>
      <c r="E311" t="s">
        <v>436</v>
      </c>
      <c r="F311" t="s">
        <v>23</v>
      </c>
      <c r="G311" t="s">
        <v>900</v>
      </c>
      <c r="H311" t="s">
        <v>23</v>
      </c>
      <c r="I311">
        <v>5000</v>
      </c>
      <c r="K311" t="s">
        <v>1220</v>
      </c>
      <c r="L311" t="str">
        <f t="shared" si="14"/>
        <v>Specific Interest</v>
      </c>
      <c r="M311" t="str">
        <f t="shared" si="15"/>
        <v>Gippsland Christian Broadcasters</v>
      </c>
      <c r="N311">
        <v>10</v>
      </c>
      <c r="O311">
        <v>100</v>
      </c>
      <c r="P311" t="str">
        <f t="shared" si="16"/>
        <v>Life FM</v>
      </c>
    </row>
    <row r="312" spans="1:16">
      <c r="A312" t="s">
        <v>21</v>
      </c>
      <c r="B312" t="s">
        <v>799</v>
      </c>
      <c r="C312">
        <v>147.3537445</v>
      </c>
      <c r="D312">
        <v>-35.12577057</v>
      </c>
      <c r="E312" t="s">
        <v>801</v>
      </c>
      <c r="F312" t="s">
        <v>23</v>
      </c>
      <c r="G312" t="s">
        <v>900</v>
      </c>
      <c r="H312" t="s">
        <v>23</v>
      </c>
      <c r="I312">
        <v>5000</v>
      </c>
      <c r="K312" t="s">
        <v>1221</v>
      </c>
      <c r="L312" t="str">
        <f t="shared" si="14"/>
        <v>Specific Interest</v>
      </c>
      <c r="M312" t="str">
        <f t="shared" si="15"/>
        <v>Riverina Christian Radio Inc.</v>
      </c>
      <c r="N312">
        <v>10</v>
      </c>
      <c r="O312">
        <v>100</v>
      </c>
      <c r="P312" t="str">
        <f t="shared" si="16"/>
        <v>Life FM</v>
      </c>
    </row>
    <row r="313" spans="1:16">
      <c r="A313" t="s">
        <v>501</v>
      </c>
      <c r="B313" t="s">
        <v>489</v>
      </c>
      <c r="C313">
        <v>144.94514469999999</v>
      </c>
      <c r="D313">
        <v>-37.81069565</v>
      </c>
      <c r="E313" t="s">
        <v>502</v>
      </c>
      <c r="F313" t="s">
        <v>23</v>
      </c>
      <c r="G313" t="s">
        <v>900</v>
      </c>
      <c r="H313" t="s">
        <v>23</v>
      </c>
      <c r="I313">
        <v>364000</v>
      </c>
      <c r="K313" t="s">
        <v>1222</v>
      </c>
      <c r="L313" t="str">
        <f t="shared" si="14"/>
        <v>Specific Interest</v>
      </c>
      <c r="M313" t="str">
        <f t="shared" si="15"/>
        <v>Light FM Inc.</v>
      </c>
      <c r="N313">
        <v>10</v>
      </c>
      <c r="O313">
        <v>100</v>
      </c>
      <c r="P313" t="str">
        <f t="shared" si="16"/>
        <v>Light FM</v>
      </c>
    </row>
    <row r="314" spans="1:16">
      <c r="A314" t="s">
        <v>556</v>
      </c>
      <c r="B314" t="s">
        <v>554</v>
      </c>
      <c r="C314">
        <v>140.7552948</v>
      </c>
      <c r="D314">
        <v>-37.839839939999997</v>
      </c>
      <c r="E314" t="s">
        <v>557</v>
      </c>
      <c r="F314" t="s">
        <v>23</v>
      </c>
      <c r="G314" t="s">
        <v>900</v>
      </c>
      <c r="H314" t="s">
        <v>23</v>
      </c>
      <c r="I314">
        <v>5000</v>
      </c>
      <c r="K314" t="s">
        <v>1223</v>
      </c>
      <c r="L314" t="str">
        <f t="shared" si="14"/>
        <v>Specific Interest</v>
      </c>
      <c r="M314" t="str">
        <f t="shared" si="15"/>
        <v>South East Christian Broadcasters</v>
      </c>
      <c r="N314">
        <v>10</v>
      </c>
      <c r="O314">
        <v>100</v>
      </c>
      <c r="P314" t="str">
        <f t="shared" si="16"/>
        <v>Lime FM</v>
      </c>
    </row>
    <row r="315" spans="1:16">
      <c r="A315" t="s">
        <v>777</v>
      </c>
      <c r="B315" t="s">
        <v>773</v>
      </c>
      <c r="C315">
        <v>146.81317139999999</v>
      </c>
      <c r="D315">
        <v>-19.264806750000002</v>
      </c>
      <c r="E315" t="s">
        <v>778</v>
      </c>
      <c r="F315" t="s">
        <v>23</v>
      </c>
      <c r="G315" t="s">
        <v>900</v>
      </c>
      <c r="H315" t="s">
        <v>23</v>
      </c>
      <c r="I315">
        <v>5000</v>
      </c>
      <c r="K315" t="s">
        <v>1224</v>
      </c>
      <c r="L315" t="str">
        <f t="shared" si="14"/>
        <v>Specific Interest</v>
      </c>
      <c r="M315" t="str">
        <f t="shared" si="15"/>
        <v>Townsville Christian Broadcasters</v>
      </c>
      <c r="N315">
        <v>10</v>
      </c>
      <c r="O315">
        <v>100</v>
      </c>
      <c r="P315" t="str">
        <f t="shared" si="16"/>
        <v>Live FM</v>
      </c>
    </row>
    <row r="316" spans="1:16">
      <c r="A316" t="s">
        <v>577</v>
      </c>
      <c r="B316" t="s">
        <v>578</v>
      </c>
      <c r="C316">
        <v>149.78370670000001</v>
      </c>
      <c r="D316">
        <v>-30.326120379999999</v>
      </c>
      <c r="E316" t="s">
        <v>579</v>
      </c>
      <c r="F316" t="s">
        <v>14</v>
      </c>
      <c r="G316" t="s">
        <v>894</v>
      </c>
      <c r="H316" t="s">
        <v>902</v>
      </c>
      <c r="I316">
        <v>5000</v>
      </c>
      <c r="K316" t="s">
        <v>1225</v>
      </c>
      <c r="L316" t="str">
        <f t="shared" si="14"/>
        <v>Local Community</v>
      </c>
      <c r="M316" t="str">
        <f t="shared" si="15"/>
        <v>Narrabri Shire Community Radio Inc.</v>
      </c>
      <c r="N316">
        <v>10</v>
      </c>
      <c r="O316">
        <v>100</v>
      </c>
      <c r="P316" t="str">
        <f t="shared" si="16"/>
        <v>Max FM</v>
      </c>
    </row>
    <row r="317" spans="1:16">
      <c r="A317" t="s">
        <v>538</v>
      </c>
      <c r="B317" t="s">
        <v>539</v>
      </c>
      <c r="C317">
        <v>149.13459779999999</v>
      </c>
      <c r="D317">
        <v>-36.215198520000001</v>
      </c>
      <c r="E317" t="s">
        <v>540</v>
      </c>
      <c r="F317" t="s">
        <v>14</v>
      </c>
      <c r="G317" t="s">
        <v>894</v>
      </c>
      <c r="H317" t="s">
        <v>902</v>
      </c>
      <c r="I317">
        <v>5000</v>
      </c>
      <c r="K317" t="s">
        <v>1226</v>
      </c>
      <c r="L317" t="str">
        <f t="shared" si="14"/>
        <v>Local Community</v>
      </c>
      <c r="M317" t="str">
        <f t="shared" si="15"/>
        <v>Monaro Community Radio Inc.</v>
      </c>
      <c r="N317">
        <v>10</v>
      </c>
      <c r="O317">
        <v>100</v>
      </c>
      <c r="P317" t="str">
        <f t="shared" si="16"/>
        <v>Monaro FM</v>
      </c>
    </row>
    <row r="318" spans="1:16">
      <c r="A318" t="s">
        <v>464</v>
      </c>
      <c r="B318" t="s">
        <v>465</v>
      </c>
      <c r="C318">
        <v>149.18302919999999</v>
      </c>
      <c r="D318">
        <v>-21.143156050000002</v>
      </c>
      <c r="E318" t="s">
        <v>466</v>
      </c>
      <c r="F318" t="s">
        <v>44</v>
      </c>
      <c r="G318" t="s">
        <v>903</v>
      </c>
      <c r="H318" t="s">
        <v>44</v>
      </c>
      <c r="I318">
        <v>5000</v>
      </c>
      <c r="K318" t="s">
        <v>1227</v>
      </c>
      <c r="L318" t="str">
        <f t="shared" ref="L318:L362" si="17">G318</f>
        <v>Aboriginal &amp; Torres Strait Islander</v>
      </c>
      <c r="M318" t="str">
        <f t="shared" ref="M318:M362" si="18">E318</f>
        <v>Mackay &amp; District Aboriginal &amp;</v>
      </c>
      <c r="N318">
        <v>10</v>
      </c>
      <c r="O318">
        <v>100</v>
      </c>
      <c r="P318" t="str">
        <f t="shared" si="16"/>
        <v>Murri FM</v>
      </c>
    </row>
    <row r="319" spans="1:16">
      <c r="A319" t="s">
        <v>741</v>
      </c>
      <c r="B319" t="s">
        <v>731</v>
      </c>
      <c r="C319">
        <v>151.20547490000001</v>
      </c>
      <c r="D319">
        <v>-33.861480710000002</v>
      </c>
      <c r="E319" t="s">
        <v>742</v>
      </c>
      <c r="F319" t="s">
        <v>743</v>
      </c>
      <c r="G319" t="s">
        <v>900</v>
      </c>
      <c r="H319" t="s">
        <v>743</v>
      </c>
      <c r="I319">
        <v>5000</v>
      </c>
      <c r="K319" t="s">
        <v>1228</v>
      </c>
      <c r="L319" t="str">
        <f t="shared" si="17"/>
        <v>Specific Interest</v>
      </c>
      <c r="M319" t="str">
        <f t="shared" si="18"/>
        <v>Muslim Community Radio Inc.</v>
      </c>
      <c r="N319">
        <v>10</v>
      </c>
      <c r="O319">
        <v>100</v>
      </c>
      <c r="P319" t="str">
        <f t="shared" si="16"/>
        <v>Muslim Community Radio</v>
      </c>
    </row>
    <row r="320" spans="1:16">
      <c r="A320" t="s">
        <v>751</v>
      </c>
      <c r="B320" t="s">
        <v>752</v>
      </c>
      <c r="C320">
        <v>152.45387270000001</v>
      </c>
      <c r="D320">
        <v>-31.91098976</v>
      </c>
      <c r="E320" t="s">
        <v>753</v>
      </c>
      <c r="F320" t="s">
        <v>44</v>
      </c>
      <c r="G320" t="s">
        <v>903</v>
      </c>
      <c r="H320" t="s">
        <v>44</v>
      </c>
      <c r="I320">
        <v>5000</v>
      </c>
      <c r="K320" t="s">
        <v>1229</v>
      </c>
      <c r="L320" t="str">
        <f t="shared" si="17"/>
        <v>Aboriginal &amp; Torres Strait Islander</v>
      </c>
      <c r="M320" t="str">
        <f t="shared" si="18"/>
        <v>Mid North Coast Indigenous Broadcasters</v>
      </c>
      <c r="N320">
        <v>10</v>
      </c>
      <c r="O320">
        <v>100</v>
      </c>
      <c r="P320" t="str">
        <f t="shared" si="16"/>
        <v>Ngarralinyi-The Listenin Place</v>
      </c>
    </row>
    <row r="321" spans="1:16">
      <c r="A321" t="s">
        <v>601</v>
      </c>
      <c r="B321" t="s">
        <v>602</v>
      </c>
      <c r="C321">
        <v>152.93333440000001</v>
      </c>
      <c r="D321">
        <v>-26.299999239999998</v>
      </c>
      <c r="E321" t="s">
        <v>603</v>
      </c>
      <c r="F321" t="s">
        <v>14</v>
      </c>
      <c r="G321" t="s">
        <v>894</v>
      </c>
      <c r="H321" t="s">
        <v>902</v>
      </c>
      <c r="I321">
        <v>5000</v>
      </c>
      <c r="K321" t="s">
        <v>1230</v>
      </c>
      <c r="L321" t="str">
        <f t="shared" si="17"/>
        <v>Local Community</v>
      </c>
      <c r="M321" t="str">
        <f t="shared" si="18"/>
        <v>Noosa District Community FM Radio</v>
      </c>
      <c r="N321">
        <v>10</v>
      </c>
      <c r="O321">
        <v>100</v>
      </c>
      <c r="P321" t="str">
        <f t="shared" si="16"/>
        <v>Noosa Community</v>
      </c>
    </row>
    <row r="322" spans="1:16">
      <c r="A322" t="s">
        <v>224</v>
      </c>
      <c r="B322" t="s">
        <v>225</v>
      </c>
      <c r="C322">
        <v>143.58735659999999</v>
      </c>
      <c r="D322">
        <v>-38.34375</v>
      </c>
      <c r="E322" t="s">
        <v>226</v>
      </c>
      <c r="F322" t="s">
        <v>14</v>
      </c>
      <c r="G322" t="s">
        <v>894</v>
      </c>
      <c r="H322" t="s">
        <v>904</v>
      </c>
      <c r="I322">
        <v>5000</v>
      </c>
      <c r="K322" t="s">
        <v>1231</v>
      </c>
      <c r="L322" t="str">
        <f t="shared" si="17"/>
        <v>Local Community</v>
      </c>
      <c r="M322" t="str">
        <f t="shared" si="18"/>
        <v>OCR FM Inc</v>
      </c>
      <c r="N322">
        <v>10</v>
      </c>
      <c r="O322">
        <v>100</v>
      </c>
      <c r="P322" t="str">
        <f t="shared" si="16"/>
        <v>OCR FM</v>
      </c>
    </row>
    <row r="323" spans="1:16">
      <c r="A323" t="s">
        <v>445</v>
      </c>
      <c r="B323" t="s">
        <v>446</v>
      </c>
      <c r="C323">
        <v>147.97865300000001</v>
      </c>
      <c r="D323">
        <v>-29.427429199999999</v>
      </c>
      <c r="E323" t="s">
        <v>447</v>
      </c>
      <c r="F323" t="s">
        <v>14</v>
      </c>
      <c r="G323" t="s">
        <v>894</v>
      </c>
      <c r="H323" t="s">
        <v>902</v>
      </c>
      <c r="I323">
        <v>5000</v>
      </c>
      <c r="K323" t="s">
        <v>1232</v>
      </c>
      <c r="L323" t="str">
        <f t="shared" si="17"/>
        <v>Local Community</v>
      </c>
      <c r="M323" t="str">
        <f t="shared" si="18"/>
        <v>Lightning Ridge Community Radio Inc.</v>
      </c>
      <c r="N323">
        <v>10</v>
      </c>
      <c r="O323">
        <v>100</v>
      </c>
      <c r="P323" t="str">
        <f t="shared" ref="P323:P362" si="19">A323</f>
        <v>Opal FM</v>
      </c>
    </row>
    <row r="324" spans="1:16">
      <c r="A324" t="s">
        <v>71</v>
      </c>
      <c r="B324" t="s">
        <v>72</v>
      </c>
      <c r="C324">
        <v>153.55790709999999</v>
      </c>
      <c r="D324">
        <v>-28.844100950000001</v>
      </c>
      <c r="E324" t="s">
        <v>73</v>
      </c>
      <c r="F324" t="s">
        <v>74</v>
      </c>
      <c r="G324" t="s">
        <v>900</v>
      </c>
      <c r="H324" t="s">
        <v>74</v>
      </c>
      <c r="I324">
        <v>5000</v>
      </c>
      <c r="K324" t="s">
        <v>1233</v>
      </c>
      <c r="L324" t="str">
        <f t="shared" si="17"/>
        <v>Specific Interest</v>
      </c>
      <c r="M324" t="str">
        <f t="shared" si="18"/>
        <v>Paradise FM Community Radio Assoc</v>
      </c>
      <c r="N324">
        <v>10</v>
      </c>
      <c r="O324">
        <v>100</v>
      </c>
      <c r="P324" t="str">
        <f t="shared" si="19"/>
        <v>Paradise FM</v>
      </c>
    </row>
    <row r="325" spans="1:16">
      <c r="A325" t="s">
        <v>106</v>
      </c>
      <c r="B325" t="s">
        <v>104</v>
      </c>
      <c r="C325">
        <v>144.26042179999999</v>
      </c>
      <c r="D325">
        <v>-36.774028780000002</v>
      </c>
      <c r="E325" t="s">
        <v>107</v>
      </c>
      <c r="F325" t="s">
        <v>14</v>
      </c>
      <c r="G325" t="s">
        <v>894</v>
      </c>
      <c r="H325" t="s">
        <v>904</v>
      </c>
      <c r="I325">
        <v>5000</v>
      </c>
      <c r="K325" t="s">
        <v>1234</v>
      </c>
      <c r="L325" t="str">
        <f t="shared" si="17"/>
        <v>Local Community</v>
      </c>
      <c r="M325" t="str">
        <f t="shared" si="18"/>
        <v>Central Victorian Community</v>
      </c>
      <c r="N325">
        <v>10</v>
      </c>
      <c r="O325">
        <v>100</v>
      </c>
      <c r="P325" t="str">
        <f t="shared" si="19"/>
        <v>Phoenix FM</v>
      </c>
    </row>
    <row r="326" spans="1:16">
      <c r="A326" t="s">
        <v>680</v>
      </c>
      <c r="B326" t="s">
        <v>681</v>
      </c>
      <c r="C326">
        <v>152.08099369999999</v>
      </c>
      <c r="D326">
        <v>-32.690498349999999</v>
      </c>
      <c r="E326" t="s">
        <v>682</v>
      </c>
      <c r="F326" t="s">
        <v>14</v>
      </c>
      <c r="G326" t="s">
        <v>894</v>
      </c>
      <c r="H326" t="s">
        <v>902</v>
      </c>
      <c r="I326">
        <v>5000</v>
      </c>
      <c r="K326" t="s">
        <v>1235</v>
      </c>
      <c r="L326" t="str">
        <f t="shared" si="17"/>
        <v>Local Community</v>
      </c>
      <c r="M326" t="str">
        <f t="shared" si="18"/>
        <v>Port Stephens FM Radio Inc.</v>
      </c>
      <c r="N326">
        <v>10</v>
      </c>
      <c r="O326">
        <v>100</v>
      </c>
      <c r="P326" t="str">
        <f t="shared" si="19"/>
        <v>Port Stephens FM</v>
      </c>
    </row>
    <row r="327" spans="1:16">
      <c r="A327" t="s">
        <v>885</v>
      </c>
      <c r="B327" t="s">
        <v>731</v>
      </c>
      <c r="C327">
        <v>151.20547490000001</v>
      </c>
      <c r="D327">
        <v>-33.861480710000002</v>
      </c>
      <c r="E327" t="s">
        <v>733</v>
      </c>
      <c r="F327" t="s">
        <v>12</v>
      </c>
      <c r="G327" t="s">
        <v>900</v>
      </c>
      <c r="H327" t="s">
        <v>12</v>
      </c>
      <c r="I327">
        <v>5000</v>
      </c>
      <c r="K327" t="s">
        <v>1236</v>
      </c>
      <c r="L327" t="str">
        <f t="shared" si="17"/>
        <v>Specific Interest</v>
      </c>
      <c r="M327" t="str">
        <f t="shared" si="18"/>
        <v>Multicultural Community Radio</v>
      </c>
      <c r="N327">
        <v>10</v>
      </c>
      <c r="O327">
        <v>100</v>
      </c>
      <c r="P327" t="str">
        <f t="shared" si="19"/>
        <v>Radio 2000</v>
      </c>
    </row>
    <row r="328" spans="1:16">
      <c r="A328" t="s">
        <v>339</v>
      </c>
      <c r="B328" t="s">
        <v>334</v>
      </c>
      <c r="C328">
        <v>151.3511963</v>
      </c>
      <c r="D328">
        <v>-33.423500060000002</v>
      </c>
      <c r="E328" t="s">
        <v>340</v>
      </c>
      <c r="F328" t="s">
        <v>74</v>
      </c>
      <c r="G328" t="s">
        <v>900</v>
      </c>
      <c r="H328" t="s">
        <v>74</v>
      </c>
      <c r="I328">
        <v>5000</v>
      </c>
      <c r="K328" t="s">
        <v>1237</v>
      </c>
      <c r="L328" t="str">
        <f t="shared" si="17"/>
        <v>Specific Interest</v>
      </c>
      <c r="M328" t="str">
        <f t="shared" si="18"/>
        <v>Five-O-Plus Public Radio Assoc Inc.</v>
      </c>
      <c r="N328">
        <v>10</v>
      </c>
      <c r="O328">
        <v>100</v>
      </c>
      <c r="P328" t="str">
        <f t="shared" si="19"/>
        <v>Radio Five-O-Plus</v>
      </c>
    </row>
    <row r="329" spans="1:16">
      <c r="A329" t="s">
        <v>159</v>
      </c>
      <c r="B329" t="s">
        <v>160</v>
      </c>
      <c r="C329">
        <v>122.2362976</v>
      </c>
      <c r="D329">
        <v>-17.961669919999999</v>
      </c>
      <c r="E329" t="s">
        <v>161</v>
      </c>
      <c r="F329" t="s">
        <v>44</v>
      </c>
      <c r="G329" t="s">
        <v>903</v>
      </c>
      <c r="H329" t="s">
        <v>44</v>
      </c>
      <c r="I329">
        <v>5000</v>
      </c>
      <c r="K329" t="s">
        <v>1238</v>
      </c>
      <c r="L329" t="str">
        <f t="shared" si="17"/>
        <v>Aboriginal &amp; Torres Strait Islander</v>
      </c>
      <c r="M329" t="str">
        <f t="shared" si="18"/>
        <v>Broome Aboriginal Media</v>
      </c>
      <c r="N329">
        <v>10</v>
      </c>
      <c r="O329">
        <v>100</v>
      </c>
      <c r="P329" t="str">
        <f t="shared" si="19"/>
        <v>Radio Goolarri</v>
      </c>
    </row>
    <row r="330" spans="1:16">
      <c r="A330" t="s">
        <v>111</v>
      </c>
      <c r="B330" t="s">
        <v>104</v>
      </c>
      <c r="C330">
        <v>144.26042179999999</v>
      </c>
      <c r="D330">
        <v>-36.774028780000002</v>
      </c>
      <c r="E330" t="s">
        <v>112</v>
      </c>
      <c r="F330" t="s">
        <v>74</v>
      </c>
      <c r="G330" t="s">
        <v>900</v>
      </c>
      <c r="H330" t="s">
        <v>74</v>
      </c>
      <c r="I330">
        <v>5000</v>
      </c>
      <c r="K330" t="s">
        <v>1239</v>
      </c>
      <c r="L330" t="str">
        <f t="shared" si="17"/>
        <v>Specific Interest</v>
      </c>
      <c r="M330" t="str">
        <f t="shared" si="18"/>
        <v>Radio KLFM Inc.</v>
      </c>
      <c r="N330">
        <v>10</v>
      </c>
      <c r="O330">
        <v>100</v>
      </c>
      <c r="P330" t="str">
        <f t="shared" si="19"/>
        <v>Radio KLFM</v>
      </c>
    </row>
    <row r="331" spans="1:16">
      <c r="A331" t="s">
        <v>328</v>
      </c>
      <c r="B331" t="s">
        <v>323</v>
      </c>
      <c r="C331">
        <v>153.3343964</v>
      </c>
      <c r="D331">
        <v>-27.998399729999999</v>
      </c>
      <c r="E331" t="s">
        <v>329</v>
      </c>
      <c r="F331" t="s">
        <v>26</v>
      </c>
      <c r="G331" t="s">
        <v>898</v>
      </c>
      <c r="H331" t="s">
        <v>26</v>
      </c>
      <c r="I331">
        <v>5000</v>
      </c>
      <c r="K331" t="s">
        <v>1240</v>
      </c>
      <c r="L331" t="str">
        <f t="shared" si="17"/>
        <v>Music</v>
      </c>
      <c r="M331" t="str">
        <f t="shared" si="18"/>
        <v>Radio Metro Ltd</v>
      </c>
      <c r="N331">
        <v>10</v>
      </c>
      <c r="O331">
        <v>100</v>
      </c>
      <c r="P331" t="str">
        <f t="shared" si="19"/>
        <v>Radio Metro</v>
      </c>
    </row>
    <row r="332" spans="1:16">
      <c r="A332" t="s">
        <v>474</v>
      </c>
      <c r="B332" t="s">
        <v>475</v>
      </c>
      <c r="C332">
        <v>151.2846069</v>
      </c>
      <c r="D332">
        <v>-33.798500060000002</v>
      </c>
      <c r="E332" t="s">
        <v>476</v>
      </c>
      <c r="F332" t="s">
        <v>14</v>
      </c>
      <c r="G332" t="s">
        <v>894</v>
      </c>
      <c r="H332" t="s">
        <v>902</v>
      </c>
      <c r="I332">
        <v>5000</v>
      </c>
      <c r="K332" t="s">
        <v>1241</v>
      </c>
      <c r="L332" t="str">
        <f t="shared" si="17"/>
        <v>Local Community</v>
      </c>
      <c r="M332" t="str">
        <f t="shared" si="18"/>
        <v>Manly-Warringah Media Cooperative Ltd</v>
      </c>
      <c r="N332">
        <v>10</v>
      </c>
      <c r="O332">
        <v>100</v>
      </c>
      <c r="P332" t="str">
        <f t="shared" si="19"/>
        <v>Radio Northern</v>
      </c>
    </row>
    <row r="333" spans="1:16">
      <c r="A333" t="s">
        <v>749</v>
      </c>
      <c r="B333" t="s">
        <v>747</v>
      </c>
      <c r="C333">
        <v>150.92904659999999</v>
      </c>
      <c r="D333">
        <v>-31.090480800000002</v>
      </c>
      <c r="E333" t="s">
        <v>750</v>
      </c>
      <c r="F333" t="s">
        <v>23</v>
      </c>
      <c r="G333" t="s">
        <v>900</v>
      </c>
      <c r="H333" t="s">
        <v>23</v>
      </c>
      <c r="I333">
        <v>5000</v>
      </c>
      <c r="K333" t="s">
        <v>1242</v>
      </c>
      <c r="L333" t="str">
        <f t="shared" si="17"/>
        <v>Specific Interest</v>
      </c>
      <c r="M333" t="str">
        <f t="shared" si="18"/>
        <v>Peel Valley Christian Broadcasters Inc.</v>
      </c>
      <c r="N333">
        <v>10</v>
      </c>
      <c r="O333">
        <v>100</v>
      </c>
      <c r="P333" t="str">
        <f t="shared" si="19"/>
        <v>Radio Rhema</v>
      </c>
    </row>
    <row r="334" spans="1:16">
      <c r="A334" t="s">
        <v>429</v>
      </c>
      <c r="B334" t="s">
        <v>430</v>
      </c>
      <c r="C334">
        <v>151.6011963</v>
      </c>
      <c r="D334">
        <v>-33.06520081</v>
      </c>
      <c r="E334" t="s">
        <v>431</v>
      </c>
      <c r="F334" t="s">
        <v>432</v>
      </c>
      <c r="G334" t="s">
        <v>898</v>
      </c>
      <c r="H334" t="s">
        <v>908</v>
      </c>
      <c r="I334">
        <v>5000</v>
      </c>
      <c r="K334" t="s">
        <v>1243</v>
      </c>
      <c r="L334" t="str">
        <f t="shared" si="17"/>
        <v>Music</v>
      </c>
      <c r="M334" t="str">
        <f t="shared" si="18"/>
        <v>Radio Yesteryear Inc.</v>
      </c>
      <c r="N334">
        <v>10</v>
      </c>
      <c r="O334">
        <v>100</v>
      </c>
      <c r="P334" t="str">
        <f t="shared" si="19"/>
        <v>Radio Yesteryear</v>
      </c>
    </row>
    <row r="335" spans="1:16">
      <c r="A335" t="s">
        <v>817</v>
      </c>
      <c r="B335" t="s">
        <v>818</v>
      </c>
      <c r="C335">
        <v>115.8093033</v>
      </c>
      <c r="D335">
        <v>-31.83905983</v>
      </c>
      <c r="E335" t="s">
        <v>819</v>
      </c>
      <c r="F335" t="s">
        <v>14</v>
      </c>
      <c r="G335" t="s">
        <v>894</v>
      </c>
      <c r="H335" t="s">
        <v>896</v>
      </c>
      <c r="I335">
        <v>5000</v>
      </c>
      <c r="K335" t="s">
        <v>1244</v>
      </c>
      <c r="L335" t="str">
        <f t="shared" si="17"/>
        <v>Local Community</v>
      </c>
      <c r="M335" t="str">
        <f t="shared" si="18"/>
        <v>Warwick Community FM Radio</v>
      </c>
      <c r="N335">
        <v>10</v>
      </c>
      <c r="O335">
        <v>100</v>
      </c>
      <c r="P335" t="str">
        <f t="shared" si="19"/>
        <v>Rainbow FM</v>
      </c>
    </row>
    <row r="336" spans="1:16">
      <c r="A336" t="s">
        <v>311</v>
      </c>
      <c r="B336" t="s">
        <v>308</v>
      </c>
      <c r="C336">
        <v>144.35485840000001</v>
      </c>
      <c r="D336">
        <v>-38.14513779</v>
      </c>
      <c r="E336" t="s">
        <v>312</v>
      </c>
      <c r="F336" t="s">
        <v>23</v>
      </c>
      <c r="G336" t="s">
        <v>900</v>
      </c>
      <c r="H336" t="s">
        <v>23</v>
      </c>
      <c r="I336">
        <v>5000</v>
      </c>
      <c r="K336" t="s">
        <v>1245</v>
      </c>
      <c r="L336" t="str">
        <f t="shared" si="17"/>
        <v>Specific Interest</v>
      </c>
      <c r="M336" t="str">
        <f t="shared" si="18"/>
        <v>Geelong Gospel Radio Inc.</v>
      </c>
      <c r="N336">
        <v>10</v>
      </c>
      <c r="O336">
        <v>100</v>
      </c>
      <c r="P336" t="str">
        <f t="shared" si="19"/>
        <v>Rhema FM</v>
      </c>
    </row>
    <row r="337" spans="1:16">
      <c r="A337" t="s">
        <v>341</v>
      </c>
      <c r="B337" t="s">
        <v>334</v>
      </c>
      <c r="C337">
        <v>151.3511963</v>
      </c>
      <c r="D337">
        <v>-33.423500060000002</v>
      </c>
      <c r="E337" t="s">
        <v>342</v>
      </c>
      <c r="F337" t="s">
        <v>23</v>
      </c>
      <c r="G337" t="s">
        <v>900</v>
      </c>
      <c r="H337" t="s">
        <v>23</v>
      </c>
      <c r="I337">
        <v>5000</v>
      </c>
      <c r="K337" t="s">
        <v>1246</v>
      </c>
      <c r="L337" t="str">
        <f t="shared" si="17"/>
        <v>Specific Interest</v>
      </c>
      <c r="M337" t="str">
        <f t="shared" si="18"/>
        <v>Gosford Christian Broadcasters Ltd</v>
      </c>
      <c r="N337">
        <v>10</v>
      </c>
      <c r="O337">
        <v>100</v>
      </c>
      <c r="P337" t="str">
        <f t="shared" si="19"/>
        <v>RHEMA FM</v>
      </c>
    </row>
    <row r="338" spans="1:16">
      <c r="A338" t="s">
        <v>311</v>
      </c>
      <c r="B338" t="s">
        <v>571</v>
      </c>
      <c r="C338">
        <v>152.95944209999999</v>
      </c>
      <c r="D338">
        <v>-26.623332980000001</v>
      </c>
      <c r="E338" t="s">
        <v>573</v>
      </c>
      <c r="F338" t="s">
        <v>23</v>
      </c>
      <c r="G338" t="s">
        <v>900</v>
      </c>
      <c r="H338" t="s">
        <v>23</v>
      </c>
      <c r="I338">
        <v>5000</v>
      </c>
      <c r="K338" t="s">
        <v>1247</v>
      </c>
      <c r="L338" t="str">
        <f t="shared" si="17"/>
        <v>Specific Interest</v>
      </c>
      <c r="M338" t="str">
        <f t="shared" si="18"/>
        <v>Sunshine Coast Christian</v>
      </c>
      <c r="N338">
        <v>10</v>
      </c>
      <c r="O338">
        <v>100</v>
      </c>
      <c r="P338" t="str">
        <f t="shared" si="19"/>
        <v>Rhema FM</v>
      </c>
    </row>
    <row r="339" spans="1:16">
      <c r="A339" t="s">
        <v>311</v>
      </c>
      <c r="B339" t="s">
        <v>588</v>
      </c>
      <c r="C339">
        <v>151.7844849</v>
      </c>
      <c r="D339">
        <v>-32.927791599999999</v>
      </c>
      <c r="E339" t="s">
        <v>590</v>
      </c>
      <c r="F339" t="s">
        <v>23</v>
      </c>
      <c r="G339" t="s">
        <v>900</v>
      </c>
      <c r="H339" t="s">
        <v>23</v>
      </c>
      <c r="I339">
        <v>5000</v>
      </c>
      <c r="K339" t="s">
        <v>1248</v>
      </c>
      <c r="L339" t="str">
        <f t="shared" si="17"/>
        <v>Specific Interest</v>
      </c>
      <c r="M339" t="str">
        <f t="shared" si="18"/>
        <v>Newcastle Christian Broadcasters Ltd</v>
      </c>
      <c r="N339">
        <v>10</v>
      </c>
      <c r="O339">
        <v>100</v>
      </c>
      <c r="P339" t="str">
        <f t="shared" si="19"/>
        <v>Rhema FM</v>
      </c>
    </row>
    <row r="340" spans="1:16">
      <c r="A340" t="s">
        <v>346</v>
      </c>
      <c r="B340" t="s">
        <v>347</v>
      </c>
      <c r="C340">
        <v>152.93336489999999</v>
      </c>
      <c r="D340">
        <v>-29.690120700000001</v>
      </c>
      <c r="E340" t="s">
        <v>348</v>
      </c>
      <c r="F340" t="s">
        <v>23</v>
      </c>
      <c r="G340" t="s">
        <v>900</v>
      </c>
      <c r="H340" t="s">
        <v>23</v>
      </c>
      <c r="I340">
        <v>5000</v>
      </c>
      <c r="K340" t="s">
        <v>1249</v>
      </c>
      <c r="L340" t="str">
        <f t="shared" si="17"/>
        <v>Specific Interest</v>
      </c>
      <c r="M340" t="str">
        <f t="shared" si="18"/>
        <v>Clarence Valley Christian Broadcasters</v>
      </c>
      <c r="N340">
        <v>10</v>
      </c>
      <c r="O340">
        <v>100</v>
      </c>
      <c r="P340" t="str">
        <f t="shared" si="19"/>
        <v>Rhema FM 103.1</v>
      </c>
    </row>
    <row r="341" spans="1:16">
      <c r="A341" t="s">
        <v>483</v>
      </c>
      <c r="B341" t="s">
        <v>481</v>
      </c>
      <c r="C341">
        <v>143.741806</v>
      </c>
      <c r="D341">
        <v>-37.051528930000003</v>
      </c>
      <c r="E341" t="s">
        <v>484</v>
      </c>
      <c r="F341" t="s">
        <v>23</v>
      </c>
      <c r="G341" t="s">
        <v>900</v>
      </c>
      <c r="H341" t="s">
        <v>23</v>
      </c>
      <c r="I341">
        <v>5000</v>
      </c>
      <c r="K341" t="s">
        <v>1250</v>
      </c>
      <c r="L341" t="str">
        <f t="shared" si="17"/>
        <v>Specific Interest</v>
      </c>
      <c r="M341" t="str">
        <f t="shared" si="18"/>
        <v>Wide Bay Christian Broadcasters</v>
      </c>
      <c r="N341">
        <v>10</v>
      </c>
      <c r="O341">
        <v>100</v>
      </c>
      <c r="P341" t="str">
        <f t="shared" si="19"/>
        <v>Rhema FM Wide</v>
      </c>
    </row>
    <row r="342" spans="1:16">
      <c r="A342" t="s">
        <v>118</v>
      </c>
      <c r="B342" t="s">
        <v>119</v>
      </c>
      <c r="C342">
        <v>152.68145749999999</v>
      </c>
      <c r="D342">
        <v>-27.998439789999999</v>
      </c>
      <c r="E342" t="s">
        <v>120</v>
      </c>
      <c r="F342" t="s">
        <v>14</v>
      </c>
      <c r="G342" t="s">
        <v>894</v>
      </c>
      <c r="H342" t="s">
        <v>902</v>
      </c>
      <c r="I342">
        <v>5000</v>
      </c>
      <c r="K342" t="s">
        <v>1251</v>
      </c>
      <c r="L342" t="str">
        <f t="shared" si="17"/>
        <v>Local Community</v>
      </c>
      <c r="M342" t="str">
        <f t="shared" si="18"/>
        <v>Scenic Rim Broadcasting</v>
      </c>
      <c r="N342">
        <v>10</v>
      </c>
      <c r="O342">
        <v>100</v>
      </c>
      <c r="P342" t="str">
        <f t="shared" si="19"/>
        <v>RIM FM</v>
      </c>
    </row>
    <row r="343" spans="1:16">
      <c r="A343" t="s">
        <v>541</v>
      </c>
      <c r="B343" t="s">
        <v>542</v>
      </c>
      <c r="C343">
        <v>147.88082890000001</v>
      </c>
      <c r="D343">
        <v>-21.940277099999999</v>
      </c>
      <c r="E343" t="s">
        <v>543</v>
      </c>
      <c r="F343" t="s">
        <v>14</v>
      </c>
      <c r="G343" t="s">
        <v>894</v>
      </c>
      <c r="H343" t="s">
        <v>896</v>
      </c>
      <c r="I343">
        <v>5000</v>
      </c>
      <c r="K343" t="s">
        <v>1252</v>
      </c>
      <c r="L343" t="str">
        <f t="shared" si="17"/>
        <v>Local Community</v>
      </c>
      <c r="M343" t="str">
        <f t="shared" si="18"/>
        <v>Rock FM Association Inc.</v>
      </c>
      <c r="N343">
        <v>10</v>
      </c>
      <c r="O343">
        <v>100</v>
      </c>
      <c r="P343" t="str">
        <f t="shared" si="19"/>
        <v>Rock FM</v>
      </c>
    </row>
    <row r="344" spans="1:16">
      <c r="A344" t="s">
        <v>727</v>
      </c>
      <c r="B344" t="s">
        <v>728</v>
      </c>
      <c r="C344">
        <v>116.751503</v>
      </c>
      <c r="D344">
        <v>-31.54237938</v>
      </c>
      <c r="E344" t="s">
        <v>729</v>
      </c>
      <c r="F344" t="s">
        <v>14</v>
      </c>
      <c r="G344" t="s">
        <v>894</v>
      </c>
      <c r="H344" t="s">
        <v>907</v>
      </c>
      <c r="I344">
        <v>5000</v>
      </c>
      <c r="K344" t="s">
        <v>1253</v>
      </c>
      <c r="L344" t="str">
        <f t="shared" si="17"/>
        <v>Local Community</v>
      </c>
      <c r="M344" t="str">
        <f t="shared" si="18"/>
        <v>Swan Hill and District Community</v>
      </c>
      <c r="N344">
        <v>10</v>
      </c>
      <c r="O344">
        <v>100</v>
      </c>
      <c r="P344" t="str">
        <f t="shared" si="19"/>
        <v>SMART FM</v>
      </c>
    </row>
    <row r="345" spans="1:16">
      <c r="A345" t="s">
        <v>580</v>
      </c>
      <c r="B345" t="s">
        <v>581</v>
      </c>
      <c r="C345">
        <v>146.5511932</v>
      </c>
      <c r="D345">
        <v>-34.748500819999997</v>
      </c>
      <c r="E345" t="s">
        <v>582</v>
      </c>
      <c r="F345" t="s">
        <v>14</v>
      </c>
      <c r="G345" t="s">
        <v>894</v>
      </c>
      <c r="H345" t="s">
        <v>902</v>
      </c>
      <c r="I345">
        <v>5000</v>
      </c>
      <c r="K345" t="s">
        <v>1254</v>
      </c>
      <c r="L345" t="str">
        <f t="shared" si="17"/>
        <v>Local Community</v>
      </c>
      <c r="M345" t="str">
        <f t="shared" si="18"/>
        <v>Narrandera District Community Radio</v>
      </c>
      <c r="N345">
        <v>10</v>
      </c>
      <c r="O345">
        <v>100</v>
      </c>
      <c r="P345" t="str">
        <f t="shared" si="19"/>
        <v>Spirit FM</v>
      </c>
    </row>
    <row r="346" spans="1:16">
      <c r="A346" t="s">
        <v>299</v>
      </c>
      <c r="B346" t="s">
        <v>297</v>
      </c>
      <c r="C346">
        <v>115.7453995</v>
      </c>
      <c r="D346">
        <v>-32.042671200000001</v>
      </c>
      <c r="E346" t="s">
        <v>300</v>
      </c>
      <c r="F346" t="s">
        <v>301</v>
      </c>
      <c r="G346" t="s">
        <v>900</v>
      </c>
      <c r="H346" t="s">
        <v>301</v>
      </c>
      <c r="I346">
        <v>5000</v>
      </c>
      <c r="K346" t="s">
        <v>1255</v>
      </c>
      <c r="L346" t="str">
        <f t="shared" si="17"/>
        <v>Specific Interest</v>
      </c>
      <c r="M346" t="str">
        <f t="shared" si="18"/>
        <v>Western Sports Media Inc.</v>
      </c>
      <c r="N346">
        <v>10</v>
      </c>
      <c r="O346">
        <v>100</v>
      </c>
      <c r="P346" t="str">
        <f t="shared" si="19"/>
        <v>SportFM</v>
      </c>
    </row>
    <row r="347" spans="1:16">
      <c r="A347" t="s">
        <v>570</v>
      </c>
      <c r="B347" t="s">
        <v>571</v>
      </c>
      <c r="C347">
        <v>152.95944209999999</v>
      </c>
      <c r="D347">
        <v>-26.623332980000001</v>
      </c>
      <c r="E347" t="s">
        <v>572</v>
      </c>
      <c r="F347" t="s">
        <v>74</v>
      </c>
      <c r="G347" t="s">
        <v>900</v>
      </c>
      <c r="H347" t="s">
        <v>74</v>
      </c>
      <c r="I347">
        <v>5000</v>
      </c>
      <c r="K347" t="s">
        <v>1256</v>
      </c>
      <c r="L347" t="str">
        <f t="shared" si="17"/>
        <v>Specific Interest</v>
      </c>
      <c r="M347" t="str">
        <f t="shared" si="18"/>
        <v>Sunshine FM Radio Association Inc.</v>
      </c>
      <c r="N347">
        <v>10</v>
      </c>
      <c r="O347">
        <v>100</v>
      </c>
      <c r="P347" t="str">
        <f t="shared" si="19"/>
        <v>Sunshine FM</v>
      </c>
    </row>
    <row r="348" spans="1:16">
      <c r="A348" t="s">
        <v>114</v>
      </c>
      <c r="B348" t="s">
        <v>115</v>
      </c>
      <c r="C348">
        <v>150.90679929999999</v>
      </c>
      <c r="D348">
        <v>-33.770698549999999</v>
      </c>
      <c r="E348" t="s">
        <v>116</v>
      </c>
      <c r="F348" t="s">
        <v>14</v>
      </c>
      <c r="G348" t="s">
        <v>894</v>
      </c>
      <c r="H348" t="s">
        <v>902</v>
      </c>
      <c r="I348">
        <v>5000</v>
      </c>
      <c r="K348" t="s">
        <v>1257</v>
      </c>
      <c r="L348" t="str">
        <f t="shared" si="17"/>
        <v>Local Community</v>
      </c>
      <c r="M348" t="str">
        <f t="shared" si="18"/>
        <v>SWRFM Community Media Assoc Inc.</v>
      </c>
      <c r="N348">
        <v>10</v>
      </c>
      <c r="O348">
        <v>100</v>
      </c>
      <c r="P348" t="str">
        <f t="shared" si="19"/>
        <v>SWR FM</v>
      </c>
    </row>
    <row r="349" spans="1:16">
      <c r="A349" t="s">
        <v>313</v>
      </c>
      <c r="B349" t="s">
        <v>314</v>
      </c>
      <c r="C349">
        <v>146.82000729999999</v>
      </c>
      <c r="D349">
        <v>-41.099998470000003</v>
      </c>
      <c r="E349" t="s">
        <v>315</v>
      </c>
      <c r="F349" t="s">
        <v>14</v>
      </c>
      <c r="G349" t="s">
        <v>894</v>
      </c>
      <c r="H349" t="s">
        <v>905</v>
      </c>
      <c r="I349">
        <v>5000</v>
      </c>
      <c r="K349" t="s">
        <v>1258</v>
      </c>
      <c r="L349" t="str">
        <f t="shared" si="17"/>
        <v>Local Community</v>
      </c>
      <c r="M349" t="str">
        <f t="shared" si="18"/>
        <v>Tamar FM Inc.</v>
      </c>
      <c r="N349">
        <v>10</v>
      </c>
      <c r="O349">
        <v>100</v>
      </c>
      <c r="P349" t="str">
        <f t="shared" si="19"/>
        <v>Tamar FM</v>
      </c>
    </row>
    <row r="350" spans="1:16">
      <c r="A350" t="s">
        <v>410</v>
      </c>
      <c r="B350" t="s">
        <v>411</v>
      </c>
      <c r="C350">
        <v>152.8345947</v>
      </c>
      <c r="D350">
        <v>-31.08180046</v>
      </c>
      <c r="E350" t="s">
        <v>412</v>
      </c>
      <c r="F350" t="s">
        <v>14</v>
      </c>
      <c r="G350" t="s">
        <v>894</v>
      </c>
      <c r="H350" t="s">
        <v>902</v>
      </c>
      <c r="I350">
        <v>5000</v>
      </c>
      <c r="K350" t="s">
        <v>1259</v>
      </c>
      <c r="L350" t="str">
        <f t="shared" si="17"/>
        <v>Local Community</v>
      </c>
      <c r="M350" t="str">
        <f t="shared" si="18"/>
        <v>Macleay Valley Community FM Radio</v>
      </c>
      <c r="N350">
        <v>10</v>
      </c>
      <c r="O350">
        <v>100</v>
      </c>
      <c r="P350" t="str">
        <f t="shared" si="19"/>
        <v>Tank Radio</v>
      </c>
    </row>
    <row r="351" spans="1:16">
      <c r="A351" t="s">
        <v>248</v>
      </c>
      <c r="B351" t="s">
        <v>246</v>
      </c>
      <c r="C351">
        <v>130.8366394</v>
      </c>
      <c r="D351">
        <v>-12.457220080000001</v>
      </c>
      <c r="E351" t="s">
        <v>249</v>
      </c>
      <c r="F351" t="s">
        <v>14</v>
      </c>
      <c r="G351" t="s">
        <v>894</v>
      </c>
      <c r="H351" t="s">
        <v>895</v>
      </c>
      <c r="I351">
        <v>5000</v>
      </c>
      <c r="K351" t="s">
        <v>1260</v>
      </c>
      <c r="L351" t="str">
        <f t="shared" si="17"/>
        <v>Local Community</v>
      </c>
      <c r="M351" t="str">
        <f t="shared" si="18"/>
        <v>Charles Darwin University</v>
      </c>
      <c r="N351">
        <v>10</v>
      </c>
      <c r="O351">
        <v>100</v>
      </c>
      <c r="P351" t="str">
        <f t="shared" si="19"/>
        <v>Territory FM</v>
      </c>
    </row>
    <row r="352" spans="1:16">
      <c r="A352" t="s">
        <v>333</v>
      </c>
      <c r="B352" t="s">
        <v>334</v>
      </c>
      <c r="C352">
        <v>151.3511963</v>
      </c>
      <c r="D352">
        <v>-33.423500060000002</v>
      </c>
      <c r="E352" t="s">
        <v>335</v>
      </c>
      <c r="F352" t="s">
        <v>336</v>
      </c>
      <c r="G352" t="s">
        <v>898</v>
      </c>
      <c r="H352" t="s">
        <v>909</v>
      </c>
      <c r="I352">
        <v>57000</v>
      </c>
      <c r="K352" t="s">
        <v>1261</v>
      </c>
      <c r="L352" t="str">
        <f t="shared" si="17"/>
        <v>Music</v>
      </c>
      <c r="M352" t="str">
        <f t="shared" si="18"/>
        <v>Coast Community Broadcasters Inc</v>
      </c>
      <c r="N352">
        <v>10</v>
      </c>
      <c r="O352">
        <v>100</v>
      </c>
      <c r="P352" t="str">
        <f t="shared" si="19"/>
        <v>todayscountry94one</v>
      </c>
    </row>
    <row r="353" spans="1:16">
      <c r="A353" t="s">
        <v>677</v>
      </c>
      <c r="B353" t="s">
        <v>678</v>
      </c>
      <c r="C353">
        <v>138.0093842</v>
      </c>
      <c r="D353">
        <v>-33.17694092</v>
      </c>
      <c r="E353" t="s">
        <v>679</v>
      </c>
      <c r="F353" t="s">
        <v>14</v>
      </c>
      <c r="G353" t="s">
        <v>894</v>
      </c>
      <c r="H353" t="s">
        <v>907</v>
      </c>
      <c r="I353">
        <v>5000</v>
      </c>
      <c r="K353" t="s">
        <v>1262</v>
      </c>
      <c r="L353" t="str">
        <f t="shared" si="17"/>
        <v>Local Community</v>
      </c>
      <c r="M353" t="str">
        <f t="shared" si="18"/>
        <v>Pirie Community Radio</v>
      </c>
      <c r="N353">
        <v>10</v>
      </c>
      <c r="O353">
        <v>100</v>
      </c>
      <c r="P353" t="str">
        <f t="shared" si="19"/>
        <v>TRAX FM</v>
      </c>
    </row>
    <row r="354" spans="1:16">
      <c r="A354" t="s">
        <v>381</v>
      </c>
      <c r="B354" t="s">
        <v>382</v>
      </c>
      <c r="C354">
        <v>142.19931030000001</v>
      </c>
      <c r="D354">
        <v>-36.713195800000001</v>
      </c>
      <c r="E354" t="s">
        <v>383</v>
      </c>
      <c r="F354" t="s">
        <v>14</v>
      </c>
      <c r="G354" t="s">
        <v>894</v>
      </c>
      <c r="H354" t="s">
        <v>904</v>
      </c>
      <c r="I354">
        <v>5000</v>
      </c>
      <c r="K354" t="s">
        <v>1263</v>
      </c>
      <c r="L354" t="str">
        <f t="shared" si="17"/>
        <v>Local Community</v>
      </c>
      <c r="M354" t="str">
        <f t="shared" si="18"/>
        <v>Horsham &amp; District Community FM</v>
      </c>
      <c r="N354">
        <v>10</v>
      </c>
      <c r="O354">
        <v>100</v>
      </c>
      <c r="P354" t="str">
        <f t="shared" si="19"/>
        <v>Triple H</v>
      </c>
    </row>
    <row r="355" spans="1:16">
      <c r="A355" t="s">
        <v>805</v>
      </c>
      <c r="B355" t="s">
        <v>806</v>
      </c>
      <c r="C355">
        <v>115.8031998</v>
      </c>
      <c r="D355">
        <v>-31.747110370000001</v>
      </c>
      <c r="E355" t="s">
        <v>807</v>
      </c>
      <c r="F355" t="s">
        <v>14</v>
      </c>
      <c r="G355" t="s">
        <v>894</v>
      </c>
      <c r="H355" t="s">
        <v>897</v>
      </c>
      <c r="I355">
        <v>5000</v>
      </c>
      <c r="K355" t="s">
        <v>1264</v>
      </c>
      <c r="L355" t="str">
        <f t="shared" si="17"/>
        <v>Local Community</v>
      </c>
      <c r="M355" t="str">
        <f t="shared" si="18"/>
        <v>Wanneroo Joondalup Regional</v>
      </c>
      <c r="N355">
        <v>10</v>
      </c>
      <c r="O355">
        <v>100</v>
      </c>
      <c r="P355" t="str">
        <f t="shared" si="19"/>
        <v>Twin Cities FM</v>
      </c>
    </row>
    <row r="356" spans="1:16">
      <c r="A356" t="s">
        <v>280</v>
      </c>
      <c r="B356" t="s">
        <v>281</v>
      </c>
      <c r="C356">
        <v>152.4177856</v>
      </c>
      <c r="D356">
        <v>-27.248332980000001</v>
      </c>
      <c r="E356" t="s">
        <v>282</v>
      </c>
      <c r="F356" t="s">
        <v>14</v>
      </c>
      <c r="G356" t="s">
        <v>894</v>
      </c>
      <c r="H356" t="s">
        <v>896</v>
      </c>
      <c r="I356">
        <v>5000</v>
      </c>
      <c r="K356" t="s">
        <v>1265</v>
      </c>
      <c r="L356" t="str">
        <f t="shared" si="17"/>
        <v>Local Community</v>
      </c>
      <c r="M356" t="str">
        <f t="shared" si="18"/>
        <v>Brisbane River Valley Radio Inc.</v>
      </c>
      <c r="N356">
        <v>10</v>
      </c>
      <c r="O356">
        <v>100</v>
      </c>
      <c r="P356" t="str">
        <f t="shared" si="19"/>
        <v>Valley FM 95.9</v>
      </c>
    </row>
    <row r="357" spans="1:16">
      <c r="A357" t="s">
        <v>216</v>
      </c>
      <c r="B357" t="s">
        <v>217</v>
      </c>
      <c r="C357">
        <v>96.903297420000001</v>
      </c>
      <c r="D357">
        <v>-12.119999890000001</v>
      </c>
      <c r="E357" t="s">
        <v>218</v>
      </c>
      <c r="F357" t="s">
        <v>14</v>
      </c>
      <c r="G357" t="s">
        <v>894</v>
      </c>
      <c r="H357" t="s">
        <v>910</v>
      </c>
      <c r="I357">
        <v>5000</v>
      </c>
      <c r="K357" t="s">
        <v>1266</v>
      </c>
      <c r="L357" t="str">
        <f t="shared" si="17"/>
        <v>Local Community</v>
      </c>
      <c r="M357" t="str">
        <f t="shared" si="18"/>
        <v>6CKI 'Voice of the Cocos (Keeling)</v>
      </c>
      <c r="N357">
        <v>10</v>
      </c>
      <c r="O357">
        <v>100</v>
      </c>
      <c r="P357" t="str">
        <f t="shared" si="19"/>
        <v>VKW</v>
      </c>
    </row>
    <row r="358" spans="1:16">
      <c r="A358" t="s">
        <v>66</v>
      </c>
      <c r="B358" t="s">
        <v>67</v>
      </c>
      <c r="C358">
        <v>143.85458370000001</v>
      </c>
      <c r="D358">
        <v>-37.56430435</v>
      </c>
      <c r="E358" t="s">
        <v>68</v>
      </c>
      <c r="F358" t="s">
        <v>14</v>
      </c>
      <c r="G358" t="s">
        <v>894</v>
      </c>
      <c r="H358" t="s">
        <v>904</v>
      </c>
      <c r="I358">
        <v>5000</v>
      </c>
      <c r="K358" t="s">
        <v>1267</v>
      </c>
      <c r="L358" t="str">
        <f t="shared" si="17"/>
        <v>Local Community</v>
      </c>
      <c r="M358" t="str">
        <f t="shared" si="18"/>
        <v>Ballarat Community FM Radio</v>
      </c>
      <c r="N358">
        <v>10</v>
      </c>
      <c r="O358">
        <v>100</v>
      </c>
      <c r="P358" t="str">
        <f t="shared" si="19"/>
        <v>Voice FM</v>
      </c>
    </row>
    <row r="359" spans="1:16">
      <c r="A359" t="s">
        <v>642</v>
      </c>
      <c r="B359" t="s">
        <v>643</v>
      </c>
      <c r="C359">
        <v>150.69430539999999</v>
      </c>
      <c r="D359">
        <v>-33.751300809999996</v>
      </c>
      <c r="E359" t="s">
        <v>644</v>
      </c>
      <c r="F359" t="s">
        <v>14</v>
      </c>
      <c r="G359" t="s">
        <v>894</v>
      </c>
      <c r="H359" t="s">
        <v>902</v>
      </c>
      <c r="I359">
        <v>5000</v>
      </c>
      <c r="K359" t="s">
        <v>1268</v>
      </c>
      <c r="L359" t="str">
        <f t="shared" si="17"/>
        <v>Local Community</v>
      </c>
      <c r="M359" t="str">
        <f t="shared" si="18"/>
        <v>Way Out West Fine Music Inc.</v>
      </c>
      <c r="N359">
        <v>10</v>
      </c>
      <c r="O359">
        <v>100</v>
      </c>
      <c r="P359" t="str">
        <f t="shared" si="19"/>
        <v>WOW FM</v>
      </c>
    </row>
    <row r="360" spans="1:16">
      <c r="A360" t="s">
        <v>642</v>
      </c>
      <c r="B360" t="s">
        <v>667</v>
      </c>
      <c r="C360">
        <v>138.51324460000001</v>
      </c>
      <c r="D360">
        <v>-34.836498259999999</v>
      </c>
      <c r="E360" t="s">
        <v>668</v>
      </c>
      <c r="F360" t="s">
        <v>14</v>
      </c>
      <c r="G360" t="s">
        <v>894</v>
      </c>
      <c r="H360" t="s">
        <v>907</v>
      </c>
      <c r="I360">
        <v>5000</v>
      </c>
      <c r="K360" t="s">
        <v>1269</v>
      </c>
      <c r="L360" t="str">
        <f t="shared" si="17"/>
        <v>Local Community</v>
      </c>
      <c r="M360" t="str">
        <f t="shared" si="18"/>
        <v>Way Out West Broadcasters Inc.</v>
      </c>
      <c r="N360">
        <v>10</v>
      </c>
      <c r="O360">
        <v>100</v>
      </c>
      <c r="P360" t="str">
        <f t="shared" si="19"/>
        <v>WOW FM</v>
      </c>
    </row>
    <row r="361" spans="1:16">
      <c r="A361" t="s">
        <v>825</v>
      </c>
      <c r="B361" t="s">
        <v>826</v>
      </c>
      <c r="C361">
        <v>144.58264159999999</v>
      </c>
      <c r="D361">
        <v>-37.843471530000002</v>
      </c>
      <c r="E361" t="s">
        <v>827</v>
      </c>
      <c r="F361" t="s">
        <v>14</v>
      </c>
      <c r="G361" t="s">
        <v>894</v>
      </c>
      <c r="H361" t="s">
        <v>904</v>
      </c>
      <c r="I361">
        <v>5000</v>
      </c>
      <c r="K361" t="s">
        <v>1270</v>
      </c>
      <c r="L361" t="str">
        <f t="shared" si="17"/>
        <v>Local Community</v>
      </c>
      <c r="M361" t="str">
        <f t="shared" si="18"/>
        <v>WYN-FM Community Radio Inc.</v>
      </c>
      <c r="N361">
        <v>10</v>
      </c>
      <c r="O361">
        <v>100</v>
      </c>
      <c r="P361" t="str">
        <f t="shared" si="19"/>
        <v>WYN-FM</v>
      </c>
    </row>
    <row r="362" spans="1:16">
      <c r="A362" t="s">
        <v>873</v>
      </c>
      <c r="B362" t="s">
        <v>874</v>
      </c>
      <c r="C362">
        <v>116.77700040000001</v>
      </c>
      <c r="D362">
        <v>-31.877099990000001</v>
      </c>
      <c r="E362" t="s">
        <v>875</v>
      </c>
      <c r="F362" t="s">
        <v>14</v>
      </c>
      <c r="G362" t="s">
        <v>894</v>
      </c>
      <c r="H362" t="s">
        <v>896</v>
      </c>
      <c r="I362">
        <v>5000</v>
      </c>
      <c r="K362" t="s">
        <v>1271</v>
      </c>
      <c r="L362" t="str">
        <f t="shared" si="17"/>
        <v>Local Community</v>
      </c>
      <c r="M362" t="str">
        <f t="shared" si="18"/>
        <v>York Community Radio Inc.</v>
      </c>
      <c r="N362">
        <v>10</v>
      </c>
      <c r="O362">
        <v>100</v>
      </c>
      <c r="P362" t="str">
        <f t="shared" si="19"/>
        <v>York FM</v>
      </c>
    </row>
  </sheetData>
  <sortState ref="A3:J362">
    <sortCondition ref="A2:A36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community_stations.csv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Clarke</dc:creator>
  <cp:lastModifiedBy>Rohan Clarke</cp:lastModifiedBy>
  <dcterms:created xsi:type="dcterms:W3CDTF">2014-01-02T00:53:44Z</dcterms:created>
  <dcterms:modified xsi:type="dcterms:W3CDTF">2014-01-04T02:01:02Z</dcterms:modified>
</cp:coreProperties>
</file>