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ARE-Khairul\Documents\IDARE\project\mist\training\lesson\Example\Utility\power demand\"/>
    </mc:Choice>
  </mc:AlternateContent>
  <xr:revisionPtr revIDLastSave="0" documentId="13_ncr:1_{4FF236EB-062F-4FDB-8F3E-ED9AA21FA10C}" xr6:coauthVersionLast="47" xr6:coauthVersionMax="47" xr10:uidLastSave="{00000000-0000-0000-0000-000000000000}"/>
  <bookViews>
    <workbookView xWindow="-96" yWindow="-96" windowWidth="23232" windowHeight="12552" activeTab="1" xr2:uid="{727BCDC4-9456-4A09-A371-FE7995440F80}"/>
  </bookViews>
  <sheets>
    <sheet name="electricity_load_pred_result" sheetId="1" r:id="rId1"/>
    <sheet name="chart" sheetId="2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" i="1"/>
</calcChain>
</file>

<file path=xl/sharedStrings.xml><?xml version="1.0" encoding="utf-8"?>
<sst xmlns="http://schemas.openxmlformats.org/spreadsheetml/2006/main" count="411" uniqueCount="33">
  <si>
    <t>weather_day</t>
  </si>
  <si>
    <t>Region</t>
  </si>
  <si>
    <t>temperature</t>
  </si>
  <si>
    <t>dew_point</t>
  </si>
  <si>
    <t>humidity</t>
  </si>
  <si>
    <t>heat_index</t>
  </si>
  <si>
    <t>wind_chill</t>
  </si>
  <si>
    <t>wind_direction</t>
  </si>
  <si>
    <t>wind_speed</t>
  </si>
  <si>
    <t>cloud_cover</t>
  </si>
  <si>
    <t>wet_bulb_temp</t>
  </si>
  <si>
    <t>solar_irradiance</t>
  </si>
  <si>
    <t>precipitation</t>
  </si>
  <si>
    <t>snowfall</t>
  </si>
  <si>
    <t>msl_pressure</t>
  </si>
  <si>
    <t>wind_gust</t>
  </si>
  <si>
    <t>usage</t>
  </si>
  <si>
    <t>hour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</si>
  <si>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</si>
  <si>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</si>
  <si>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</si>
  <si>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</si>
  <si>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</si>
  <si>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</si>
  <si>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</si>
  <si>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</si>
  <si>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usage_XGB</t>
  </si>
  <si>
    <t>Error</t>
  </si>
  <si>
    <t>Row Labels</t>
  </si>
  <si>
    <t>Grand Total</t>
  </si>
  <si>
    <t>Sum of usage</t>
  </si>
  <si>
    <t>Sum of usage_XGB</t>
  </si>
  <si>
    <t>Sum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</si>
</sst>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[electricity_load_pred_result0ct18.xlsx]chart!PivotTable2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Sum of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chart!$A$4:$A$52</c:f>
              <c:strCache>
                <c:ptCount val="48"/>
                <c:pt idx="0">
                  <c:v>10/30/18 0:00</c:v>
                </c:pt>
                <c:pt idx="1">
                  <c:v>10/30/18 1:00</c:v>
                </c:pt>
                <c:pt idx="2">
                  <c:v>10/30/18 2:00</c:v>
                </c:pt>
                <c:pt idx="3">
                  <c:v>10/30/18 3:00</c:v>
                </c:pt>
                <c:pt idx="4">
                  <c:v>10/30/18 4:00</c:v>
                </c:pt>
                <c:pt idx="5">
                  <c:v>10/30/18 5:00</c:v>
                </c:pt>
                <c:pt idx="6">
                  <c:v>10/30/18 6:00</c:v>
                </c:pt>
                <c:pt idx="7">
                  <c:v>10/30/18 7:00</c:v>
                </c:pt>
                <c:pt idx="8">
                  <c:v>10/30/18 8:00</c:v>
                </c:pt>
                <c:pt idx="9">
                  <c:v>10/30/18 9:00</c:v>
                </c:pt>
                <c:pt idx="10">
                  <c:v>10/30/18 10:00</c:v>
                </c:pt>
                <c:pt idx="11">
                  <c:v>10/30/18 11:00</c:v>
                </c:pt>
                <c:pt idx="12">
                  <c:v>10/30/18 12:00</c:v>
                </c:pt>
                <c:pt idx="13">
                  <c:v>10/30/18 13:00</c:v>
                </c:pt>
                <c:pt idx="14">
                  <c:v>10/30/18 14:00</c:v>
                </c:pt>
                <c:pt idx="15">
                  <c:v>10/30/18 15:00</c:v>
                </c:pt>
                <c:pt idx="16">
                  <c:v>10/30/18 16:00</c:v>
                </c:pt>
                <c:pt idx="17">
                  <c:v>10/30/18 17:00</c:v>
                </c:pt>
                <c:pt idx="18">
                  <c:v>10/30/18 18:00</c:v>
                </c:pt>
                <c:pt idx="19">
                  <c:v>10/30/18 19:00</c:v>
                </c:pt>
                <c:pt idx="20">
                  <c:v>10/30/18 20:00</c:v>
                </c:pt>
                <c:pt idx="21">
                  <c:v>10/30/18 21:00</c:v>
                </c:pt>
                <c:pt idx="22">
                  <c:v>10/30/18 22:00</c:v>
                </c:pt>
                <c:pt idx="23">
                  <c:v>10/30/18 23:00</c:v>
                </c:pt>
                <c:pt idx="24">
                  <c:v>10/31/18 0:00</c:v>
                </c:pt>
                <c:pt idx="25">
                  <c:v>10/31/18 1:00</c:v>
                </c:pt>
                <c:pt idx="26">
                  <c:v>10/31/18 2:00</c:v>
                </c:pt>
                <c:pt idx="27">
                  <c:v>10/31/18 3:00</c:v>
                </c:pt>
                <c:pt idx="28">
                  <c:v>10/31/18 4:00</c:v>
                </c:pt>
                <c:pt idx="29">
                  <c:v>10/31/18 5:00</c:v>
                </c:pt>
                <c:pt idx="30">
                  <c:v>10/31/18 6:00</c:v>
                </c:pt>
                <c:pt idx="31">
                  <c:v>10/31/18 7:00</c:v>
                </c:pt>
                <c:pt idx="32">
                  <c:v>10/31/18 8:00</c:v>
                </c:pt>
                <c:pt idx="33">
                  <c:v>10/31/18 9:00</c:v>
                </c:pt>
                <c:pt idx="34">
                  <c:v>10/31/18 10:00</c:v>
                </c:pt>
                <c:pt idx="35">
                  <c:v>10/31/18 11:00</c:v>
                </c:pt>
                <c:pt idx="36">
                  <c:v>10/31/18 12:00</c:v>
                </c:pt>
                <c:pt idx="37">
                  <c:v>10/31/18 13:00</c:v>
                </c:pt>
                <c:pt idx="38">
                  <c:v>10/31/18 14:00</c:v>
                </c:pt>
                <c:pt idx="39">
                  <c:v>10/31/18 15:00</c:v>
                </c:pt>
                <c:pt idx="40">
                  <c:v>10/31/18 16:00</c:v>
                </c:pt>
                <c:pt idx="41">
                  <c:v>10/31/18 17:00</c:v>
                </c:pt>
                <c:pt idx="42">
                  <c:v>10/31/18 18:00</c:v>
                </c:pt>
                <c:pt idx="43">
                  <c:v>10/31/18 19:00</c:v>
                </c:pt>
                <c:pt idx="44">
                  <c:v>10/31/18 20:00</c:v>
                </c:pt>
                <c:pt idx="45">
                  <c:v>10/31/18 21:00</c:v>
                </c:pt>
                <c:pt idx="46">
                  <c:v>10/31/18 22:00</c:v>
                </c:pt>
                <c:pt idx="47">
                  <c:v>10/31/18 23:00</c:v>
                </c:pt>
              </c:strCache>
            </c:strRef>
          </c:cat>
          <c:val>
            <c:numRef>
              <c:f>chart!$B$4:$B$52</c:f>
              <c:numCache>
                <c:formatCode>General</c:formatCode>
                <c:ptCount val="48"/>
                <c:pt idx="0">
                  <c:v>1185.530739</c:v>
                </c:pt>
                <c:pt idx="1">
                  <c:v>1056.729302</c:v>
                </c:pt>
                <c:pt idx="2">
                  <c:v>986.930835</c:v>
                </c:pt>
                <c:pt idx="3">
                  <c:v>954.36723600000005</c:v>
                </c:pt>
                <c:pt idx="4">
                  <c:v>941.12384699999996</c:v>
                </c:pt>
                <c:pt idx="5">
                  <c:v>987.976133</c:v>
                </c:pt>
                <c:pt idx="6">
                  <c:v>1067.1912319999999</c:v>
                </c:pt>
                <c:pt idx="7">
                  <c:v>1194.8427670000001</c:v>
                </c:pt>
                <c:pt idx="8">
                  <c:v>1242.374133</c:v>
                </c:pt>
                <c:pt idx="9">
                  <c:v>1263.743598</c:v>
                </c:pt>
                <c:pt idx="10">
                  <c:v>1313.5807600000001</c:v>
                </c:pt>
                <c:pt idx="11">
                  <c:v>1377.9086090000001</c:v>
                </c:pt>
                <c:pt idx="12">
                  <c:v>1410.0261250000001</c:v>
                </c:pt>
                <c:pt idx="13">
                  <c:v>1448.3930170000001</c:v>
                </c:pt>
                <c:pt idx="14">
                  <c:v>1475.757173</c:v>
                </c:pt>
                <c:pt idx="15">
                  <c:v>1506.9202130000001</c:v>
                </c:pt>
                <c:pt idx="16">
                  <c:v>1505.6518390000001</c:v>
                </c:pt>
                <c:pt idx="17">
                  <c:v>1529.737527</c:v>
                </c:pt>
                <c:pt idx="18">
                  <c:v>1544.402482</c:v>
                </c:pt>
                <c:pt idx="19">
                  <c:v>1511.410198</c:v>
                </c:pt>
                <c:pt idx="20">
                  <c:v>1530.931298</c:v>
                </c:pt>
                <c:pt idx="21">
                  <c:v>1494.2333570000001</c:v>
                </c:pt>
                <c:pt idx="22">
                  <c:v>1435.0895029999999</c:v>
                </c:pt>
                <c:pt idx="23">
                  <c:v>1346.3385940000001</c:v>
                </c:pt>
                <c:pt idx="24">
                  <c:v>1220.904992</c:v>
                </c:pt>
                <c:pt idx="25">
                  <c:v>1142.2751800000001</c:v>
                </c:pt>
                <c:pt idx="26">
                  <c:v>1081.782434</c:v>
                </c:pt>
                <c:pt idx="27">
                  <c:v>1050.1649500000001</c:v>
                </c:pt>
                <c:pt idx="28">
                  <c:v>1026.3722969999999</c:v>
                </c:pt>
                <c:pt idx="29">
                  <c:v>1035.3281280000001</c:v>
                </c:pt>
                <c:pt idx="30">
                  <c:v>1110.4719600000001</c:v>
                </c:pt>
                <c:pt idx="31">
                  <c:v>1243.0527770000001</c:v>
                </c:pt>
                <c:pt idx="32">
                  <c:v>1310.738177</c:v>
                </c:pt>
                <c:pt idx="33">
                  <c:v>1327.0165890000001</c:v>
                </c:pt>
                <c:pt idx="34">
                  <c:v>1315.813365</c:v>
                </c:pt>
                <c:pt idx="35">
                  <c:v>1360.490078</c:v>
                </c:pt>
                <c:pt idx="36">
                  <c:v>1393.7113609999999</c:v>
                </c:pt>
                <c:pt idx="37">
                  <c:v>1483.5165810000001</c:v>
                </c:pt>
                <c:pt idx="38">
                  <c:v>1497.6308369999999</c:v>
                </c:pt>
                <c:pt idx="39">
                  <c:v>1480.441431</c:v>
                </c:pt>
                <c:pt idx="40">
                  <c:v>1466.761182</c:v>
                </c:pt>
                <c:pt idx="41">
                  <c:v>1461.851666</c:v>
                </c:pt>
                <c:pt idx="42">
                  <c:v>1413.612177</c:v>
                </c:pt>
                <c:pt idx="43">
                  <c:v>1391.9043449999999</c:v>
                </c:pt>
                <c:pt idx="44">
                  <c:v>1364.8994270000001</c:v>
                </c:pt>
                <c:pt idx="45">
                  <c:v>1320.7967389999999</c:v>
                </c:pt>
                <c:pt idx="46">
                  <c:v>1284.0395599999999</c:v>
                </c:pt>
                <c:pt idx="47">
                  <c:v>1186.280379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1-4B8B-A253-7A82BBC7567F}"/>
            </c:ext>
          </c:extLst>
        </c:ser>
        <c:ser>
          <c:idx val="1"/>
          <c:order val="1"/>
          <c:tx>
            <c:strRef>
              <c:f>chart!$C$3</c:f>
              <c:strCache>
                <c:ptCount val="1"/>
                <c:pt idx="0">
                  <c:v>Sum of usage_XGB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chart!$A$4:$A$52</c:f>
              <c:strCache>
                <c:ptCount val="48"/>
                <c:pt idx="0">
                  <c:v>10/30/18 0:00</c:v>
                </c:pt>
                <c:pt idx="1">
                  <c:v>10/30/18 1:00</c:v>
                </c:pt>
                <c:pt idx="2">
                  <c:v>10/30/18 2:00</c:v>
                </c:pt>
                <c:pt idx="3">
                  <c:v>10/30/18 3:00</c:v>
                </c:pt>
                <c:pt idx="4">
                  <c:v>10/30/18 4:00</c:v>
                </c:pt>
                <c:pt idx="5">
                  <c:v>10/30/18 5:00</c:v>
                </c:pt>
                <c:pt idx="6">
                  <c:v>10/30/18 6:00</c:v>
                </c:pt>
                <c:pt idx="7">
                  <c:v>10/30/18 7:00</c:v>
                </c:pt>
                <c:pt idx="8">
                  <c:v>10/30/18 8:00</c:v>
                </c:pt>
                <c:pt idx="9">
                  <c:v>10/30/18 9:00</c:v>
                </c:pt>
                <c:pt idx="10">
                  <c:v>10/30/18 10:00</c:v>
                </c:pt>
                <c:pt idx="11">
                  <c:v>10/30/18 11:00</c:v>
                </c:pt>
                <c:pt idx="12">
                  <c:v>10/30/18 12:00</c:v>
                </c:pt>
                <c:pt idx="13">
                  <c:v>10/30/18 13:00</c:v>
                </c:pt>
                <c:pt idx="14">
                  <c:v>10/30/18 14:00</c:v>
                </c:pt>
                <c:pt idx="15">
                  <c:v>10/30/18 15:00</c:v>
                </c:pt>
                <c:pt idx="16">
                  <c:v>10/30/18 16:00</c:v>
                </c:pt>
                <c:pt idx="17">
                  <c:v>10/30/18 17:00</c:v>
                </c:pt>
                <c:pt idx="18">
                  <c:v>10/30/18 18:00</c:v>
                </c:pt>
                <c:pt idx="19">
                  <c:v>10/30/18 19:00</c:v>
                </c:pt>
                <c:pt idx="20">
                  <c:v>10/30/18 20:00</c:v>
                </c:pt>
                <c:pt idx="21">
                  <c:v>10/30/18 21:00</c:v>
                </c:pt>
                <c:pt idx="22">
                  <c:v>10/30/18 22:00</c:v>
                </c:pt>
                <c:pt idx="23">
                  <c:v>10/30/18 23:00</c:v>
                </c:pt>
                <c:pt idx="24">
                  <c:v>10/31/18 0:00</c:v>
                </c:pt>
                <c:pt idx="25">
                  <c:v>10/31/18 1:00</c:v>
                </c:pt>
                <c:pt idx="26">
                  <c:v>10/31/18 2:00</c:v>
                </c:pt>
                <c:pt idx="27">
                  <c:v>10/31/18 3:00</c:v>
                </c:pt>
                <c:pt idx="28">
                  <c:v>10/31/18 4:00</c:v>
                </c:pt>
                <c:pt idx="29">
                  <c:v>10/31/18 5:00</c:v>
                </c:pt>
                <c:pt idx="30">
                  <c:v>10/31/18 6:00</c:v>
                </c:pt>
                <c:pt idx="31">
                  <c:v>10/31/18 7:00</c:v>
                </c:pt>
                <c:pt idx="32">
                  <c:v>10/31/18 8:00</c:v>
                </c:pt>
                <c:pt idx="33">
                  <c:v>10/31/18 9:00</c:v>
                </c:pt>
                <c:pt idx="34">
                  <c:v>10/31/18 10:00</c:v>
                </c:pt>
                <c:pt idx="35">
                  <c:v>10/31/18 11:00</c:v>
                </c:pt>
                <c:pt idx="36">
                  <c:v>10/31/18 12:00</c:v>
                </c:pt>
                <c:pt idx="37">
                  <c:v>10/31/18 13:00</c:v>
                </c:pt>
                <c:pt idx="38">
                  <c:v>10/31/18 14:00</c:v>
                </c:pt>
                <c:pt idx="39">
                  <c:v>10/31/18 15:00</c:v>
                </c:pt>
                <c:pt idx="40">
                  <c:v>10/31/18 16:00</c:v>
                </c:pt>
                <c:pt idx="41">
                  <c:v>10/31/18 17:00</c:v>
                </c:pt>
                <c:pt idx="42">
                  <c:v>10/31/18 18:00</c:v>
                </c:pt>
                <c:pt idx="43">
                  <c:v>10/31/18 19:00</c:v>
                </c:pt>
                <c:pt idx="44">
                  <c:v>10/31/18 20:00</c:v>
                </c:pt>
                <c:pt idx="45">
                  <c:v>10/31/18 21:00</c:v>
                </c:pt>
                <c:pt idx="46">
                  <c:v>10/31/18 22:00</c:v>
                </c:pt>
                <c:pt idx="47">
                  <c:v>10/31/18 23:00</c:v>
                </c:pt>
              </c:strCache>
            </c:strRef>
          </c:cat>
          <c:val>
            <c:numRef>
              <c:f>chart!$C$4:$C$52</c:f>
              <c:numCache>
                <c:formatCode>General</c:formatCode>
                <c:ptCount val="48"/>
                <c:pt idx="0">
                  <c:v>1141.92004394531</c:v>
                </c:pt>
                <c:pt idx="1">
                  <c:v>1072.48999023437</c:v>
                </c:pt>
                <c:pt idx="2">
                  <c:v>1015.15002441406</c:v>
                </c:pt>
                <c:pt idx="3">
                  <c:v>986.29998779296795</c:v>
                </c:pt>
                <c:pt idx="4">
                  <c:v>987.03997802734295</c:v>
                </c:pt>
                <c:pt idx="5">
                  <c:v>991.05999755859295</c:v>
                </c:pt>
                <c:pt idx="6">
                  <c:v>1059.7099609375</c:v>
                </c:pt>
                <c:pt idx="7">
                  <c:v>1182.98999023437</c:v>
                </c:pt>
                <c:pt idx="8">
                  <c:v>1234.72998046875</c:v>
                </c:pt>
                <c:pt idx="9">
                  <c:v>1256.64001464843</c:v>
                </c:pt>
                <c:pt idx="10">
                  <c:v>1283.67004394531</c:v>
                </c:pt>
                <c:pt idx="11">
                  <c:v>1374.05004882812</c:v>
                </c:pt>
                <c:pt idx="12">
                  <c:v>1390.34997558593</c:v>
                </c:pt>
                <c:pt idx="13">
                  <c:v>1484.7099609375</c:v>
                </c:pt>
                <c:pt idx="14">
                  <c:v>1539.5</c:v>
                </c:pt>
                <c:pt idx="15">
                  <c:v>1544.14001464843</c:v>
                </c:pt>
                <c:pt idx="16">
                  <c:v>1514.56994628906</c:v>
                </c:pt>
                <c:pt idx="17">
                  <c:v>1550.72998046875</c:v>
                </c:pt>
                <c:pt idx="18">
                  <c:v>1520.38000488281</c:v>
                </c:pt>
                <c:pt idx="19">
                  <c:v>1600.51000976562</c:v>
                </c:pt>
                <c:pt idx="20">
                  <c:v>1595.26000976562</c:v>
                </c:pt>
                <c:pt idx="21">
                  <c:v>1597.31005859375</c:v>
                </c:pt>
                <c:pt idx="22">
                  <c:v>1525.72998046875</c:v>
                </c:pt>
                <c:pt idx="23">
                  <c:v>1273.94995117187</c:v>
                </c:pt>
                <c:pt idx="24">
                  <c:v>1158.51000976562</c:v>
                </c:pt>
                <c:pt idx="25">
                  <c:v>1100.09997558593</c:v>
                </c:pt>
                <c:pt idx="26">
                  <c:v>1050.80004882812</c:v>
                </c:pt>
                <c:pt idx="27">
                  <c:v>1046.31005859375</c:v>
                </c:pt>
                <c:pt idx="28">
                  <c:v>1045.71997070312</c:v>
                </c:pt>
                <c:pt idx="29">
                  <c:v>1020.04998779296</c:v>
                </c:pt>
                <c:pt idx="30">
                  <c:v>1086.39001464843</c:v>
                </c:pt>
                <c:pt idx="31">
                  <c:v>1190.96997070312</c:v>
                </c:pt>
                <c:pt idx="32">
                  <c:v>1237.23999023437</c:v>
                </c:pt>
                <c:pt idx="33">
                  <c:v>1243.80004882812</c:v>
                </c:pt>
                <c:pt idx="34">
                  <c:v>1300.5400390625</c:v>
                </c:pt>
                <c:pt idx="35">
                  <c:v>1364.5</c:v>
                </c:pt>
                <c:pt idx="36">
                  <c:v>1462.11999511718</c:v>
                </c:pt>
                <c:pt idx="37">
                  <c:v>1466.94995117187</c:v>
                </c:pt>
                <c:pt idx="38">
                  <c:v>1513</c:v>
                </c:pt>
                <c:pt idx="39">
                  <c:v>1530.13000488281</c:v>
                </c:pt>
                <c:pt idx="40">
                  <c:v>1297.44995117187</c:v>
                </c:pt>
                <c:pt idx="41">
                  <c:v>1322.96997070312</c:v>
                </c:pt>
                <c:pt idx="42">
                  <c:v>1509.05004882812</c:v>
                </c:pt>
                <c:pt idx="43">
                  <c:v>1354.85998535156</c:v>
                </c:pt>
                <c:pt idx="44">
                  <c:v>1351.97998046875</c:v>
                </c:pt>
                <c:pt idx="45">
                  <c:v>1363.93994140625</c:v>
                </c:pt>
                <c:pt idx="46">
                  <c:v>1256.64001464843</c:v>
                </c:pt>
                <c:pt idx="47">
                  <c:v>1145.66003417968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1-4B8B-A253-7A82BBC7567F}"/>
            </c:ext>
          </c:extLst>
        </c:ser>
        <c:ser>
          <c:idx val="2"/>
          <c:order val="2"/>
          <c:tx>
            <c:strRef>
              <c:f>chart!$D$3</c:f>
              <c:strCache>
                <c:ptCount val="1"/>
                <c:pt idx="0">
                  <c:v>Sum of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chart!$A$4:$A$52</c:f>
              <c:strCache>
                <c:ptCount val="48"/>
                <c:pt idx="0">
                  <c:v>10/30/18 0:00</c:v>
                </c:pt>
                <c:pt idx="1">
                  <c:v>10/30/18 1:00</c:v>
                </c:pt>
                <c:pt idx="2">
                  <c:v>10/30/18 2:00</c:v>
                </c:pt>
                <c:pt idx="3">
                  <c:v>10/30/18 3:00</c:v>
                </c:pt>
                <c:pt idx="4">
                  <c:v>10/30/18 4:00</c:v>
                </c:pt>
                <c:pt idx="5">
                  <c:v>10/30/18 5:00</c:v>
                </c:pt>
                <c:pt idx="6">
                  <c:v>10/30/18 6:00</c:v>
                </c:pt>
                <c:pt idx="7">
                  <c:v>10/30/18 7:00</c:v>
                </c:pt>
                <c:pt idx="8">
                  <c:v>10/30/18 8:00</c:v>
                </c:pt>
                <c:pt idx="9">
                  <c:v>10/30/18 9:00</c:v>
                </c:pt>
                <c:pt idx="10">
                  <c:v>10/30/18 10:00</c:v>
                </c:pt>
                <c:pt idx="11">
                  <c:v>10/30/18 11:00</c:v>
                </c:pt>
                <c:pt idx="12">
                  <c:v>10/30/18 12:00</c:v>
                </c:pt>
                <c:pt idx="13">
                  <c:v>10/30/18 13:00</c:v>
                </c:pt>
                <c:pt idx="14">
                  <c:v>10/30/18 14:00</c:v>
                </c:pt>
                <c:pt idx="15">
                  <c:v>10/30/18 15:00</c:v>
                </c:pt>
                <c:pt idx="16">
                  <c:v>10/30/18 16:00</c:v>
                </c:pt>
                <c:pt idx="17">
                  <c:v>10/30/18 17:00</c:v>
                </c:pt>
                <c:pt idx="18">
                  <c:v>10/30/18 18:00</c:v>
                </c:pt>
                <c:pt idx="19">
                  <c:v>10/30/18 19:00</c:v>
                </c:pt>
                <c:pt idx="20">
                  <c:v>10/30/18 20:00</c:v>
                </c:pt>
                <c:pt idx="21">
                  <c:v>10/30/18 21:00</c:v>
                </c:pt>
                <c:pt idx="22">
                  <c:v>10/30/18 22:00</c:v>
                </c:pt>
                <c:pt idx="23">
                  <c:v>10/30/18 23:00</c:v>
                </c:pt>
                <c:pt idx="24">
                  <c:v>10/31/18 0:00</c:v>
                </c:pt>
                <c:pt idx="25">
                  <c:v>10/31/18 1:00</c:v>
                </c:pt>
                <c:pt idx="26">
                  <c:v>10/31/18 2:00</c:v>
                </c:pt>
                <c:pt idx="27">
                  <c:v>10/31/18 3:00</c:v>
                </c:pt>
                <c:pt idx="28">
                  <c:v>10/31/18 4:00</c:v>
                </c:pt>
                <c:pt idx="29">
                  <c:v>10/31/18 5:00</c:v>
                </c:pt>
                <c:pt idx="30">
                  <c:v>10/31/18 6:00</c:v>
                </c:pt>
                <c:pt idx="31">
                  <c:v>10/31/18 7:00</c:v>
                </c:pt>
                <c:pt idx="32">
                  <c:v>10/31/18 8:00</c:v>
                </c:pt>
                <c:pt idx="33">
                  <c:v>10/31/18 9:00</c:v>
                </c:pt>
                <c:pt idx="34">
                  <c:v>10/31/18 10:00</c:v>
                </c:pt>
                <c:pt idx="35">
                  <c:v>10/31/18 11:00</c:v>
                </c:pt>
                <c:pt idx="36">
                  <c:v>10/31/18 12:00</c:v>
                </c:pt>
                <c:pt idx="37">
                  <c:v>10/31/18 13:00</c:v>
                </c:pt>
                <c:pt idx="38">
                  <c:v>10/31/18 14:00</c:v>
                </c:pt>
                <c:pt idx="39">
                  <c:v>10/31/18 15:00</c:v>
                </c:pt>
                <c:pt idx="40">
                  <c:v>10/31/18 16:00</c:v>
                </c:pt>
                <c:pt idx="41">
                  <c:v>10/31/18 17:00</c:v>
                </c:pt>
                <c:pt idx="42">
                  <c:v>10/31/18 18:00</c:v>
                </c:pt>
                <c:pt idx="43">
                  <c:v>10/31/18 19:00</c:v>
                </c:pt>
                <c:pt idx="44">
                  <c:v>10/31/18 20:00</c:v>
                </c:pt>
                <c:pt idx="45">
                  <c:v>10/31/18 21:00</c:v>
                </c:pt>
                <c:pt idx="46">
                  <c:v>10/31/18 22:00</c:v>
                </c:pt>
                <c:pt idx="47">
                  <c:v>10/31/18 23:00</c:v>
                </c:pt>
              </c:strCache>
            </c:strRef>
          </c:cat>
          <c:val>
            <c:numRef>
              <c:f>chart!$D$4:$D$52</c:f>
              <c:numCache>
                <c:formatCode>General</c:formatCode>
                <c:ptCount val="48"/>
                <c:pt idx="0">
                  <c:v>43.610695054690041</c:v>
                </c:pt>
                <c:pt idx="1">
                  <c:v>15.760688234370036</c:v>
                </c:pt>
                <c:pt idx="2">
                  <c:v>28.219189414059997</c:v>
                </c:pt>
                <c:pt idx="3">
                  <c:v>31.932751792967906</c:v>
                </c:pt>
                <c:pt idx="4">
                  <c:v>45.916131027342999</c:v>
                </c:pt>
                <c:pt idx="5">
                  <c:v>3.0838645585929498</c:v>
                </c:pt>
                <c:pt idx="6">
                  <c:v>7.4812710624998999</c:v>
                </c:pt>
                <c:pt idx="7">
                  <c:v>11.852776765630097</c:v>
                </c:pt>
                <c:pt idx="8">
                  <c:v>7.6441525312500289</c:v>
                </c:pt>
                <c:pt idx="9">
                  <c:v>7.1035833515700233</c:v>
                </c:pt>
                <c:pt idx="10">
                  <c:v>29.910716054690056</c:v>
                </c:pt>
                <c:pt idx="11">
                  <c:v>3.8585601718800717</c:v>
                </c:pt>
                <c:pt idx="12">
                  <c:v>19.676149414070096</c:v>
                </c:pt>
                <c:pt idx="13">
                  <c:v>36.3169439374999</c:v>
                </c:pt>
                <c:pt idx="14">
                  <c:v>63.742827000000034</c:v>
                </c:pt>
                <c:pt idx="15">
                  <c:v>37.219801648429893</c:v>
                </c:pt>
                <c:pt idx="16">
                  <c:v>8.9181072890598898</c:v>
                </c:pt>
                <c:pt idx="17">
                  <c:v>20.99245346875</c:v>
                </c:pt>
                <c:pt idx="18">
                  <c:v>24.022477117189965</c:v>
                </c:pt>
                <c:pt idx="19">
                  <c:v>89.099811765619961</c:v>
                </c:pt>
                <c:pt idx="20">
                  <c:v>64.328711765620028</c:v>
                </c:pt>
                <c:pt idx="21">
                  <c:v>103.07670159374993</c:v>
                </c:pt>
                <c:pt idx="22">
                  <c:v>90.640477468750078</c:v>
                </c:pt>
                <c:pt idx="23">
                  <c:v>72.38864282813006</c:v>
                </c:pt>
                <c:pt idx="24">
                  <c:v>62.394982234379995</c:v>
                </c:pt>
                <c:pt idx="25">
                  <c:v>42.175204414070095</c:v>
                </c:pt>
                <c:pt idx="26">
                  <c:v>30.982385171879969</c:v>
                </c:pt>
                <c:pt idx="27">
                  <c:v>3.8548914062500899</c:v>
                </c:pt>
                <c:pt idx="28">
                  <c:v>19.347673703120108</c:v>
                </c:pt>
                <c:pt idx="29">
                  <c:v>15.27814020704011</c:v>
                </c:pt>
                <c:pt idx="30">
                  <c:v>24.081945351570084</c:v>
                </c:pt>
                <c:pt idx="31">
                  <c:v>52.082806296880108</c:v>
                </c:pt>
                <c:pt idx="32">
                  <c:v>73.498186765629953</c:v>
                </c:pt>
                <c:pt idx="33">
                  <c:v>83.216540171880069</c:v>
                </c:pt>
                <c:pt idx="34">
                  <c:v>15.273325937499976</c:v>
                </c:pt>
                <c:pt idx="35">
                  <c:v>4.0099219999999605</c:v>
                </c:pt>
                <c:pt idx="36">
                  <c:v>68.4086341171801</c:v>
                </c:pt>
                <c:pt idx="37">
                  <c:v>16.56662982813009</c:v>
                </c:pt>
                <c:pt idx="38">
                  <c:v>15.369163000000071</c:v>
                </c:pt>
                <c:pt idx="39">
                  <c:v>49.688573882810033</c:v>
                </c:pt>
                <c:pt idx="40">
                  <c:v>169.31123082812996</c:v>
                </c:pt>
                <c:pt idx="41">
                  <c:v>138.88169529688003</c:v>
                </c:pt>
                <c:pt idx="42">
                  <c:v>95.437871828120024</c:v>
                </c:pt>
                <c:pt idx="43">
                  <c:v>37.044359648439922</c:v>
                </c:pt>
                <c:pt idx="44">
                  <c:v>12.91944653125006</c:v>
                </c:pt>
                <c:pt idx="45">
                  <c:v>43.143202406250111</c:v>
                </c:pt>
                <c:pt idx="46">
                  <c:v>27.399545351569941</c:v>
                </c:pt>
                <c:pt idx="47">
                  <c:v>40.620344820320042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1-4B8B-A253-7A82BBC75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140064"/>
        <c:axId val="1161137984"/>
      </c:lineChart>
      <c:catAx>
        <c:axId val="11611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37984"/>
        <c:crosses val="autoZero"/>
        <c:auto val="1"/>
        <c:lblAlgn val="ctr"/>
        <c:lblOffset val="100"/>
        <c:noMultiLvlLbl val="0"/>
      </c:catAx>
      <c:valAx>
        <c:axId val="11611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033931242984958"/>
          <c:y val="0.10480720714246144"/>
          <c:w val="0.63547214716701794"/>
          <c:h val="0.11943200482712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5</xdr:row>
      <xdr:rowOff>59054</xdr:rowOff>
    </xdr:from>
    <xdr:to>
      <xdr:col>8</xdr:col>
      <xdr:colOff>430531</xdr:colOff>
      <xdr:row>23</xdr:row>
      <xdr:rowOff>106679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A685C-37B6-F7AB-6C5D-0E6B81D21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DARE - Khairul" refreshedDate="44821.025786226855" createdVersion="8" refreshedVersion="8" minRefreshableVersion="3" recordCount="384" xr:uid="{3884C26C-4237-4747-AFD5-B2710840DE72}">
  <cacheSource type="worksheet">
    <worksheetSource ref="A2:T386" sheet="electricity_load_pred_result"/>
  </cacheSource>
  <cacheFields count="20">
    <cacheField name="weather_day" numFmtId="164">
      <sharedItems containsSemiMixedTypes="0" containsNonDate="0" containsDate="1" containsString="0" minDate="2018-10-30T00:00:00" maxDate="2018-11-01T00:00:00" count="48">
        <d v="2018-10-30T00:00:00"/>
        <d v="2018-10-30T01:00:00"/>
        <d v="2018-10-30T02:00:00"/>
        <d v="2018-10-30T03:00:00"/>
        <d v="2018-10-30T04:00:00"/>
        <d v="2018-10-30T05:00:00"/>
        <d v="2018-10-30T06:00:00"/>
        <d v="2018-10-30T07:00:00"/>
        <d v="2018-10-30T08:00:00"/>
        <d v="2018-10-30T09:00:00"/>
        <d v="2018-10-30T10:00:00"/>
        <d v="2018-10-30T11:00:00"/>
        <d v="2018-10-30T12:00:00"/>
        <d v="2018-10-30T13:00:00"/>
        <d v="2018-10-30T14:00:00"/>
        <d v="2018-10-30T15:00:00"/>
        <d v="2018-10-30T16:00:00"/>
        <d v="2018-10-30T17:00:00"/>
        <d v="2018-10-30T18:00:00"/>
        <d v="2018-10-30T19:00:00"/>
        <d v="2018-10-30T20:00:00"/>
        <d v="2018-10-30T21:00:00"/>
        <d v="2018-10-30T22:00:00"/>
        <d v="2018-10-30T23:00:00"/>
        <d v="2018-10-31T00:00:00"/>
        <d v="2018-10-31T01:00:00"/>
        <d v="2018-10-31T02:00:00"/>
        <d v="2018-10-31T03:00:00"/>
        <d v="2018-10-31T04:00:00"/>
        <d v="2018-10-31T05:00:00"/>
        <d v="2018-10-31T06:00:00"/>
        <d v="2018-10-31T07:00:00"/>
        <d v="2018-10-31T08:00:00"/>
        <d v="2018-10-31T09:00:00"/>
        <d v="2018-10-31T10:00:00"/>
        <d v="2018-10-31T11:00:00"/>
        <d v="2018-10-31T12:00:00"/>
        <d v="2018-10-31T13:00:00"/>
        <d v="2018-10-31T14:00:00"/>
        <d v="2018-10-31T15:00:00"/>
        <d v="2018-10-31T16:00:00"/>
        <d v="2018-10-31T17:00:00"/>
        <d v="2018-10-31T18:00:00"/>
        <d v="2018-10-31T19:00:00"/>
        <d v="2018-10-31T20:00:00"/>
        <d v="2018-10-31T21:00:00"/>
        <d v="2018-10-31T22:00:00"/>
        <d v="2018-10-31T23:00:00"/>
      </sharedItems>
    </cacheField>
    <cacheField name="Region" numFmtId="0">
      <sharedItems count="8">
        <s v="Region 1"/>
        <s v="Region 2"/>
        <s v="Region 3"/>
        <s v="Region 4"/>
        <s v="Region 5"/>
        <s v="Region 6"/>
        <s v="Region 7"/>
        <s v="Region 8"/>
      </sharedItems>
    </cacheField>
    <cacheField name="temperature" numFmtId="0">
      <sharedItems containsSemiMixedTypes="0" containsString="0" containsNumber="1" minValue="46" maxValue="85.36"/>
    </cacheField>
    <cacheField name="dew_point" numFmtId="0">
      <sharedItems containsSemiMixedTypes="0" containsString="0" containsNumber="1" minValue="42.1" maxValue="75.2"/>
    </cacheField>
    <cacheField name="humidity" numFmtId="0">
      <sharedItems containsSemiMixedTypes="0" containsString="0" containsNumber="1" minValue="26.5" maxValue="100"/>
    </cacheField>
    <cacheField name="heat_index" numFmtId="0">
      <sharedItems containsSemiMixedTypes="0" containsString="0" containsNumber="1" minValue="46" maxValue="93.16"/>
    </cacheField>
    <cacheField name="wind_chill" numFmtId="0">
      <sharedItems containsSemiMixedTypes="0" containsString="0" containsNumber="1" minValue="41.45" maxValue="85.36"/>
    </cacheField>
    <cacheField name="wind_direction" numFmtId="0">
      <sharedItems containsSemiMixedTypes="0" containsString="0" containsNumber="1" minValue="0" maxValue="350.4"/>
    </cacheField>
    <cacheField name="wind_speed" numFmtId="0">
      <sharedItems containsSemiMixedTypes="0" containsString="0" containsNumber="1" minValue="0" maxValue="23.11"/>
    </cacheField>
    <cacheField name="cloud_cover" numFmtId="0">
      <sharedItems containsSemiMixedTypes="0" containsString="0" containsNumber="1" minValue="0" maxValue="100"/>
    </cacheField>
    <cacheField name="wet_bulb_temp" numFmtId="0">
      <sharedItems containsSemiMixedTypes="0" containsString="0" containsNumber="1" minValue="0" maxValue="76.760000000000005"/>
    </cacheField>
    <cacheField name="solar_irradiance" numFmtId="0">
      <sharedItems containsSemiMixedTypes="0" containsString="0" containsNumber="1" minValue="0" maxValue="746.6"/>
    </cacheField>
    <cacheField name="precipitation" numFmtId="0">
      <sharedItems containsSemiMixedTypes="0" containsString="0" containsNumber="1" minValue="0" maxValue="0.57799999999999996"/>
    </cacheField>
    <cacheField name="snowfall" numFmtId="0">
      <sharedItems containsSemiMixedTypes="0" containsString="0" containsNumber="1" containsInteger="1" minValue="0" maxValue="0"/>
    </cacheField>
    <cacheField name="msl_pressure" numFmtId="0">
      <sharedItems containsSemiMixedTypes="0" containsString="0" containsNumber="1" minValue="0" maxValue="1017.59"/>
    </cacheField>
    <cacheField name="wind_gust" numFmtId="0">
      <sharedItems containsSemiMixedTypes="0" containsString="0" containsNumber="1" minValue="0" maxValue="32.26"/>
    </cacheField>
    <cacheField name="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usage" numFmtId="0">
      <sharedItems containsSemiMixedTypes="0" containsString="0" containsNumber="1" minValue="602.92772500000001" maxValue="14187.22604"/>
    </cacheField>
    <cacheField name="usage_XGB" numFmtId="0">
      <sharedItems containsSemiMixedTypes="0" containsString="0" containsNumber="1" minValue="615.760009765625" maxValue="14776.9599609375"/>
    </cacheField>
    <cacheField name="Error" numFmtId="0">
      <sharedItems containsSemiMixedTypes="0" containsString="0" containsNumber="1" minValue="0.16772955859403282" maxValue="1861.4973571874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x v="0"/>
    <x v="0"/>
    <n v="68.37"/>
    <n v="66.16"/>
    <n v="92.4"/>
    <n v="68.37"/>
    <n v="68.37"/>
    <n v="164"/>
    <n v="5.79"/>
    <n v="0"/>
    <n v="66.63"/>
    <n v="0"/>
    <n v="0"/>
    <n v="0"/>
    <n v="1017.59"/>
    <n v="10.85"/>
    <x v="0"/>
    <n v="10326.50626"/>
    <n v="10125.8896484375"/>
    <n v="200.61661156250011"/>
  </r>
  <r>
    <x v="1"/>
    <x v="0"/>
    <n v="68.12"/>
    <n v="66.14"/>
    <n v="93.7"/>
    <n v="68.12"/>
    <n v="68.12"/>
    <n v="0"/>
    <n v="0"/>
    <n v="0"/>
    <n v="66.67"/>
    <n v="0"/>
    <n v="0"/>
    <n v="0"/>
    <n v="1017.32"/>
    <n v="9.8000000000000007"/>
    <x v="1"/>
    <n v="9677.2235299999993"/>
    <n v="9566.080078125"/>
    <n v="111.1434518749993"/>
  </r>
  <r>
    <x v="2"/>
    <x v="0"/>
    <n v="67.95"/>
    <n v="66.87"/>
    <n v="96.2"/>
    <n v="67.95"/>
    <n v="67.95"/>
    <n v="0"/>
    <n v="0"/>
    <n v="0"/>
    <n v="67.08"/>
    <n v="0"/>
    <n v="0"/>
    <n v="0"/>
    <n v="1017.05"/>
    <n v="9.74"/>
    <x v="2"/>
    <n v="9301.8674919999994"/>
    <n v="9266.8603515625"/>
    <n v="35.007140437499402"/>
  </r>
  <r>
    <x v="3"/>
    <x v="0"/>
    <n v="68.010000000000005"/>
    <n v="66.709999999999994"/>
    <n v="95.1"/>
    <n v="68.010000000000005"/>
    <n v="68.010000000000005"/>
    <n v="141"/>
    <n v="5.53"/>
    <n v="0"/>
    <n v="66.87"/>
    <n v="0"/>
    <n v="0"/>
    <n v="0"/>
    <n v="1016.75"/>
    <n v="9.98"/>
    <x v="3"/>
    <n v="9087.3780239999996"/>
    <n v="9099.6796875"/>
    <n v="12.301663500000359"/>
  </r>
  <r>
    <x v="4"/>
    <x v="0"/>
    <n v="68.069999999999993"/>
    <n v="66.540000000000006"/>
    <n v="94.3"/>
    <n v="68.069999999999993"/>
    <n v="68.069999999999993"/>
    <n v="144"/>
    <n v="5.82"/>
    <n v="0"/>
    <n v="66.77"/>
    <n v="0"/>
    <n v="0"/>
    <n v="0"/>
    <n v="1016.42"/>
    <n v="10.62"/>
    <x v="4"/>
    <n v="8994.8330850000002"/>
    <n v="9088.41015625"/>
    <n v="93.57707124999979"/>
  </r>
  <r>
    <x v="5"/>
    <x v="0"/>
    <n v="68.19"/>
    <n v="66.31"/>
    <n v="93.5"/>
    <n v="68.19"/>
    <n v="68.19"/>
    <n v="152"/>
    <n v="5.89"/>
    <n v="0"/>
    <n v="66.61"/>
    <n v="0"/>
    <n v="0"/>
    <n v="0"/>
    <n v="1016.14"/>
    <n v="10.86"/>
    <x v="5"/>
    <n v="9123.8226209999993"/>
    <n v="9191.2001953125"/>
    <n v="67.377574312500656"/>
  </r>
  <r>
    <x v="6"/>
    <x v="0"/>
    <n v="68.22"/>
    <n v="66.150000000000006"/>
    <n v="92.4"/>
    <n v="68.22"/>
    <n v="68.22"/>
    <n v="157"/>
    <n v="6.12"/>
    <n v="0"/>
    <n v="66.48"/>
    <n v="0"/>
    <n v="0"/>
    <n v="0"/>
    <n v="1015.84"/>
    <n v="11.12"/>
    <x v="6"/>
    <n v="9675.9073279999993"/>
    <n v="9520.8701171875"/>
    <n v="155.03721081249932"/>
  </r>
  <r>
    <x v="7"/>
    <x v="0"/>
    <n v="67.75"/>
    <n v="66.05"/>
    <n v="94.4"/>
    <n v="67.75"/>
    <n v="67.75"/>
    <n v="159"/>
    <n v="6.71"/>
    <n v="0"/>
    <n v="66.430000000000007"/>
    <n v="0"/>
    <n v="0"/>
    <n v="0"/>
    <n v="1015.94"/>
    <n v="11.43"/>
    <x v="7"/>
    <n v="10486.59856"/>
    <n v="10185.7998046875"/>
    <n v="300.79875531250036"/>
  </r>
  <r>
    <x v="8"/>
    <x v="0"/>
    <n v="72.25"/>
    <n v="68.930000000000007"/>
    <n v="89.1"/>
    <n v="72.25"/>
    <n v="72.25"/>
    <n v="0"/>
    <n v="0"/>
    <n v="0"/>
    <n v="69.599999999999994"/>
    <n v="189"/>
    <n v="0"/>
    <n v="0"/>
    <n v="1016.42"/>
    <n v="12.56"/>
    <x v="8"/>
    <n v="10807.028270000001"/>
    <n v="11211.4501953125"/>
    <n v="404.4219253124993"/>
  </r>
  <r>
    <x v="9"/>
    <x v="0"/>
    <n v="77.709999999999994"/>
    <n v="70.150000000000006"/>
    <n v="77"/>
    <n v="78.73"/>
    <n v="77.709999999999994"/>
    <n v="167"/>
    <n v="8.3800000000000008"/>
    <n v="0"/>
    <n v="72"/>
    <n v="393.2"/>
    <n v="0"/>
    <n v="0"/>
    <n v="1016.92"/>
    <n v="15.94"/>
    <x v="9"/>
    <n v="10945.059370000001"/>
    <n v="11657.4404296875"/>
    <n v="712.38105968749915"/>
  </r>
  <r>
    <x v="10"/>
    <x v="0"/>
    <n v="80.819999999999993"/>
    <n v="68.930000000000007"/>
    <n v="66.5"/>
    <n v="83.78"/>
    <n v="80.819999999999993"/>
    <n v="169"/>
    <n v="12.8"/>
    <n v="0"/>
    <n v="71.959999999999994"/>
    <n v="559"/>
    <n v="0"/>
    <n v="0"/>
    <n v="1017.05"/>
    <n v="20.100000000000001"/>
    <x v="10"/>
    <n v="11504.422049999999"/>
    <n v="12331.509765625"/>
    <n v="827.08771562500078"/>
  </r>
  <r>
    <x v="11"/>
    <x v="0"/>
    <n v="81.23"/>
    <n v="68.930000000000007"/>
    <n v="65.7"/>
    <n v="84.38"/>
    <n v="81.23"/>
    <n v="164"/>
    <n v="14.23"/>
    <n v="67.5"/>
    <n v="72.14"/>
    <n v="672"/>
    <n v="0"/>
    <n v="0"/>
    <n v="1016.78"/>
    <n v="20.149999999999999"/>
    <x v="11"/>
    <n v="12187.04537"/>
    <n v="13011.1103515625"/>
    <n v="824.06498156250018"/>
  </r>
  <r>
    <x v="12"/>
    <x v="0"/>
    <n v="82.72"/>
    <n v="69.260000000000005"/>
    <n v="63.6"/>
    <n v="86.39"/>
    <n v="82.72"/>
    <n v="185"/>
    <n v="10.69"/>
    <n v="72.5"/>
    <n v="72.92"/>
    <n v="686.5"/>
    <n v="0"/>
    <n v="0"/>
    <n v="1016.11"/>
    <n v="20.39"/>
    <x v="12"/>
    <n v="12706.39234"/>
    <n v="13675.25"/>
    <n v="968.85765999999967"/>
  </r>
  <r>
    <x v="13"/>
    <x v="0"/>
    <n v="82.72"/>
    <n v="67.38"/>
    <n v="59.5"/>
    <n v="85.44"/>
    <n v="82.72"/>
    <n v="173"/>
    <n v="14.14"/>
    <n v="72.5"/>
    <n v="71.61"/>
    <n v="696.9"/>
    <n v="0"/>
    <n v="0"/>
    <n v="1015.14"/>
    <n v="21.06"/>
    <x v="13"/>
    <n v="13165.79068"/>
    <n v="14099.2099609375"/>
    <n v="933.41928093749993"/>
  </r>
  <r>
    <x v="14"/>
    <x v="0"/>
    <n v="83.12"/>
    <n v="67.38"/>
    <n v="58.7"/>
    <n v="85.82"/>
    <n v="83.12"/>
    <n v="171"/>
    <n v="15.11"/>
    <n v="0"/>
    <n v="71.69"/>
    <n v="403.2"/>
    <n v="0"/>
    <n v="0"/>
    <n v="1014.3"/>
    <n v="24.61"/>
    <x v="14"/>
    <n v="13668.277480000001"/>
    <n v="14661.8798828125"/>
    <n v="993.60240281249935"/>
  </r>
  <r>
    <x v="15"/>
    <x v="0"/>
    <n v="82.45"/>
    <n v="66.83"/>
    <n v="58.8"/>
    <n v="84.9"/>
    <n v="82.45"/>
    <n v="167"/>
    <n v="14.78"/>
    <n v="67.5"/>
    <n v="71.239999999999995"/>
    <n v="438.6"/>
    <n v="0"/>
    <n v="0"/>
    <n v="1014.07"/>
    <n v="20.9"/>
    <x v="15"/>
    <n v="13976.286969999999"/>
    <n v="14628.3203125"/>
    <n v="652.0333425000008"/>
  </r>
  <r>
    <x v="16"/>
    <x v="0"/>
    <n v="81.5"/>
    <n v="67.98"/>
    <n v="63.6"/>
    <n v="84.35"/>
    <n v="81.5"/>
    <n v="170"/>
    <n v="12.76"/>
    <n v="57.5"/>
    <n v="71.72"/>
    <n v="276.5"/>
    <n v="0"/>
    <n v="0"/>
    <n v="1013.91"/>
    <n v="21.02"/>
    <x v="16"/>
    <n v="14059.454750000001"/>
    <n v="14776.9599609375"/>
    <n v="717.50521093749921"/>
  </r>
  <r>
    <x v="17"/>
    <x v="0"/>
    <n v="79.55"/>
    <n v="67.8"/>
    <n v="67.5"/>
    <n v="80.5"/>
    <n v="79.55"/>
    <n v="167"/>
    <n v="13.15"/>
    <n v="50"/>
    <n v="71.16"/>
    <n v="94.7"/>
    <n v="0"/>
    <n v="0"/>
    <n v="1013.73"/>
    <n v="20.23"/>
    <x v="17"/>
    <n v="13986.08877"/>
    <n v="14389.16015625"/>
    <n v="403.0713862499997"/>
  </r>
  <r>
    <x v="18"/>
    <x v="0"/>
    <n v="76.099999999999994"/>
    <n v="68.400000000000006"/>
    <n v="77"/>
    <n v="76.099999999999994"/>
    <n v="76.099999999999994"/>
    <n v="166.6"/>
    <n v="11"/>
    <n v="51.1"/>
    <n v="0"/>
    <n v="0"/>
    <n v="0"/>
    <n v="0"/>
    <n v="0"/>
    <n v="0"/>
    <x v="18"/>
    <n v="13636.269249999999"/>
    <n v="13304.849609375"/>
    <n v="331.41964062499937"/>
  </r>
  <r>
    <x v="19"/>
    <x v="0"/>
    <n v="76.3"/>
    <n v="68.849999999999994"/>
    <n v="77.7"/>
    <n v="76.3"/>
    <n v="76.3"/>
    <n v="169.1"/>
    <n v="8.4499999999999993"/>
    <n v="51.1"/>
    <n v="0"/>
    <n v="0"/>
    <n v="0"/>
    <n v="0"/>
    <n v="0"/>
    <n v="0"/>
    <x v="19"/>
    <n v="13209.38046"/>
    <n v="13911.41015625"/>
    <n v="702.02969624999969"/>
  </r>
  <r>
    <x v="20"/>
    <x v="0"/>
    <n v="75.849999999999994"/>
    <n v="68.55"/>
    <n v="78.099999999999994"/>
    <n v="75.849999999999994"/>
    <n v="75.849999999999994"/>
    <n v="174.6"/>
    <n v="8.35"/>
    <n v="37.6"/>
    <n v="0"/>
    <n v="0"/>
    <n v="0"/>
    <n v="0"/>
    <n v="0"/>
    <n v="0"/>
    <x v="20"/>
    <n v="13211.234109999999"/>
    <n v="13741.4404296875"/>
    <n v="530.20631968750058"/>
  </r>
  <r>
    <x v="21"/>
    <x v="0"/>
    <n v="74.900000000000006"/>
    <n v="69.099999999999994"/>
    <n v="81.5"/>
    <n v="74.900000000000006"/>
    <n v="74.900000000000006"/>
    <n v="164.6"/>
    <n v="9.5500000000000007"/>
    <n v="29.4"/>
    <n v="0"/>
    <n v="0"/>
    <n v="0"/>
    <n v="0"/>
    <n v="0"/>
    <n v="0"/>
    <x v="21"/>
    <n v="12792.812830000001"/>
    <n v="13306.2099609375"/>
    <n v="513.39713093749924"/>
  </r>
  <r>
    <x v="22"/>
    <x v="0"/>
    <n v="74.150000000000006"/>
    <n v="68.900000000000006"/>
    <n v="83.3"/>
    <n v="74.150000000000006"/>
    <n v="74.150000000000006"/>
    <n v="164.3"/>
    <n v="8.5500000000000007"/>
    <n v="36.6"/>
    <n v="0"/>
    <n v="0"/>
    <n v="0"/>
    <n v="0"/>
    <n v="0"/>
    <n v="0"/>
    <x v="22"/>
    <n v="12197.02621"/>
    <n v="12458.1298828125"/>
    <n v="261.10367281250001"/>
  </r>
  <r>
    <x v="23"/>
    <x v="0"/>
    <n v="75"/>
    <n v="69.7"/>
    <n v="82.8"/>
    <n v="75"/>
    <n v="75"/>
    <n v="163"/>
    <n v="9.9499999999999993"/>
    <n v="0"/>
    <n v="70.86"/>
    <n v="0"/>
    <n v="0"/>
    <n v="0"/>
    <n v="1014.21"/>
    <n v="15.88"/>
    <x v="23"/>
    <n v="11363.603300000001"/>
    <n v="12251.98046875"/>
    <n v="888.37716874999933"/>
  </r>
  <r>
    <x v="24"/>
    <x v="0"/>
    <n v="74.819999999999993"/>
    <n v="69.7"/>
    <n v="83.4"/>
    <n v="74.819999999999993"/>
    <n v="74.819999999999993"/>
    <n v="168"/>
    <n v="7.9"/>
    <n v="0"/>
    <n v="70.819999999999993"/>
    <n v="0"/>
    <n v="0"/>
    <n v="0"/>
    <n v="1013.84"/>
    <n v="13.7"/>
    <x v="0"/>
    <n v="10577.34649"/>
    <n v="11195.3095703125"/>
    <n v="617.9630803125001"/>
  </r>
  <r>
    <x v="25"/>
    <x v="0"/>
    <n v="74.05"/>
    <n v="69.930000000000007"/>
    <n v="86.4"/>
    <n v="74.05"/>
    <n v="74.05"/>
    <n v="165"/>
    <n v="9.2200000000000006"/>
    <n v="0"/>
    <n v="70.819999999999993"/>
    <n v="0"/>
    <n v="0"/>
    <n v="0"/>
    <n v="1013.72"/>
    <n v="15.08"/>
    <x v="1"/>
    <n v="10024.90761"/>
    <n v="10801.2802734375"/>
    <n v="776.3726634374998"/>
  </r>
  <r>
    <x v="26"/>
    <x v="0"/>
    <n v="73.819999999999993"/>
    <n v="70.150000000000006"/>
    <n v="87.9"/>
    <n v="73.819999999999993"/>
    <n v="73.819999999999993"/>
    <n v="157"/>
    <n v="8.23"/>
    <n v="0"/>
    <n v="70.92"/>
    <n v="0"/>
    <n v="0"/>
    <n v="0"/>
    <n v="1013.34"/>
    <n v="13.76"/>
    <x v="2"/>
    <n v="9650.1757720000005"/>
    <n v="10724.349609375"/>
    <n v="1074.1738373749995"/>
  </r>
  <r>
    <x v="27"/>
    <x v="0"/>
    <n v="74.53"/>
    <n v="70.55"/>
    <n v="87.3"/>
    <n v="74.53"/>
    <n v="74.53"/>
    <n v="156"/>
    <n v="8.23"/>
    <n v="55"/>
    <n v="71.5"/>
    <n v="0"/>
    <n v="0"/>
    <n v="0"/>
    <n v="1012.99"/>
    <n v="13.76"/>
    <x v="3"/>
    <n v="9385.2164030000004"/>
    <n v="10400.169921875"/>
    <n v="1014.9535188749996"/>
  </r>
  <r>
    <x v="28"/>
    <x v="0"/>
    <n v="72.88"/>
    <n v="71"/>
    <n v="93.8"/>
    <n v="72.88"/>
    <n v="72.88"/>
    <n v="0"/>
    <n v="0"/>
    <n v="65"/>
    <n v="71.260000000000005"/>
    <n v="0"/>
    <n v="0"/>
    <n v="0"/>
    <n v="1013.03"/>
    <n v="10.55"/>
    <x v="4"/>
    <n v="9269.3477860000003"/>
    <n v="9985.7802734375"/>
    <n v="716.43248743749973"/>
  </r>
  <r>
    <x v="29"/>
    <x v="0"/>
    <n v="73.7"/>
    <n v="71.37"/>
    <n v="91.8"/>
    <n v="73.7"/>
    <n v="73.7"/>
    <n v="0"/>
    <n v="0"/>
    <n v="77.5"/>
    <n v="71.73"/>
    <n v="0"/>
    <n v="0"/>
    <n v="0"/>
    <n v="1013.19"/>
    <n v="9.82"/>
    <x v="5"/>
    <n v="9449.1779970000007"/>
    <n v="10465.2802734375"/>
    <n v="1016.1022764374993"/>
  </r>
  <r>
    <x v="30"/>
    <x v="0"/>
    <n v="73.37"/>
    <n v="71.37"/>
    <n v="92.7"/>
    <n v="73.37"/>
    <n v="73.37"/>
    <n v="134"/>
    <n v="5.4"/>
    <n v="0"/>
    <n v="71.7"/>
    <n v="0"/>
    <n v="0"/>
    <n v="0"/>
    <n v="1013.11"/>
    <n v="11.57"/>
    <x v="6"/>
    <n v="10094.8608"/>
    <n v="10791.3203125"/>
    <n v="696.45951249999962"/>
  </r>
  <r>
    <x v="31"/>
    <x v="0"/>
    <n v="74.38"/>
    <n v="71.55"/>
    <n v="90.3"/>
    <n v="74.38"/>
    <n v="74.38"/>
    <n v="146"/>
    <n v="7.15"/>
    <n v="80"/>
    <n v="72.06"/>
    <n v="0"/>
    <n v="0"/>
    <n v="0"/>
    <n v="1013.06"/>
    <n v="11.93"/>
    <x v="7"/>
    <n v="10950.527550000001"/>
    <n v="11293.2001953125"/>
    <n v="342.6726453124993"/>
  </r>
  <r>
    <x v="32"/>
    <x v="0"/>
    <n v="76.38"/>
    <n v="72.3"/>
    <n v="86.7"/>
    <n v="76.38"/>
    <n v="76.38"/>
    <n v="129"/>
    <n v="7.94"/>
    <n v="92.5"/>
    <n v="73.22"/>
    <n v="79.400000000000006"/>
    <n v="0"/>
    <n v="0"/>
    <n v="1013.19"/>
    <n v="13.89"/>
    <x v="8"/>
    <n v="11354.34424"/>
    <n v="11311.1904296875"/>
    <n v="43.153810312500354"/>
  </r>
  <r>
    <x v="33"/>
    <x v="0"/>
    <n v="77"/>
    <n v="72.680000000000007"/>
    <n v="86.1"/>
    <n v="77"/>
    <n v="77"/>
    <n v="154"/>
    <n v="8.76"/>
    <n v="92.5"/>
    <n v="73.64"/>
    <n v="215.1"/>
    <n v="0"/>
    <n v="0"/>
    <n v="1013.45"/>
    <n v="16.41"/>
    <x v="9"/>
    <n v="11456.376109999999"/>
    <n v="11485.1201171875"/>
    <n v="28.744007187500756"/>
  </r>
  <r>
    <x v="34"/>
    <x v="0"/>
    <n v="77.13"/>
    <n v="73.180000000000007"/>
    <n v="87.5"/>
    <n v="78.17"/>
    <n v="77.13"/>
    <n v="153"/>
    <n v="10.17"/>
    <n v="85"/>
    <n v="74.05"/>
    <n v="307.39999999999998"/>
    <n v="0"/>
    <n v="0"/>
    <n v="1013.07"/>
    <n v="18.46"/>
    <x v="10"/>
    <n v="11819.656590000001"/>
    <n v="11566.669921875"/>
    <n v="252.98666812500051"/>
  </r>
  <r>
    <x v="35"/>
    <x v="0"/>
    <n v="76.78"/>
    <n v="74.12"/>
    <n v="91.9"/>
    <n v="78.12"/>
    <n v="76.78"/>
    <n v="158"/>
    <n v="9.2100000000000009"/>
    <n v="100"/>
    <n v="74.66"/>
    <n v="380.9"/>
    <n v="5.0500000000000003E-2"/>
    <n v="0"/>
    <n v="1012.52"/>
    <n v="17.2"/>
    <x v="11"/>
    <n v="12061.367039999999"/>
    <n v="11925.0595703125"/>
    <n v="136.30746968749918"/>
  </r>
  <r>
    <x v="36"/>
    <x v="0"/>
    <n v="76.13"/>
    <n v="73.099999999999994"/>
    <n v="90.8"/>
    <n v="77.33"/>
    <n v="76.13"/>
    <n v="171"/>
    <n v="14.84"/>
    <n v="95"/>
    <n v="73.81"/>
    <n v="389.9"/>
    <n v="0"/>
    <n v="0"/>
    <n v="1011.59"/>
    <n v="22.82"/>
    <x v="12"/>
    <n v="12144.146930000001"/>
    <n v="11888.16015625"/>
    <n v="255.98677375000079"/>
  </r>
  <r>
    <x v="37"/>
    <x v="0"/>
    <n v="76.03"/>
    <n v="71.930000000000007"/>
    <n v="87"/>
    <n v="77.23"/>
    <n v="76.03"/>
    <n v="143"/>
    <n v="9.1199999999999992"/>
    <n v="100"/>
    <n v="72.87"/>
    <n v="539.6"/>
    <n v="0"/>
    <n v="0"/>
    <n v="1010.11"/>
    <n v="18.43"/>
    <x v="13"/>
    <n v="12147.78427"/>
    <n v="11941.5400390625"/>
    <n v="206.24423093750011"/>
  </r>
  <r>
    <x v="38"/>
    <x v="0"/>
    <n v="75.67"/>
    <n v="72.95"/>
    <n v="91.1"/>
    <n v="76.87"/>
    <n v="75.67"/>
    <n v="147"/>
    <n v="13.09"/>
    <n v="95"/>
    <n v="73.48"/>
    <n v="553.9"/>
    <n v="0.13320000000000001"/>
    <n v="0"/>
    <n v="1009.27"/>
    <n v="23.38"/>
    <x v="14"/>
    <n v="12189.37862"/>
    <n v="12609.0302734375"/>
    <n v="419.6516534375005"/>
  </r>
  <r>
    <x v="39"/>
    <x v="0"/>
    <n v="76.180000000000007"/>
    <n v="72.12"/>
    <n v="87.3"/>
    <n v="77.2"/>
    <n v="76.180000000000007"/>
    <n v="162"/>
    <n v="13.95"/>
    <n v="95"/>
    <n v="72.989999999999995"/>
    <n v="407.8"/>
    <n v="0"/>
    <n v="0"/>
    <n v="1008.22"/>
    <n v="24.03"/>
    <x v="15"/>
    <n v="12180.57553"/>
    <n v="12186.83984375"/>
    <n v="6.2643137499999284"/>
  </r>
  <r>
    <x v="40"/>
    <x v="0"/>
    <n v="75.180000000000007"/>
    <n v="71.650000000000006"/>
    <n v="88.7"/>
    <n v="76.099999999999994"/>
    <n v="75.180000000000007"/>
    <n v="152"/>
    <n v="16.3"/>
    <n v="92.5"/>
    <n v="72.34"/>
    <n v="215"/>
    <n v="0"/>
    <n v="0"/>
    <n v="1007.19"/>
    <n v="21.82"/>
    <x v="16"/>
    <n v="12155.360790000001"/>
    <n v="12528.580078125"/>
    <n v="373.21928812499937"/>
  </r>
  <r>
    <x v="41"/>
    <x v="0"/>
    <n v="73.67"/>
    <n v="71.92"/>
    <n v="94.6"/>
    <n v="74.489999999999995"/>
    <n v="73.67"/>
    <n v="160"/>
    <n v="9.42"/>
    <n v="92.5"/>
    <n v="72.16"/>
    <n v="55.9"/>
    <n v="0"/>
    <n v="0"/>
    <n v="1007.34"/>
    <n v="17.32"/>
    <x v="17"/>
    <n v="12048.88154"/>
    <n v="12717.5"/>
    <n v="668.61845999999969"/>
  </r>
  <r>
    <x v="42"/>
    <x v="0"/>
    <n v="72.2"/>
    <n v="71.599999999999994"/>
    <n v="97.9"/>
    <n v="72.2"/>
    <n v="72.2"/>
    <n v="180.2"/>
    <n v="8"/>
    <n v="94.8"/>
    <n v="0"/>
    <n v="0"/>
    <n v="0"/>
    <n v="0"/>
    <n v="0"/>
    <n v="0"/>
    <x v="18"/>
    <n v="11895.234409999999"/>
    <n v="12380.0400390625"/>
    <n v="484.80562906250088"/>
  </r>
  <r>
    <x v="43"/>
    <x v="0"/>
    <n v="74.900000000000006"/>
    <n v="73.55"/>
    <n v="95.6"/>
    <n v="74.900000000000006"/>
    <n v="74.900000000000006"/>
    <n v="169"/>
    <n v="12.52"/>
    <n v="100"/>
    <n v="73.67"/>
    <n v="0"/>
    <n v="0"/>
    <n v="0"/>
    <n v="1006.22"/>
    <n v="18.66"/>
    <x v="19"/>
    <n v="11855.87276"/>
    <n v="13717.3701171875"/>
    <n v="1861.4973571874998"/>
  </r>
  <r>
    <x v="44"/>
    <x v="0"/>
    <n v="70.03"/>
    <n v="68.3"/>
    <n v="94.4"/>
    <n v="70.03"/>
    <n v="70.03"/>
    <n v="218"/>
    <n v="23.11"/>
    <n v="100"/>
    <n v="68.760000000000005"/>
    <n v="0"/>
    <n v="0"/>
    <n v="0"/>
    <n v="1007.13"/>
    <n v="31.3"/>
    <x v="20"/>
    <n v="11952.757369999999"/>
    <n v="11996.6201171875"/>
    <n v="43.862747187500645"/>
  </r>
  <r>
    <x v="45"/>
    <x v="0"/>
    <n v="68.12"/>
    <n v="66.97"/>
    <n v="96.2"/>
    <n v="68.12"/>
    <n v="68.12"/>
    <n v="294"/>
    <n v="15.82"/>
    <n v="100"/>
    <n v="67.209999999999994"/>
    <n v="0"/>
    <n v="0.57799999999999996"/>
    <n v="0"/>
    <n v="1008.07"/>
    <n v="25.43"/>
    <x v="21"/>
    <n v="11918.84699"/>
    <n v="11522.080078125"/>
    <n v="396.76691187500001"/>
  </r>
  <r>
    <x v="46"/>
    <x v="0"/>
    <n v="64.819999999999993"/>
    <n v="64.42"/>
    <n v="98.6"/>
    <n v="64.819999999999993"/>
    <n v="64.819999999999993"/>
    <n v="0"/>
    <n v="13.43"/>
    <n v="100"/>
    <n v="64.459999999999994"/>
    <n v="0"/>
    <n v="0.25900000000000001"/>
    <n v="0"/>
    <n v="1008.54"/>
    <n v="25.95"/>
    <x v="22"/>
    <n v="11268.2999"/>
    <n v="11025.169921875"/>
    <n v="243.12997812499998"/>
  </r>
  <r>
    <x v="47"/>
    <x v="0"/>
    <n v="64.819999999999993"/>
    <n v="63.82"/>
    <n v="96.5"/>
    <n v="64.819999999999993"/>
    <n v="64.819999999999993"/>
    <n v="180"/>
    <n v="13.01"/>
    <n v="100"/>
    <n v="64.099999999999994"/>
    <n v="0"/>
    <n v="0"/>
    <n v="0"/>
    <n v="1008.37"/>
    <n v="23.33"/>
    <x v="23"/>
    <n v="10347.80755"/>
    <n v="10466.490234375"/>
    <n v="118.68268437500046"/>
  </r>
  <r>
    <x v="0"/>
    <x v="1"/>
    <n v="66"/>
    <n v="61.55"/>
    <n v="85.5"/>
    <n v="66"/>
    <n v="66"/>
    <n v="185"/>
    <n v="9.3000000000000007"/>
    <n v="0"/>
    <n v="62.85"/>
    <n v="0"/>
    <n v="0"/>
    <n v="0"/>
    <n v="1015.75"/>
    <n v="18.55"/>
    <x v="0"/>
    <n v="1185.530739"/>
    <n v="1141.92004394531"/>
    <n v="43.610695054690041"/>
  </r>
  <r>
    <x v="1"/>
    <x v="1"/>
    <n v="65.25"/>
    <n v="61.15"/>
    <n v="87"/>
    <n v="65.25"/>
    <n v="65.25"/>
    <n v="175"/>
    <n v="8.6999999999999993"/>
    <n v="0"/>
    <n v="62.5"/>
    <n v="0"/>
    <n v="0"/>
    <n v="0"/>
    <n v="1015.55"/>
    <n v="18.55"/>
    <x v="1"/>
    <n v="1056.729302"/>
    <n v="1072.48999023437"/>
    <n v="15.760688234370036"/>
  </r>
  <r>
    <x v="2"/>
    <x v="1"/>
    <n v="64.5"/>
    <n v="61"/>
    <n v="88.5"/>
    <n v="64.5"/>
    <n v="64.5"/>
    <n v="170"/>
    <n v="8.0500000000000007"/>
    <n v="0"/>
    <n v="62.15"/>
    <n v="0"/>
    <n v="0"/>
    <n v="0"/>
    <n v="1015.35"/>
    <n v="18.55"/>
    <x v="2"/>
    <n v="986.930835"/>
    <n v="1015.15002441406"/>
    <n v="28.219189414059997"/>
  </r>
  <r>
    <x v="3"/>
    <x v="1"/>
    <n v="64.150000000000006"/>
    <n v="61.1"/>
    <n v="90"/>
    <n v="64.150000000000006"/>
    <n v="64.150000000000006"/>
    <n v="165"/>
    <n v="7.95"/>
    <n v="0"/>
    <n v="62.1"/>
    <n v="0"/>
    <n v="0"/>
    <n v="0"/>
    <n v="1015.2"/>
    <n v="18.25"/>
    <x v="3"/>
    <n v="954.36723600000005"/>
    <n v="986.29998779296795"/>
    <n v="31.932751792967906"/>
  </r>
  <r>
    <x v="4"/>
    <x v="1"/>
    <n v="63.65"/>
    <n v="61.25"/>
    <n v="92"/>
    <n v="63.65"/>
    <n v="63.65"/>
    <n v="160"/>
    <n v="7.8"/>
    <n v="0"/>
    <n v="62.1"/>
    <n v="0"/>
    <n v="0"/>
    <n v="0"/>
    <n v="1015.1"/>
    <n v="18"/>
    <x v="4"/>
    <n v="941.12384699999996"/>
    <n v="987.03997802734295"/>
    <n v="45.916131027342999"/>
  </r>
  <r>
    <x v="5"/>
    <x v="1"/>
    <n v="63.35"/>
    <n v="61.45"/>
    <n v="93.5"/>
    <n v="63.35"/>
    <n v="63.35"/>
    <n v="160"/>
    <n v="7.6"/>
    <n v="0"/>
    <n v="62"/>
    <n v="0"/>
    <n v="0"/>
    <n v="0"/>
    <n v="1015"/>
    <n v="17.55"/>
    <x v="5"/>
    <n v="987.976133"/>
    <n v="991.05999755859295"/>
    <n v="3.0838645585929498"/>
  </r>
  <r>
    <x v="6"/>
    <x v="1"/>
    <n v="62.95"/>
    <n v="61.55"/>
    <n v="95"/>
    <n v="62.95"/>
    <n v="62.95"/>
    <n v="155"/>
    <n v="7.5"/>
    <n v="0"/>
    <n v="62"/>
    <n v="0"/>
    <n v="0"/>
    <n v="0"/>
    <n v="1014.85"/>
    <n v="17.100000000000001"/>
    <x v="6"/>
    <n v="1067.1912319999999"/>
    <n v="1059.7099609375"/>
    <n v="7.4812710624998999"/>
  </r>
  <r>
    <x v="7"/>
    <x v="1"/>
    <n v="63.5"/>
    <n v="62.1"/>
    <n v="95"/>
    <n v="63.5"/>
    <n v="63.5"/>
    <n v="160"/>
    <n v="6.95"/>
    <n v="0"/>
    <n v="62.55"/>
    <n v="0"/>
    <n v="0"/>
    <n v="0"/>
    <n v="1015.15"/>
    <n v="15.1"/>
    <x v="7"/>
    <n v="1194.8427670000001"/>
    <n v="1182.98999023437"/>
    <n v="11.852776765630097"/>
  </r>
  <r>
    <x v="8"/>
    <x v="1"/>
    <n v="66.45"/>
    <n v="63.5"/>
    <n v="90"/>
    <n v="66.45"/>
    <n v="66.45"/>
    <n v="170"/>
    <n v="10.3"/>
    <n v="0"/>
    <n v="64.400000000000006"/>
    <n v="177.5"/>
    <n v="0"/>
    <n v="0"/>
    <n v="1015.6"/>
    <n v="22.5"/>
    <x v="8"/>
    <n v="1242.374133"/>
    <n v="1234.72998046875"/>
    <n v="7.6441525312500289"/>
  </r>
  <r>
    <x v="9"/>
    <x v="1"/>
    <n v="71.55"/>
    <n v="65"/>
    <n v="80"/>
    <n v="71.55"/>
    <n v="71.55"/>
    <n v="170"/>
    <n v="12.65"/>
    <n v="0"/>
    <n v="66.95"/>
    <n v="307"/>
    <n v="0"/>
    <n v="0"/>
    <n v="1015.85"/>
    <n v="27"/>
    <x v="9"/>
    <n v="1263.743598"/>
    <n v="1256.64001464843"/>
    <n v="7.1035833515700233"/>
  </r>
  <r>
    <x v="10"/>
    <x v="1"/>
    <n v="74.45"/>
    <n v="65.45"/>
    <n v="73"/>
    <n v="74.45"/>
    <n v="74.45"/>
    <n v="190"/>
    <n v="13.2"/>
    <n v="0"/>
    <n v="68.05"/>
    <n v="364"/>
    <n v="0"/>
    <n v="0"/>
    <n v="1015.65"/>
    <n v="27.75"/>
    <x v="10"/>
    <n v="1313.5807600000001"/>
    <n v="1283.67004394531"/>
    <n v="29.910716054690056"/>
  </r>
  <r>
    <x v="11"/>
    <x v="1"/>
    <n v="78.55"/>
    <n v="65.45"/>
    <n v="64"/>
    <n v="78.55"/>
    <n v="78.55"/>
    <n v="190"/>
    <n v="16.649999999999999"/>
    <n v="37.5"/>
    <n v="69.25"/>
    <n v="408.5"/>
    <n v="0"/>
    <n v="0"/>
    <n v="1015.05"/>
    <n v="25.4"/>
    <x v="11"/>
    <n v="1377.9086090000001"/>
    <n v="1374.05004882812"/>
    <n v="3.8585601718800717"/>
  </r>
  <r>
    <x v="12"/>
    <x v="1"/>
    <n v="79"/>
    <n v="64.45"/>
    <n v="61"/>
    <n v="79"/>
    <n v="79"/>
    <n v="195"/>
    <n v="16.100000000000001"/>
    <n v="75"/>
    <n v="68.8"/>
    <n v="430.5"/>
    <n v="0"/>
    <n v="0"/>
    <n v="1014.5"/>
    <n v="24.7"/>
    <x v="12"/>
    <n v="1410.0261250000001"/>
    <n v="1390.34997558593"/>
    <n v="19.676149414070096"/>
  </r>
  <r>
    <x v="13"/>
    <x v="1"/>
    <n v="81"/>
    <n v="64.900000000000006"/>
    <n v="58"/>
    <n v="82.8"/>
    <n v="81"/>
    <n v="175"/>
    <n v="17.75"/>
    <n v="25"/>
    <n v="69.599999999999994"/>
    <n v="431.5"/>
    <n v="0"/>
    <n v="0"/>
    <n v="1013.45"/>
    <n v="31.1"/>
    <x v="13"/>
    <n v="1448.3930170000001"/>
    <n v="1484.7099609375"/>
    <n v="36.3169439374999"/>
  </r>
  <r>
    <x v="14"/>
    <x v="1"/>
    <n v="81"/>
    <n v="64.45"/>
    <n v="57"/>
    <n v="82.6"/>
    <n v="81"/>
    <n v="185"/>
    <n v="13.2"/>
    <n v="37.5"/>
    <n v="69.349999999999994"/>
    <n v="182"/>
    <n v="0"/>
    <n v="0"/>
    <n v="1012.65"/>
    <n v="21.95"/>
    <x v="14"/>
    <n v="1475.757173"/>
    <n v="1539.5"/>
    <n v="63.742827000000034"/>
  </r>
  <r>
    <x v="15"/>
    <x v="1"/>
    <n v="81.05"/>
    <n v="65"/>
    <n v="58"/>
    <n v="82.75"/>
    <n v="81.05"/>
    <n v="185"/>
    <n v="12.65"/>
    <n v="0"/>
    <n v="69.8"/>
    <n v="134.5"/>
    <n v="0"/>
    <n v="0"/>
    <n v="1012.3"/>
    <n v="24.15"/>
    <x v="15"/>
    <n v="1506.9202130000001"/>
    <n v="1544.14001464843"/>
    <n v="37.219801648429893"/>
  </r>
  <r>
    <x v="16"/>
    <x v="1"/>
    <n v="79.55"/>
    <n v="65.45"/>
    <n v="62"/>
    <n v="80.45"/>
    <n v="79.55"/>
    <n v="180"/>
    <n v="11"/>
    <n v="0"/>
    <n v="69.5"/>
    <n v="103"/>
    <n v="0"/>
    <n v="0"/>
    <n v="1012.3"/>
    <n v="22.35"/>
    <x v="16"/>
    <n v="1505.6518390000001"/>
    <n v="1514.56994628906"/>
    <n v="8.9181072890598898"/>
  </r>
  <r>
    <x v="17"/>
    <x v="1"/>
    <n v="77.55"/>
    <n v="64.45"/>
    <n v="64"/>
    <n v="77.55"/>
    <n v="77.55"/>
    <n v="175"/>
    <n v="11.55"/>
    <n v="0"/>
    <n v="68.45"/>
    <n v="33.5"/>
    <n v="0"/>
    <n v="0"/>
    <n v="1012.2"/>
    <n v="20.9"/>
    <x v="17"/>
    <n v="1529.737527"/>
    <n v="1550.72998046875"/>
    <n v="20.99245346875"/>
  </r>
  <r>
    <x v="18"/>
    <x v="1"/>
    <n v="73.5"/>
    <n v="66.5"/>
    <n v="78"/>
    <n v="73.5"/>
    <n v="73.5"/>
    <n v="176"/>
    <n v="10"/>
    <n v="50.5"/>
    <n v="0"/>
    <n v="0"/>
    <n v="0"/>
    <n v="0"/>
    <n v="0"/>
    <n v="0"/>
    <x v="18"/>
    <n v="1544.402482"/>
    <n v="1520.38000488281"/>
    <n v="24.022477117189965"/>
  </r>
  <r>
    <x v="19"/>
    <x v="1"/>
    <n v="72"/>
    <n v="66.5"/>
    <n v="81.5"/>
    <n v="72"/>
    <n v="72"/>
    <n v="175.5"/>
    <n v="8.5"/>
    <n v="66"/>
    <n v="0"/>
    <n v="0"/>
    <n v="0"/>
    <n v="0"/>
    <n v="0"/>
    <n v="0"/>
    <x v="19"/>
    <n v="1511.410198"/>
    <n v="1600.51000976562"/>
    <n v="89.099811765619961"/>
  </r>
  <r>
    <x v="20"/>
    <x v="1"/>
    <n v="72"/>
    <n v="65"/>
    <n v="78.5"/>
    <n v="72"/>
    <n v="72"/>
    <n v="175"/>
    <n v="10"/>
    <n v="51"/>
    <n v="0"/>
    <n v="0"/>
    <n v="0"/>
    <n v="0"/>
    <n v="0"/>
    <n v="0"/>
    <x v="20"/>
    <n v="1530.931298"/>
    <n v="1595.26000976562"/>
    <n v="64.328711765620028"/>
  </r>
  <r>
    <x v="21"/>
    <x v="1"/>
    <n v="71.5"/>
    <n v="65.5"/>
    <n v="80.5"/>
    <n v="71.5"/>
    <n v="71.5"/>
    <n v="177"/>
    <n v="11"/>
    <n v="48"/>
    <n v="0"/>
    <n v="0"/>
    <n v="0"/>
    <n v="0"/>
    <n v="0"/>
    <n v="0"/>
    <x v="21"/>
    <n v="1494.2333570000001"/>
    <n v="1597.31005859375"/>
    <n v="103.07670159374993"/>
  </r>
  <r>
    <x v="22"/>
    <x v="1"/>
    <n v="70.5"/>
    <n v="65.5"/>
    <n v="83.5"/>
    <n v="70.5"/>
    <n v="70.5"/>
    <n v="180"/>
    <n v="10"/>
    <n v="42.5"/>
    <n v="0"/>
    <n v="0"/>
    <n v="0"/>
    <n v="0"/>
    <n v="0"/>
    <n v="0"/>
    <x v="22"/>
    <n v="1435.0895029999999"/>
    <n v="1525.72998046875"/>
    <n v="90.640477468750078"/>
  </r>
  <r>
    <x v="23"/>
    <x v="1"/>
    <n v="69.95"/>
    <n v="64.900000000000006"/>
    <n v="84"/>
    <n v="69.95"/>
    <n v="69.95"/>
    <n v="175"/>
    <n v="8.0500000000000007"/>
    <n v="0"/>
    <n v="66.400000000000006"/>
    <n v="0"/>
    <n v="0"/>
    <n v="0"/>
    <n v="1013.65"/>
    <n v="17.75"/>
    <x v="23"/>
    <n v="1346.3385940000001"/>
    <n v="1273.94995117187"/>
    <n v="72.38864282813006"/>
  </r>
  <r>
    <x v="24"/>
    <x v="1"/>
    <n v="68.55"/>
    <n v="64.900000000000006"/>
    <n v="88.5"/>
    <n v="68.55"/>
    <n v="68.55"/>
    <n v="160"/>
    <n v="7.4"/>
    <n v="0"/>
    <n v="65.900000000000006"/>
    <n v="0"/>
    <n v="0"/>
    <n v="0"/>
    <n v="1013.5"/>
    <n v="17"/>
    <x v="0"/>
    <n v="1220.904992"/>
    <n v="1158.51000976562"/>
    <n v="62.394982234379995"/>
  </r>
  <r>
    <x v="25"/>
    <x v="1"/>
    <n v="67.45"/>
    <n v="64.900000000000006"/>
    <n v="92"/>
    <n v="67.45"/>
    <n v="67.45"/>
    <n v="160"/>
    <n v="7.5"/>
    <n v="0"/>
    <n v="65.650000000000006"/>
    <n v="0"/>
    <n v="0"/>
    <n v="0"/>
    <n v="1013.25"/>
    <n v="17.7"/>
    <x v="1"/>
    <n v="1142.2751800000001"/>
    <n v="1100.09997558593"/>
    <n v="42.175204414070095"/>
  </r>
  <r>
    <x v="26"/>
    <x v="1"/>
    <n v="68"/>
    <n v="64.900000000000006"/>
    <n v="90"/>
    <n v="68"/>
    <n v="68"/>
    <n v="160"/>
    <n v="8.0500000000000007"/>
    <n v="0"/>
    <n v="65.75"/>
    <n v="0"/>
    <n v="0"/>
    <n v="0"/>
    <n v="1013.3"/>
    <n v="18"/>
    <x v="2"/>
    <n v="1081.782434"/>
    <n v="1050.80004882812"/>
    <n v="30.982385171879969"/>
  </r>
  <r>
    <x v="27"/>
    <x v="1"/>
    <n v="67.55"/>
    <n v="64.900000000000006"/>
    <n v="91"/>
    <n v="67.55"/>
    <n v="67.55"/>
    <n v="155"/>
    <n v="8.0500000000000007"/>
    <n v="37.5"/>
    <n v="65.55"/>
    <n v="0"/>
    <n v="0"/>
    <n v="0"/>
    <n v="1013.05"/>
    <n v="16.649999999999999"/>
    <x v="3"/>
    <n v="1050.1649500000001"/>
    <n v="1046.31005859375"/>
    <n v="3.8548914062500899"/>
  </r>
  <r>
    <x v="28"/>
    <x v="1"/>
    <n v="67.55"/>
    <n v="64.900000000000006"/>
    <n v="91"/>
    <n v="67.55"/>
    <n v="67.55"/>
    <n v="155"/>
    <n v="6.95"/>
    <n v="0"/>
    <n v="65.55"/>
    <n v="0"/>
    <n v="0"/>
    <n v="0"/>
    <n v="1013.1"/>
    <n v="14.65"/>
    <x v="4"/>
    <n v="1026.3722969999999"/>
    <n v="1045.71997070312"/>
    <n v="19.347673703120108"/>
  </r>
  <r>
    <x v="29"/>
    <x v="1"/>
    <n v="67"/>
    <n v="64.900000000000006"/>
    <n v="93"/>
    <n v="67"/>
    <n v="67"/>
    <n v="150"/>
    <n v="5.8"/>
    <n v="0"/>
    <n v="65.45"/>
    <n v="0"/>
    <n v="0"/>
    <n v="0"/>
    <n v="1013.5"/>
    <n v="12.85"/>
    <x v="5"/>
    <n v="1035.3281280000001"/>
    <n v="1020.04998779296"/>
    <n v="15.27814020704011"/>
  </r>
  <r>
    <x v="30"/>
    <x v="1"/>
    <n v="67"/>
    <n v="64.900000000000006"/>
    <n v="93"/>
    <n v="67"/>
    <n v="67"/>
    <n v="150"/>
    <n v="6.3"/>
    <n v="0"/>
    <n v="65.45"/>
    <n v="0"/>
    <n v="0"/>
    <n v="0"/>
    <n v="1013.35"/>
    <n v="13.15"/>
    <x v="6"/>
    <n v="1110.4719600000001"/>
    <n v="1086.39001464843"/>
    <n v="24.081945351570084"/>
  </r>
  <r>
    <x v="31"/>
    <x v="1"/>
    <n v="67.55"/>
    <n v="66"/>
    <n v="94.5"/>
    <n v="67.55"/>
    <n v="67.55"/>
    <n v="150"/>
    <n v="6.9"/>
    <n v="50"/>
    <n v="66.349999999999994"/>
    <n v="0"/>
    <n v="0"/>
    <n v="0"/>
    <n v="1013.25"/>
    <n v="12.65"/>
    <x v="7"/>
    <n v="1243.0527770000001"/>
    <n v="1190.96997070312"/>
    <n v="52.082806296880108"/>
  </r>
  <r>
    <x v="32"/>
    <x v="1"/>
    <n v="69"/>
    <n v="66.45"/>
    <n v="91.5"/>
    <n v="69"/>
    <n v="69"/>
    <n v="140"/>
    <n v="8.0500000000000007"/>
    <n v="0"/>
    <n v="67.099999999999994"/>
    <n v="136.5"/>
    <n v="0"/>
    <n v="0"/>
    <n v="1013.05"/>
    <n v="15.85"/>
    <x v="8"/>
    <n v="1310.738177"/>
    <n v="1237.23999023437"/>
    <n v="73.498186765629953"/>
  </r>
  <r>
    <x v="33"/>
    <x v="1"/>
    <n v="72.05"/>
    <n v="67.45"/>
    <n v="85.5"/>
    <n v="72.05"/>
    <n v="72.05"/>
    <n v="155"/>
    <n v="10.3"/>
    <n v="0"/>
    <n v="68.8"/>
    <n v="323"/>
    <n v="0"/>
    <n v="0"/>
    <n v="1012.7"/>
    <n v="20.8"/>
    <x v="9"/>
    <n v="1327.0165890000001"/>
    <n v="1243.80004882812"/>
    <n v="83.216540171880069"/>
  </r>
  <r>
    <x v="34"/>
    <x v="1"/>
    <n v="74.45"/>
    <n v="68.55"/>
    <n v="81"/>
    <n v="74.45"/>
    <n v="74.45"/>
    <n v="165"/>
    <n v="10.85"/>
    <n v="37.5"/>
    <n v="70"/>
    <n v="442"/>
    <n v="0"/>
    <n v="0"/>
    <n v="1012.5"/>
    <n v="22.7"/>
    <x v="10"/>
    <n v="1315.813365"/>
    <n v="1300.5400390625"/>
    <n v="15.273325937499976"/>
  </r>
  <r>
    <x v="35"/>
    <x v="1"/>
    <n v="75.45"/>
    <n v="69.55"/>
    <n v="81"/>
    <n v="75.45"/>
    <n v="75.45"/>
    <n v="160"/>
    <n v="11.4"/>
    <n v="0"/>
    <n v="70.95"/>
    <n v="503"/>
    <n v="0"/>
    <n v="0"/>
    <n v="1011.6"/>
    <n v="22.25"/>
    <x v="11"/>
    <n v="1360.490078"/>
    <n v="1364.5"/>
    <n v="4.0099219999999605"/>
  </r>
  <r>
    <x v="36"/>
    <x v="1"/>
    <n v="77.55"/>
    <n v="69"/>
    <n v="74.5"/>
    <n v="77.55"/>
    <n v="77.55"/>
    <n v="165"/>
    <n v="17.350000000000001"/>
    <n v="50"/>
    <n v="71.25"/>
    <n v="529.5"/>
    <n v="0"/>
    <n v="0"/>
    <n v="1010.6"/>
    <n v="29.3"/>
    <x v="12"/>
    <n v="1393.7113609999999"/>
    <n v="1462.11999511718"/>
    <n v="68.4086341171801"/>
  </r>
  <r>
    <x v="37"/>
    <x v="1"/>
    <n v="76.45"/>
    <n v="69.099999999999994"/>
    <n v="77.5"/>
    <n v="76.45"/>
    <n v="76.45"/>
    <n v="170"/>
    <n v="16.649999999999999"/>
    <n v="100"/>
    <n v="71"/>
    <n v="423.5"/>
    <n v="0"/>
    <n v="0"/>
    <n v="1009.05"/>
    <n v="24.7"/>
    <x v="13"/>
    <n v="1483.5165810000001"/>
    <n v="1466.94995117187"/>
    <n v="16.56662982813009"/>
  </r>
  <r>
    <x v="38"/>
    <x v="1"/>
    <n v="76"/>
    <n v="69.099999999999994"/>
    <n v="78.5"/>
    <n v="76"/>
    <n v="76"/>
    <n v="180"/>
    <n v="17.899999999999999"/>
    <n v="75"/>
    <n v="70.8"/>
    <n v="127"/>
    <n v="0"/>
    <n v="0"/>
    <n v="1007.45"/>
    <n v="27.5"/>
    <x v="14"/>
    <n v="1497.6308369999999"/>
    <n v="1513"/>
    <n v="15.369163000000071"/>
  </r>
  <r>
    <x v="39"/>
    <x v="1"/>
    <n v="75.45"/>
    <n v="70.55"/>
    <n v="84"/>
    <n v="75.45"/>
    <n v="75.45"/>
    <n v="185"/>
    <n v="8.6"/>
    <n v="75"/>
    <n v="71.7"/>
    <n v="113.5"/>
    <n v="1E-3"/>
    <n v="0"/>
    <n v="1006.85"/>
    <n v="24.4"/>
    <x v="15"/>
    <n v="1480.441431"/>
    <n v="1530.13000488281"/>
    <n v="49.688573882810033"/>
  </r>
  <r>
    <x v="40"/>
    <x v="1"/>
    <n v="68.45"/>
    <n v="64.5"/>
    <n v="87"/>
    <n v="68.45"/>
    <n v="68.45"/>
    <n v="260"/>
    <n v="10.85"/>
    <n v="87.5"/>
    <n v="65.55"/>
    <n v="68.5"/>
    <n v="0"/>
    <n v="0"/>
    <n v="1006.7"/>
    <n v="23.7"/>
    <x v="16"/>
    <n v="1466.761182"/>
    <n v="1297.44995117187"/>
    <n v="169.31123082812996"/>
  </r>
  <r>
    <x v="41"/>
    <x v="1"/>
    <n v="68"/>
    <n v="64.05"/>
    <n v="87"/>
    <n v="68"/>
    <n v="68"/>
    <n v="255"/>
    <n v="17.2"/>
    <n v="87.5"/>
    <n v="65.099999999999994"/>
    <n v="23"/>
    <n v="0"/>
    <n v="0"/>
    <n v="1006.6"/>
    <n v="25.3"/>
    <x v="17"/>
    <n v="1461.851666"/>
    <n v="1322.96997070312"/>
    <n v="138.88169529688003"/>
  </r>
  <r>
    <x v="42"/>
    <x v="1"/>
    <n v="66.5"/>
    <n v="64.5"/>
    <n v="93.5"/>
    <n v="66.5"/>
    <n v="65.5"/>
    <n v="252"/>
    <n v="15.5"/>
    <n v="91"/>
    <n v="0"/>
    <n v="0"/>
    <n v="7.4999999999999997E-2"/>
    <n v="0"/>
    <n v="0"/>
    <n v="0"/>
    <x v="18"/>
    <n v="1413.612177"/>
    <n v="1509.05004882812"/>
    <n v="95.437871828120024"/>
  </r>
  <r>
    <x v="43"/>
    <x v="1"/>
    <n v="62.5"/>
    <n v="60.45"/>
    <n v="92.5"/>
    <n v="62.5"/>
    <n v="62.5"/>
    <n v="180"/>
    <n v="12.8"/>
    <n v="100"/>
    <n v="61.05"/>
    <n v="0"/>
    <n v="0.115"/>
    <n v="0"/>
    <n v="1007.35"/>
    <n v="21.25"/>
    <x v="19"/>
    <n v="1391.9043449999999"/>
    <n v="1354.85998535156"/>
    <n v="37.044359648439922"/>
  </r>
  <r>
    <x v="44"/>
    <x v="1"/>
    <n v="61.55"/>
    <n v="60"/>
    <n v="94"/>
    <n v="61.55"/>
    <n v="61.55"/>
    <n v="330"/>
    <n v="7.5"/>
    <n v="100"/>
    <n v="60.35"/>
    <n v="0"/>
    <n v="0.17050000000000001"/>
    <n v="0"/>
    <n v="1008.45"/>
    <n v="20.100000000000001"/>
    <x v="20"/>
    <n v="1364.8994270000001"/>
    <n v="1351.97998046875"/>
    <n v="12.91944653125006"/>
  </r>
  <r>
    <x v="45"/>
    <x v="1"/>
    <n v="61.1"/>
    <n v="59.45"/>
    <n v="94"/>
    <n v="61.1"/>
    <n v="61.1"/>
    <n v="310"/>
    <n v="6.95"/>
    <n v="100"/>
    <n v="59.95"/>
    <n v="0"/>
    <n v="0.125"/>
    <n v="0"/>
    <n v="1008.9"/>
    <n v="16.399999999999999"/>
    <x v="21"/>
    <n v="1320.7967389999999"/>
    <n v="1363.93994140625"/>
    <n v="43.143202406250111"/>
  </r>
  <r>
    <x v="46"/>
    <x v="1"/>
    <n v="59.45"/>
    <n v="59"/>
    <n v="98"/>
    <n v="59.45"/>
    <n v="59.45"/>
    <n v="190"/>
    <n v="6.35"/>
    <n v="100"/>
    <n v="59.1"/>
    <n v="0"/>
    <n v="0.19"/>
    <n v="0"/>
    <n v="1007.65"/>
    <n v="18.45"/>
    <x v="22"/>
    <n v="1284.0395599999999"/>
    <n v="1256.64001464843"/>
    <n v="27.399545351569941"/>
  </r>
  <r>
    <x v="47"/>
    <x v="1"/>
    <n v="59"/>
    <n v="57.5"/>
    <n v="94.5"/>
    <n v="59"/>
    <n v="59"/>
    <n v="315"/>
    <n v="7.4"/>
    <n v="100"/>
    <n v="58"/>
    <n v="0"/>
    <n v="9.5500000000000002E-2"/>
    <n v="0"/>
    <n v="1007.55"/>
    <n v="19.350000000000001"/>
    <x v="23"/>
    <n v="1186.280379"/>
    <n v="1145.66003417968"/>
    <n v="40.620344820320042"/>
  </r>
  <r>
    <x v="0"/>
    <x v="2"/>
    <n v="62.5"/>
    <n v="60.45"/>
    <n v="92.5"/>
    <n v="62.5"/>
    <n v="62.5"/>
    <n v="160"/>
    <n v="8.0500000000000007"/>
    <n v="0"/>
    <n v="61.05"/>
    <n v="0"/>
    <n v="0"/>
    <n v="0"/>
    <n v="1010.25"/>
    <n v="14.35"/>
    <x v="0"/>
    <n v="2818.8062100000002"/>
    <n v="2617.43994140625"/>
    <n v="201.36626859375019"/>
  </r>
  <r>
    <x v="1"/>
    <x v="2"/>
    <n v="61.5"/>
    <n v="59.7"/>
    <n v="93.5"/>
    <n v="61.5"/>
    <n v="61.5"/>
    <n v="170"/>
    <n v="8.6"/>
    <n v="0"/>
    <n v="60.25"/>
    <n v="0"/>
    <n v="0"/>
    <n v="0"/>
    <n v="1009.85"/>
    <n v="15"/>
    <x v="1"/>
    <n v="2793.6921029999999"/>
    <n v="2489.1298828125"/>
    <n v="304.56222018749986"/>
  </r>
  <r>
    <x v="2"/>
    <x v="2"/>
    <n v="60.5"/>
    <n v="59"/>
    <n v="94.5"/>
    <n v="60.5"/>
    <n v="60.5"/>
    <n v="175"/>
    <n v="9.15"/>
    <n v="0"/>
    <n v="59.45"/>
    <n v="0"/>
    <n v="0"/>
    <n v="0"/>
    <n v="1009.5"/>
    <n v="15"/>
    <x v="2"/>
    <n v="2759.751006"/>
    <n v="2386.94995117187"/>
    <n v="372.80105482812996"/>
  </r>
  <r>
    <x v="3"/>
    <x v="2"/>
    <n v="59.65"/>
    <n v="58.15"/>
    <n v="94.5"/>
    <n v="59.65"/>
    <n v="59.65"/>
    <n v="170"/>
    <n v="8.3000000000000007"/>
    <n v="0"/>
    <n v="58.65"/>
    <n v="0"/>
    <n v="0"/>
    <n v="0"/>
    <n v="1009.5"/>
    <n v="13.75"/>
    <x v="3"/>
    <n v="2756.6830399999999"/>
    <n v="2400.9599609375"/>
    <n v="355.72307906249989"/>
  </r>
  <r>
    <x v="4"/>
    <x v="2"/>
    <n v="58.75"/>
    <n v="57.2"/>
    <n v="94"/>
    <n v="58.75"/>
    <n v="58.75"/>
    <n v="165"/>
    <n v="7.5"/>
    <n v="0"/>
    <n v="57.75"/>
    <n v="0"/>
    <n v="0"/>
    <n v="0"/>
    <n v="1009.5"/>
    <n v="12.85"/>
    <x v="4"/>
    <n v="2750.2662249999998"/>
    <n v="2315.09008789062"/>
    <n v="435.17613710937985"/>
  </r>
  <r>
    <x v="5"/>
    <x v="2"/>
    <n v="57.95"/>
    <n v="56.3"/>
    <n v="94"/>
    <n v="57.95"/>
    <n v="57.95"/>
    <n v="160"/>
    <n v="6.75"/>
    <n v="0"/>
    <n v="56.85"/>
    <n v="0"/>
    <n v="0"/>
    <n v="0"/>
    <n v="1009.5"/>
    <n v="12"/>
    <x v="5"/>
    <n v="2743.769546"/>
    <n v="2325.2099609375"/>
    <n v="418.55958506249999"/>
  </r>
  <r>
    <x v="6"/>
    <x v="2"/>
    <n v="57.05"/>
    <n v="55.5"/>
    <n v="94"/>
    <n v="57.05"/>
    <n v="57.05"/>
    <n v="155"/>
    <n v="5.8"/>
    <n v="0"/>
    <n v="56.05"/>
    <n v="0"/>
    <n v="0"/>
    <n v="0"/>
    <n v="1009.5"/>
    <n v="11.3"/>
    <x v="6"/>
    <n v="2755.3002160000001"/>
    <n v="2348.76000976562"/>
    <n v="406.54020623438009"/>
  </r>
  <r>
    <x v="7"/>
    <x v="2"/>
    <n v="57.05"/>
    <n v="55.5"/>
    <n v="94.5"/>
    <n v="57.05"/>
    <n v="57.05"/>
    <n v="195"/>
    <n v="8.0500000000000007"/>
    <n v="0"/>
    <n v="56"/>
    <n v="0"/>
    <n v="0"/>
    <n v="0"/>
    <n v="1010"/>
    <n v="13.3"/>
    <x v="7"/>
    <n v="2820.8804650000002"/>
    <n v="2410.7900390625"/>
    <n v="410.09042593750019"/>
  </r>
  <r>
    <x v="8"/>
    <x v="2"/>
    <n v="58.05"/>
    <n v="56.05"/>
    <n v="92.5"/>
    <n v="58.05"/>
    <n v="58.05"/>
    <n v="195"/>
    <n v="10.45"/>
    <n v="0"/>
    <n v="56.55"/>
    <n v="78"/>
    <n v="0"/>
    <n v="0"/>
    <n v="1010.45"/>
    <n v="16.100000000000001"/>
    <x v="8"/>
    <n v="2867.3251100000002"/>
    <n v="2502.94995117187"/>
    <n v="364.37515882813022"/>
  </r>
  <r>
    <x v="9"/>
    <x v="2"/>
    <n v="63.5"/>
    <n v="56.45"/>
    <n v="77.5"/>
    <n v="63.5"/>
    <n v="63.5"/>
    <n v="215"/>
    <n v="8.0500000000000007"/>
    <n v="0"/>
    <n v="59"/>
    <n v="233"/>
    <n v="0"/>
    <n v="0"/>
    <n v="1010.85"/>
    <n v="15.2"/>
    <x v="9"/>
    <n v="2846.5142310000001"/>
    <n v="2500.31005859375"/>
    <n v="346.20417240625011"/>
  </r>
  <r>
    <x v="10"/>
    <x v="2"/>
    <n v="69"/>
    <n v="52.55"/>
    <n v="55.5"/>
    <n v="69"/>
    <n v="69"/>
    <n v="235"/>
    <n v="10.45"/>
    <n v="0"/>
    <n v="58.85"/>
    <n v="436"/>
    <n v="0"/>
    <n v="0"/>
    <n v="1011"/>
    <n v="18.8"/>
    <x v="10"/>
    <n v="2848.7781690000002"/>
    <n v="2508.47998046875"/>
    <n v="340.29818853125016"/>
  </r>
  <r>
    <x v="11"/>
    <x v="2"/>
    <n v="75"/>
    <n v="51"/>
    <n v="42.5"/>
    <n v="75"/>
    <n v="75"/>
    <n v="250"/>
    <n v="15.55"/>
    <n v="0"/>
    <n v="60.15"/>
    <n v="600.5"/>
    <n v="0"/>
    <n v="0"/>
    <n v="1010.35"/>
    <n v="25.25"/>
    <x v="11"/>
    <n v="2872.2769920000001"/>
    <n v="2564.55004882812"/>
    <n v="307.72694317188007"/>
  </r>
  <r>
    <x v="12"/>
    <x v="2"/>
    <n v="78"/>
    <n v="52"/>
    <n v="39.5"/>
    <n v="78"/>
    <n v="78"/>
    <n v="250"/>
    <n v="11.55"/>
    <n v="0"/>
    <n v="61.55"/>
    <n v="707.5"/>
    <n v="0"/>
    <n v="0"/>
    <n v="1009.95"/>
    <n v="22.4"/>
    <x v="12"/>
    <n v="2907.7341059999999"/>
    <n v="2707.169921875"/>
    <n v="200.56418412499988"/>
  </r>
  <r>
    <x v="13"/>
    <x v="2"/>
    <n v="82"/>
    <n v="49"/>
    <n v="31"/>
    <n v="80.599999999999994"/>
    <n v="82"/>
    <n v="260"/>
    <n v="13.2"/>
    <n v="0"/>
    <n v="61.7"/>
    <n v="711.5"/>
    <n v="0"/>
    <n v="0"/>
    <n v="1008.65"/>
    <n v="21.7"/>
    <x v="13"/>
    <n v="2937.3585790000002"/>
    <n v="2625.36010742187"/>
    <n v="311.99847157813019"/>
  </r>
  <r>
    <x v="14"/>
    <x v="2"/>
    <n v="83.45"/>
    <n v="46.45"/>
    <n v="27"/>
    <n v="81.349999999999994"/>
    <n v="83.45"/>
    <n v="275"/>
    <n v="16.649999999999999"/>
    <n v="0"/>
    <n v="61.15"/>
    <n v="635"/>
    <n v="0"/>
    <n v="0"/>
    <n v="1007.6"/>
    <n v="25.75"/>
    <x v="14"/>
    <n v="2976.5396839999999"/>
    <n v="2708.919921875"/>
    <n v="267.61976212499985"/>
  </r>
  <r>
    <x v="15"/>
    <x v="2"/>
    <n v="83.45"/>
    <n v="46.05"/>
    <n v="26.5"/>
    <n v="81.349999999999994"/>
    <n v="83.45"/>
    <n v="280"/>
    <n v="17.350000000000001"/>
    <n v="0"/>
    <n v="61"/>
    <n v="493"/>
    <n v="0"/>
    <n v="0"/>
    <n v="1007.45"/>
    <n v="24.05"/>
    <x v="15"/>
    <n v="3027.0809899999999"/>
    <n v="2734.6298828125"/>
    <n v="292.45110718749993"/>
  </r>
  <r>
    <x v="16"/>
    <x v="2"/>
    <n v="81.5"/>
    <n v="48.05"/>
    <n v="31.5"/>
    <n v="80.3"/>
    <n v="81.5"/>
    <n v="140"/>
    <n v="16.100000000000001"/>
    <n v="0"/>
    <n v="61.35"/>
    <n v="336"/>
    <n v="0"/>
    <n v="0"/>
    <n v="1007.65"/>
    <n v="21.7"/>
    <x v="16"/>
    <n v="3067.8381979999999"/>
    <n v="2833.830078125"/>
    <n v="234.00811987499992"/>
  </r>
  <r>
    <x v="17"/>
    <x v="2"/>
    <n v="78.55"/>
    <n v="47.5"/>
    <n v="33.5"/>
    <n v="78.55"/>
    <n v="78.55"/>
    <n v="170"/>
    <n v="10.85"/>
    <n v="0"/>
    <n v="59.9"/>
    <n v="148.5"/>
    <n v="0"/>
    <n v="0"/>
    <n v="1008.15"/>
    <n v="15"/>
    <x v="17"/>
    <n v="3075.8450779999998"/>
    <n v="2745.4599609375"/>
    <n v="330.38511706249983"/>
  </r>
  <r>
    <x v="18"/>
    <x v="2"/>
    <n v="73"/>
    <n v="50"/>
    <n v="44.5"/>
    <n v="73"/>
    <n v="73"/>
    <n v="281.5"/>
    <n v="8.5"/>
    <n v="55"/>
    <n v="0"/>
    <n v="0"/>
    <n v="0"/>
    <n v="0"/>
    <n v="0"/>
    <n v="0"/>
    <x v="18"/>
    <n v="3029.9094460000001"/>
    <n v="2606.43994140625"/>
    <n v="423.46950459375012"/>
  </r>
  <r>
    <x v="19"/>
    <x v="2"/>
    <n v="66"/>
    <n v="51"/>
    <n v="59"/>
    <n v="66"/>
    <n v="66"/>
    <n v="135.5"/>
    <n v="8"/>
    <n v="59"/>
    <n v="0"/>
    <n v="0"/>
    <n v="0"/>
    <n v="0"/>
    <n v="0"/>
    <n v="0"/>
    <x v="19"/>
    <n v="2992.2584270000002"/>
    <n v="2602.330078125"/>
    <n v="389.92834887500021"/>
  </r>
  <r>
    <x v="20"/>
    <x v="2"/>
    <n v="63.5"/>
    <n v="51.5"/>
    <n v="64"/>
    <n v="63.5"/>
    <n v="63.5"/>
    <n v="176.5"/>
    <n v="6.5"/>
    <n v="30"/>
    <n v="0"/>
    <n v="0"/>
    <n v="0"/>
    <n v="0"/>
    <n v="0"/>
    <n v="0"/>
    <x v="20"/>
    <n v="2995.5415079999998"/>
    <n v="2619.52001953125"/>
    <n v="376.02148846874979"/>
  </r>
  <r>
    <x v="21"/>
    <x v="2"/>
    <n v="63.5"/>
    <n v="51"/>
    <n v="64"/>
    <n v="63.5"/>
    <n v="63"/>
    <n v="197.5"/>
    <n v="6"/>
    <n v="34.5"/>
    <n v="0"/>
    <n v="0"/>
    <n v="0"/>
    <n v="0"/>
    <n v="0"/>
    <n v="0"/>
    <x v="21"/>
    <n v="2974.3900170000002"/>
    <n v="2618.88989257812"/>
    <n v="355.50012442188017"/>
  </r>
  <r>
    <x v="22"/>
    <x v="2"/>
    <n v="61"/>
    <n v="53"/>
    <n v="75.5"/>
    <n v="61"/>
    <n v="60"/>
    <n v="93"/>
    <n v="7"/>
    <n v="50"/>
    <n v="0"/>
    <n v="0"/>
    <n v="0"/>
    <n v="0"/>
    <n v="0"/>
    <n v="0"/>
    <x v="22"/>
    <n v="2937.1347040000001"/>
    <n v="2580.8701171875"/>
    <n v="356.26458681250006"/>
  </r>
  <r>
    <x v="23"/>
    <x v="2"/>
    <n v="61.1"/>
    <n v="50"/>
    <n v="67"/>
    <n v="61.1"/>
    <n v="61.1"/>
    <n v="85"/>
    <n v="9.1999999999999993"/>
    <n v="0"/>
    <n v="54.6"/>
    <n v="0"/>
    <n v="0"/>
    <n v="0"/>
    <n v="1009.65"/>
    <n v="14.45"/>
    <x v="23"/>
    <n v="2861.256089"/>
    <n v="2474.080078125"/>
    <n v="387.17601087499997"/>
  </r>
  <r>
    <x v="24"/>
    <x v="2"/>
    <n v="60.55"/>
    <n v="50"/>
    <n v="68"/>
    <n v="60.55"/>
    <n v="60.55"/>
    <n v="90"/>
    <n v="8.65"/>
    <n v="0"/>
    <n v="54.35"/>
    <n v="0"/>
    <n v="0"/>
    <n v="0"/>
    <n v="1008.85"/>
    <n v="15.2"/>
    <x v="0"/>
    <n v="2793.7663109999999"/>
    <n v="2362.68994140625"/>
    <n v="431.07636959374986"/>
  </r>
  <r>
    <x v="25"/>
    <x v="2"/>
    <n v="60"/>
    <n v="52"/>
    <n v="74.5"/>
    <n v="60"/>
    <n v="60"/>
    <n v="205"/>
    <n v="6.4"/>
    <n v="75"/>
    <n v="55.25"/>
    <n v="0"/>
    <n v="0"/>
    <n v="0"/>
    <n v="1008.6"/>
    <n v="14.45"/>
    <x v="1"/>
    <n v="2748.8729560000002"/>
    <n v="2404.85009765625"/>
    <n v="344.02285834375016"/>
  </r>
  <r>
    <x v="26"/>
    <x v="2"/>
    <n v="60"/>
    <n v="54.5"/>
    <n v="81.5"/>
    <n v="60"/>
    <n v="60"/>
    <n v="35"/>
    <n v="7.5"/>
    <n v="87.5"/>
    <n v="56.6"/>
    <n v="0"/>
    <n v="0"/>
    <n v="0"/>
    <n v="1008.3"/>
    <n v="15.1"/>
    <x v="2"/>
    <n v="2719.6071820000002"/>
    <n v="2371.669921875"/>
    <n v="347.93726012500019"/>
  </r>
  <r>
    <x v="27"/>
    <x v="2"/>
    <n v="60.55"/>
    <n v="55.6"/>
    <n v="83.5"/>
    <n v="60.55"/>
    <n v="60.55"/>
    <n v="90"/>
    <n v="12.65"/>
    <n v="75"/>
    <n v="57.35"/>
    <n v="0"/>
    <n v="0"/>
    <n v="0"/>
    <n v="1007.8"/>
    <n v="21.15"/>
    <x v="3"/>
    <n v="2701.466081"/>
    <n v="2352.07006835937"/>
    <n v="349.39601264063003"/>
  </r>
  <r>
    <x v="28"/>
    <x v="2"/>
    <n v="60"/>
    <n v="55.6"/>
    <n v="85"/>
    <n v="60"/>
    <n v="60"/>
    <n v="340"/>
    <n v="5.75"/>
    <n v="87.5"/>
    <n v="57.2"/>
    <n v="0"/>
    <n v="0"/>
    <n v="0"/>
    <n v="1008"/>
    <n v="13.45"/>
    <x v="4"/>
    <n v="2698.3335200000001"/>
    <n v="2350.27001953125"/>
    <n v="348.06350046875014"/>
  </r>
  <r>
    <x v="29"/>
    <x v="2"/>
    <n v="57"/>
    <n v="54.05"/>
    <n v="89.5"/>
    <n v="57"/>
    <n v="57"/>
    <n v="0"/>
    <n v="10.4"/>
    <n v="0"/>
    <n v="55.15"/>
    <n v="0"/>
    <n v="0"/>
    <n v="0"/>
    <n v="1007.6"/>
    <n v="17.2"/>
    <x v="5"/>
    <n v="2700.6029140000001"/>
    <n v="2356.60009765625"/>
    <n v="344.00281634375006"/>
  </r>
  <r>
    <x v="30"/>
    <x v="2"/>
    <n v="57.45"/>
    <n v="53.55"/>
    <n v="86"/>
    <n v="57.45"/>
    <n v="57.45"/>
    <n v="210"/>
    <n v="8.1"/>
    <n v="62.5"/>
    <n v="54.95"/>
    <n v="0"/>
    <n v="0"/>
    <n v="0"/>
    <n v="1008.05"/>
    <n v="14.1"/>
    <x v="6"/>
    <n v="2740.951466"/>
    <n v="2383.86010742187"/>
    <n v="357.09135857812998"/>
  </r>
  <r>
    <x v="31"/>
    <x v="2"/>
    <n v="56"/>
    <n v="53"/>
    <n v="89.5"/>
    <n v="56"/>
    <n v="56"/>
    <n v="35"/>
    <n v="8.0500000000000007"/>
    <n v="100"/>
    <n v="54.15"/>
    <n v="0"/>
    <n v="0"/>
    <n v="0"/>
    <n v="1009"/>
    <n v="15.1"/>
    <x v="7"/>
    <n v="2798.7175609999999"/>
    <n v="2445.88989257812"/>
    <n v="352.82766842187993"/>
  </r>
  <r>
    <x v="32"/>
    <x v="2"/>
    <n v="53.95"/>
    <n v="51.95"/>
    <n v="92.5"/>
    <n v="53.95"/>
    <n v="53.95"/>
    <n v="95"/>
    <n v="14.4"/>
    <n v="100"/>
    <n v="52.7"/>
    <n v="52.5"/>
    <n v="0.04"/>
    <n v="0"/>
    <n v="1009.55"/>
    <n v="20.7"/>
    <x v="8"/>
    <n v="2867.1770820000002"/>
    <n v="2567.55004882812"/>
    <n v="299.62703317188016"/>
  </r>
  <r>
    <x v="33"/>
    <x v="2"/>
    <n v="54.5"/>
    <n v="52.95"/>
    <n v="94"/>
    <n v="54.5"/>
    <n v="54.5"/>
    <n v="30"/>
    <n v="14.3"/>
    <n v="100"/>
    <n v="53.5"/>
    <n v="76"/>
    <n v="2.5000000000000001E-2"/>
    <n v="0"/>
    <n v="1010.9"/>
    <n v="19.55"/>
    <x v="9"/>
    <n v="2874.06675"/>
    <n v="2538.11010742187"/>
    <n v="335.95664257812996"/>
  </r>
  <r>
    <x v="34"/>
    <x v="2"/>
    <n v="52.1"/>
    <n v="50.45"/>
    <n v="94"/>
    <n v="52.1"/>
    <n v="52.1"/>
    <n v="0"/>
    <n v="12.65"/>
    <n v="100"/>
    <n v="51.05"/>
    <n v="141"/>
    <n v="2.0500000000000001E-2"/>
    <n v="0"/>
    <n v="1012.45"/>
    <n v="18.100000000000001"/>
    <x v="10"/>
    <n v="2888.2387389999999"/>
    <n v="2540.69995117187"/>
    <n v="347.5387878281299"/>
  </r>
  <r>
    <x v="35"/>
    <x v="2"/>
    <n v="52"/>
    <n v="50.55"/>
    <n v="94"/>
    <n v="52"/>
    <n v="52"/>
    <n v="25"/>
    <n v="13.35"/>
    <n v="100"/>
    <n v="51"/>
    <n v="188.5"/>
    <n v="5.4999999999999997E-3"/>
    <n v="0"/>
    <n v="1012.65"/>
    <n v="19.149999999999999"/>
    <x v="11"/>
    <n v="2908.826384"/>
    <n v="2536.40991210937"/>
    <n v="372.41647189062996"/>
  </r>
  <r>
    <x v="36"/>
    <x v="2"/>
    <n v="51.55"/>
    <n v="49.45"/>
    <n v="92"/>
    <n v="51.55"/>
    <n v="51.55"/>
    <n v="55"/>
    <n v="16.25"/>
    <n v="100"/>
    <n v="50.25"/>
    <n v="160.5"/>
    <n v="1.0500000000000001E-2"/>
    <n v="0"/>
    <n v="1011.8"/>
    <n v="21.6"/>
    <x v="12"/>
    <n v="2908.4028600000001"/>
    <n v="2539.86010742187"/>
    <n v="368.54275257813015"/>
  </r>
  <r>
    <x v="37"/>
    <x v="2"/>
    <n v="51.55"/>
    <n v="49.45"/>
    <n v="92"/>
    <n v="51.55"/>
    <n v="51.55"/>
    <n v="0"/>
    <n v="13.2"/>
    <n v="100"/>
    <n v="50.25"/>
    <n v="90"/>
    <n v="0.02"/>
    <n v="0"/>
    <n v="1012.35"/>
    <n v="22.05"/>
    <x v="13"/>
    <n v="2919.4042629999999"/>
    <n v="2537.52001953125"/>
    <n v="381.8842434687499"/>
  </r>
  <r>
    <x v="38"/>
    <x v="2"/>
    <n v="51"/>
    <n v="49"/>
    <n v="92"/>
    <n v="51"/>
    <n v="48.3"/>
    <n v="0"/>
    <n v="14.45"/>
    <n v="100"/>
    <n v="49.7"/>
    <n v="101"/>
    <n v="2.0500000000000001E-2"/>
    <n v="0"/>
    <n v="1012.65"/>
    <n v="25.35"/>
    <x v="14"/>
    <n v="2930.1394220000002"/>
    <n v="2530.71997070312"/>
    <n v="399.4194512968802"/>
  </r>
  <r>
    <x v="39"/>
    <x v="2"/>
    <n v="50.55"/>
    <n v="47.45"/>
    <n v="89"/>
    <n v="50.55"/>
    <n v="47.75"/>
    <n v="30"/>
    <n v="16.100000000000001"/>
    <n v="100"/>
    <n v="48.85"/>
    <n v="257.5"/>
    <n v="0.01"/>
    <n v="0"/>
    <n v="1012.2"/>
    <n v="28.2"/>
    <x v="15"/>
    <n v="2943.0253790000002"/>
    <n v="2528.169921875"/>
    <n v="414.85545712500016"/>
  </r>
  <r>
    <x v="40"/>
    <x v="2"/>
    <n v="50"/>
    <n v="46.9"/>
    <n v="89"/>
    <n v="50"/>
    <n v="44.25"/>
    <n v="20"/>
    <n v="16.649999999999999"/>
    <n v="100"/>
    <n v="48.4"/>
    <n v="168.5"/>
    <n v="5.4999999999999997E-3"/>
    <n v="0"/>
    <n v="1012.2"/>
    <n v="26.5"/>
    <x v="16"/>
    <n v="2946.8275359999998"/>
    <n v="2519.8701171875"/>
    <n v="426.95741881249978"/>
  </r>
  <r>
    <x v="41"/>
    <x v="2"/>
    <n v="48.9"/>
    <n v="46"/>
    <n v="89"/>
    <n v="48.9"/>
    <n v="43.15"/>
    <n v="185"/>
    <n v="15.55"/>
    <n v="100"/>
    <n v="47.3"/>
    <n v="63.5"/>
    <n v="0"/>
    <n v="0"/>
    <n v="1012.65"/>
    <n v="23.05"/>
    <x v="17"/>
    <n v="2959.7564459999999"/>
    <n v="2521.48999023437"/>
    <n v="438.26645576562987"/>
  </r>
  <r>
    <x v="42"/>
    <x v="2"/>
    <n v="47.5"/>
    <n v="45"/>
    <n v="91"/>
    <n v="47.5"/>
    <n v="41.5"/>
    <n v="25.5"/>
    <n v="15.5"/>
    <n v="99.5"/>
    <n v="0"/>
    <n v="0"/>
    <n v="0.03"/>
    <n v="0"/>
    <n v="0"/>
    <n v="0"/>
    <x v="18"/>
    <n v="2960.6575210000001"/>
    <n v="2539.6298828125"/>
    <n v="421.02763818750009"/>
  </r>
  <r>
    <x v="43"/>
    <x v="2"/>
    <n v="46.45"/>
    <n v="44.1"/>
    <n v="90.5"/>
    <n v="46.45"/>
    <n v="41.45"/>
    <n v="185"/>
    <n v="11"/>
    <n v="62.5"/>
    <n v="45.15"/>
    <n v="0"/>
    <n v="0"/>
    <n v="0"/>
    <n v="1014.85"/>
    <n v="18.100000000000001"/>
    <x v="19"/>
    <n v="2954.1914299999999"/>
    <n v="2529.06005859375"/>
    <n v="425.13137140624985"/>
  </r>
  <r>
    <x v="44"/>
    <x v="2"/>
    <n v="47.45"/>
    <n v="44"/>
    <n v="87.5"/>
    <n v="47.45"/>
    <n v="43.5"/>
    <n v="0"/>
    <n v="8.65"/>
    <n v="75"/>
    <n v="45.7"/>
    <n v="0"/>
    <n v="0"/>
    <n v="0"/>
    <n v="1015.65"/>
    <n v="15.35"/>
    <x v="20"/>
    <n v="2980.756273"/>
    <n v="2492.43994140625"/>
    <n v="488.31633159374996"/>
  </r>
  <r>
    <x v="45"/>
    <x v="2"/>
    <n v="47.45"/>
    <n v="44.1"/>
    <n v="87.5"/>
    <n v="47.45"/>
    <n v="44.15"/>
    <n v="330"/>
    <n v="6.9"/>
    <n v="100"/>
    <n v="45.65"/>
    <n v="0"/>
    <n v="0"/>
    <n v="0"/>
    <n v="1015.75"/>
    <n v="13.2"/>
    <x v="21"/>
    <n v="2996.0214729999998"/>
    <n v="2482.30004882812"/>
    <n v="513.72142417187979"/>
  </r>
  <r>
    <x v="46"/>
    <x v="2"/>
    <n v="46.9"/>
    <n v="43.55"/>
    <n v="87.5"/>
    <n v="46.9"/>
    <n v="42.8"/>
    <n v="310"/>
    <n v="8.6"/>
    <n v="87.5"/>
    <n v="45.15"/>
    <n v="0"/>
    <n v="0"/>
    <n v="0"/>
    <n v="1016.25"/>
    <n v="15"/>
    <x v="22"/>
    <n v="2979.6487160000001"/>
    <n v="2499.5"/>
    <n v="480.14871600000015"/>
  </r>
  <r>
    <x v="47"/>
    <x v="2"/>
    <n v="46"/>
    <n v="42.1"/>
    <n v="85"/>
    <n v="46"/>
    <n v="41.7"/>
    <n v="325"/>
    <n v="8.6"/>
    <n v="50"/>
    <n v="43.9"/>
    <n v="0"/>
    <n v="0"/>
    <n v="0"/>
    <n v="1016.15"/>
    <n v="14.2"/>
    <x v="23"/>
    <n v="2923.7214309999999"/>
    <n v="2432.32006835937"/>
    <n v="491.40136264062994"/>
  </r>
  <r>
    <x v="0"/>
    <x v="3"/>
    <n v="70.599999999999994"/>
    <n v="62.325000000000003"/>
    <n v="74.75"/>
    <n v="70.599999999999994"/>
    <n v="70.599999999999994"/>
    <n v="187.5"/>
    <n v="16.100000000000001"/>
    <n v="0"/>
    <n v="64.875"/>
    <n v="0"/>
    <n v="0"/>
    <n v="0"/>
    <n v="1012.325"/>
    <n v="26.074999999999999"/>
    <x v="0"/>
    <n v="10894.01994"/>
    <n v="11134.83984375"/>
    <n v="240.81990374999987"/>
  </r>
  <r>
    <x v="1"/>
    <x v="3"/>
    <n v="69.924999999999997"/>
    <n v="62.45"/>
    <n v="77.5"/>
    <n v="69.924999999999997"/>
    <n v="69.924999999999997"/>
    <n v="180"/>
    <n v="15.725"/>
    <n v="0"/>
    <n v="64.724999999999994"/>
    <n v="0"/>
    <n v="0"/>
    <n v="0"/>
    <n v="1012.1"/>
    <n v="26.7"/>
    <x v="1"/>
    <n v="10080.88609"/>
    <n v="10387.9296875"/>
    <n v="307.04359750000003"/>
  </r>
  <r>
    <x v="2"/>
    <x v="3"/>
    <n v="69.099999999999994"/>
    <n v="62.575000000000003"/>
    <n v="79.25"/>
    <n v="69.099999999999994"/>
    <n v="69.099999999999994"/>
    <n v="182.5"/>
    <n v="15.2"/>
    <n v="0"/>
    <n v="64.474999999999994"/>
    <n v="0"/>
    <n v="0"/>
    <n v="0"/>
    <n v="1011.825"/>
    <n v="26.524999999999999"/>
    <x v="2"/>
    <n v="9525.0610180000003"/>
    <n v="9197"/>
    <n v="328.06101800000033"/>
  </r>
  <r>
    <x v="3"/>
    <x v="3"/>
    <n v="68.974999999999994"/>
    <n v="62.875"/>
    <n v="80.25"/>
    <n v="68.974999999999994"/>
    <n v="68.974999999999994"/>
    <n v="182.5"/>
    <n v="15.55"/>
    <n v="35"/>
    <n v="64.724999999999994"/>
    <n v="0"/>
    <n v="0"/>
    <n v="0"/>
    <n v="1011.675"/>
    <n v="26.2"/>
    <x v="3"/>
    <n v="9198.550765"/>
    <n v="8994.9697265625"/>
    <n v="203.58103843749996"/>
  </r>
  <r>
    <x v="4"/>
    <x v="3"/>
    <n v="68.8"/>
    <n v="63.125"/>
    <n v="81.5"/>
    <n v="68.8"/>
    <n v="68.8"/>
    <n v="187.5"/>
    <n v="15.75"/>
    <n v="48.75"/>
    <n v="64.825000000000003"/>
    <n v="0"/>
    <n v="0"/>
    <n v="0"/>
    <n v="1011.5"/>
    <n v="26.574999999999999"/>
    <x v="4"/>
    <n v="9046.1898839999994"/>
    <n v="8969.8896484375"/>
    <n v="76.300235562499438"/>
  </r>
  <r>
    <x v="5"/>
    <x v="3"/>
    <n v="68.674999999999997"/>
    <n v="63.475000000000001"/>
    <n v="83.25"/>
    <n v="68.674999999999997"/>
    <n v="68.674999999999997"/>
    <n v="190"/>
    <n v="16.100000000000001"/>
    <n v="58.75"/>
    <n v="64.974999999999994"/>
    <n v="0"/>
    <n v="0"/>
    <n v="0"/>
    <n v="1011.375"/>
    <n v="27.1"/>
    <x v="5"/>
    <n v="9176.7266749999999"/>
    <n v="9100.66015625"/>
    <n v="76.066518749999886"/>
  </r>
  <r>
    <x v="6"/>
    <x v="3"/>
    <n v="68.55"/>
    <n v="63.75"/>
    <n v="84.25"/>
    <n v="68.55"/>
    <n v="68.55"/>
    <n v="190"/>
    <n v="16.45"/>
    <n v="68.75"/>
    <n v="65.075000000000003"/>
    <n v="0"/>
    <n v="0"/>
    <n v="0"/>
    <n v="1011.225"/>
    <n v="24.175000000000001"/>
    <x v="6"/>
    <n v="9818.2307259999998"/>
    <n v="9955.4296875"/>
    <n v="137.19896150000022"/>
  </r>
  <r>
    <x v="7"/>
    <x v="3"/>
    <n v="68.325000000000003"/>
    <n v="63.975000000000001"/>
    <n v="85.25"/>
    <n v="68.325000000000003"/>
    <n v="68.325000000000003"/>
    <n v="180"/>
    <n v="14.074999999999999"/>
    <n v="87.5"/>
    <n v="65.075000000000003"/>
    <n v="0"/>
    <n v="0"/>
    <n v="0"/>
    <n v="1011.3"/>
    <n v="24.05"/>
    <x v="7"/>
    <n v="11121.948850000001"/>
    <n v="10510.3798828125"/>
    <n v="611.56896718750068"/>
  </r>
  <r>
    <x v="8"/>
    <x v="3"/>
    <n v="69.775000000000006"/>
    <n v="63.975000000000001"/>
    <n v="81.5"/>
    <n v="69.775000000000006"/>
    <n v="69.775000000000006"/>
    <n v="182.5"/>
    <n v="15.75"/>
    <n v="87.5"/>
    <n v="65.7"/>
    <n v="24"/>
    <n v="0"/>
    <n v="0"/>
    <n v="1011.675"/>
    <n v="27.375"/>
    <x v="8"/>
    <n v="11804.16228"/>
    <n v="11482.7900390625"/>
    <n v="321.37224093750046"/>
  </r>
  <r>
    <x v="9"/>
    <x v="3"/>
    <n v="71.775000000000006"/>
    <n v="64.7"/>
    <n v="78.25"/>
    <n v="71.775000000000006"/>
    <n v="71.775000000000006"/>
    <n v="180"/>
    <n v="14.925000000000001"/>
    <n v="87.5"/>
    <n v="66.775000000000006"/>
    <n v="48.25"/>
    <n v="0"/>
    <n v="0"/>
    <n v="1011.875"/>
    <n v="27.1"/>
    <x v="9"/>
    <n v="11804.61809"/>
    <n v="11314.7900390625"/>
    <n v="489.82805093749994"/>
  </r>
  <r>
    <x v="10"/>
    <x v="3"/>
    <n v="74"/>
    <n v="64.25"/>
    <n v="71.25"/>
    <n v="74"/>
    <n v="74"/>
    <n v="190"/>
    <n v="18.45"/>
    <n v="93.75"/>
    <n v="67.125"/>
    <n v="87"/>
    <n v="0"/>
    <n v="0"/>
    <n v="1011.675"/>
    <n v="26.725000000000001"/>
    <x v="10"/>
    <n v="12058.49159"/>
    <n v="11643.2099609375"/>
    <n v="415.28162906249963"/>
  </r>
  <r>
    <x v="11"/>
    <x v="3"/>
    <n v="76.224999999999994"/>
    <n v="64.924999999999997"/>
    <n v="67.5"/>
    <n v="76.224999999999994"/>
    <n v="76.224999999999994"/>
    <n v="187.5"/>
    <n v="19.074999999999999"/>
    <n v="75"/>
    <n v="68.150000000000006"/>
    <n v="125.75"/>
    <n v="0"/>
    <n v="0"/>
    <n v="1011.325"/>
    <n v="27.9"/>
    <x v="11"/>
    <n v="12414.178610000001"/>
    <n v="12172.2197265625"/>
    <n v="241.95888343750084"/>
  </r>
  <r>
    <x v="12"/>
    <x v="3"/>
    <n v="79.3"/>
    <n v="64.7"/>
    <n v="61"/>
    <n v="79.575000000000003"/>
    <n v="79.3"/>
    <n v="190"/>
    <n v="21.35"/>
    <n v="68.75"/>
    <n v="69.025000000000006"/>
    <n v="158.5"/>
    <n v="0"/>
    <n v="0"/>
    <n v="1010.725"/>
    <n v="28"/>
    <x v="12"/>
    <n v="12761.210290000001"/>
    <n v="11893.6396484375"/>
    <n v="867.5706415625009"/>
  </r>
  <r>
    <x v="13"/>
    <x v="3"/>
    <n v="80.8"/>
    <n v="64.7"/>
    <n v="57.75"/>
    <n v="81.924999999999997"/>
    <n v="80.8"/>
    <n v="185"/>
    <n v="18.8"/>
    <n v="62.5"/>
    <n v="69.400000000000006"/>
    <n v="155.25"/>
    <n v="0"/>
    <n v="0"/>
    <n v="1009.925"/>
    <n v="28.824999999999999"/>
    <x v="13"/>
    <n v="13065.440640000001"/>
    <n v="12042.740234375"/>
    <n v="1022.7004056250007"/>
  </r>
  <r>
    <x v="14"/>
    <x v="3"/>
    <n v="80.3"/>
    <n v="63.975000000000001"/>
    <n v="57.5"/>
    <n v="81.375"/>
    <n v="80.3"/>
    <n v="202.5"/>
    <n v="18.175000000000001"/>
    <n v="68.75"/>
    <n v="68.900000000000006"/>
    <n v="137.5"/>
    <n v="0"/>
    <n v="0"/>
    <n v="1009.35"/>
    <n v="27.15"/>
    <x v="14"/>
    <n v="13436.65454"/>
    <n v="12005"/>
    <n v="1431.6545399999995"/>
  </r>
  <r>
    <x v="15"/>
    <x v="3"/>
    <n v="82.25"/>
    <n v="64.674999999999997"/>
    <n v="55"/>
    <n v="83.924999999999997"/>
    <n v="82.25"/>
    <n v="192.5"/>
    <n v="17.899999999999999"/>
    <n v="0"/>
    <n v="69.875"/>
    <n v="96.5"/>
    <n v="0"/>
    <n v="0"/>
    <n v="1008.925"/>
    <n v="25.375"/>
    <x v="15"/>
    <n v="13744.989089999999"/>
    <n v="13887.919921875"/>
    <n v="142.93083187500088"/>
  </r>
  <r>
    <x v="16"/>
    <x v="3"/>
    <n v="80.8"/>
    <n v="64.424999999999997"/>
    <n v="57"/>
    <n v="82.424999999999997"/>
    <n v="80.8"/>
    <n v="177.5"/>
    <n v="15.625"/>
    <n v="62.5"/>
    <n v="69.224999999999994"/>
    <n v="72"/>
    <n v="0"/>
    <n v="0"/>
    <n v="1008.8"/>
    <n v="22.824999999999999"/>
    <x v="16"/>
    <n v="13870.325220000001"/>
    <n v="13490.2099609375"/>
    <n v="380.11525906250063"/>
  </r>
  <r>
    <x v="17"/>
    <x v="3"/>
    <n v="79"/>
    <n v="64.424999999999997"/>
    <n v="61"/>
    <n v="79.3"/>
    <n v="79"/>
    <n v="180"/>
    <n v="13"/>
    <n v="50"/>
    <n v="68.8"/>
    <n v="28.5"/>
    <n v="0"/>
    <n v="0"/>
    <n v="1008.875"/>
    <n v="21.475000000000001"/>
    <x v="17"/>
    <n v="14038.0713"/>
    <n v="13225.259765625"/>
    <n v="812.81153437499961"/>
  </r>
  <r>
    <x v="18"/>
    <x v="3"/>
    <n v="76.5"/>
    <n v="65"/>
    <n v="67.75"/>
    <n v="76.5"/>
    <n v="76.5"/>
    <n v="184.5"/>
    <n v="10.75"/>
    <n v="44.75"/>
    <n v="0"/>
    <n v="0"/>
    <n v="0"/>
    <n v="0"/>
    <n v="0"/>
    <n v="0"/>
    <x v="18"/>
    <n v="14023.69522"/>
    <n v="14196.4404296875"/>
    <n v="172.74520968750039"/>
  </r>
  <r>
    <x v="19"/>
    <x v="3"/>
    <n v="74.25"/>
    <n v="64.75"/>
    <n v="71.25"/>
    <n v="74.25"/>
    <n v="74.25"/>
    <n v="194.5"/>
    <n v="9.75"/>
    <n v="40.75"/>
    <n v="0"/>
    <n v="0"/>
    <n v="0"/>
    <n v="0"/>
    <n v="0"/>
    <n v="0"/>
    <x v="19"/>
    <n v="13967.29378"/>
    <n v="13030.01953125"/>
    <n v="937.27424874999997"/>
  </r>
  <r>
    <x v="20"/>
    <x v="3"/>
    <n v="74.25"/>
    <n v="64"/>
    <n v="70.5"/>
    <n v="74.25"/>
    <n v="74.25"/>
    <n v="140.75"/>
    <n v="9.5"/>
    <n v="83.5"/>
    <n v="0"/>
    <n v="0"/>
    <n v="0"/>
    <n v="0"/>
    <n v="0"/>
    <n v="0"/>
    <x v="20"/>
    <n v="14187.22604"/>
    <n v="13041.0400390625"/>
    <n v="1146.1860009374996"/>
  </r>
  <r>
    <x v="21"/>
    <x v="3"/>
    <n v="71.75"/>
    <n v="62.25"/>
    <n v="71.75"/>
    <n v="71.75"/>
    <n v="71.75"/>
    <n v="0"/>
    <n v="11.25"/>
    <n v="81.5"/>
    <n v="0"/>
    <n v="0"/>
    <n v="0"/>
    <n v="0"/>
    <n v="0"/>
    <n v="0"/>
    <x v="21"/>
    <n v="13881.688179999999"/>
    <n v="12352.6201171875"/>
    <n v="1529.0680628124992"/>
  </r>
  <r>
    <x v="22"/>
    <x v="3"/>
    <n v="69.5"/>
    <n v="61.75"/>
    <n v="76.25"/>
    <n v="69.5"/>
    <n v="69.5"/>
    <n v="248"/>
    <n v="10.5"/>
    <n v="79.75"/>
    <n v="0"/>
    <n v="0"/>
    <n v="0"/>
    <n v="0"/>
    <n v="0"/>
    <n v="0"/>
    <x v="22"/>
    <n v="13198.11738"/>
    <n v="11950.849609375"/>
    <n v="1247.2677706249997"/>
  </r>
  <r>
    <x v="23"/>
    <x v="3"/>
    <n v="69.224999999999994"/>
    <n v="58.725000000000001"/>
    <n v="69"/>
    <n v="69.224999999999994"/>
    <n v="69.224999999999994"/>
    <n v="295"/>
    <n v="8.6"/>
    <n v="100"/>
    <n v="62.35"/>
    <n v="0"/>
    <n v="0"/>
    <n v="0"/>
    <n v="1011.4"/>
    <n v="16.175000000000001"/>
    <x v="23"/>
    <n v="12132.983109999999"/>
    <n v="11536.76953125"/>
    <n v="596.21357874999921"/>
  </r>
  <r>
    <x v="24"/>
    <x v="3"/>
    <n v="68.05"/>
    <n v="57.774999999999999"/>
    <n v="69.75"/>
    <n v="68.05"/>
    <n v="68.05"/>
    <n v="292.5"/>
    <n v="7.2249999999999996"/>
    <n v="0"/>
    <n v="61.45"/>
    <n v="0"/>
    <n v="0"/>
    <n v="0"/>
    <n v="1011.45"/>
    <n v="14.8"/>
    <x v="0"/>
    <n v="10967.264660000001"/>
    <n v="10175.669921875"/>
    <n v="791.59473812500073"/>
  </r>
  <r>
    <x v="25"/>
    <x v="3"/>
    <n v="67.25"/>
    <n v="57.774999999999999"/>
    <n v="71.5"/>
    <n v="67.25"/>
    <n v="67.25"/>
    <n v="0"/>
    <n v="7.4749999999999996"/>
    <n v="87.5"/>
    <n v="61.15"/>
    <n v="0"/>
    <n v="0"/>
    <n v="0"/>
    <n v="1011.4"/>
    <n v="14.1"/>
    <x v="1"/>
    <n v="10062.007299999999"/>
    <n v="9138.7099609375"/>
    <n v="923.2973390624993"/>
  </r>
  <r>
    <x v="26"/>
    <x v="3"/>
    <n v="66.7"/>
    <n v="57.774999999999999"/>
    <n v="73"/>
    <n v="66.7"/>
    <n v="66.7"/>
    <n v="292.5"/>
    <n v="7.2249999999999996"/>
    <n v="100"/>
    <n v="60.95"/>
    <n v="0"/>
    <n v="0"/>
    <n v="0"/>
    <n v="1011.375"/>
    <n v="13.35"/>
    <x v="2"/>
    <n v="9479.9340769999999"/>
    <n v="8775.509765625"/>
    <n v="704.42431137499989"/>
  </r>
  <r>
    <x v="27"/>
    <x v="3"/>
    <n v="65.474999999999994"/>
    <n v="57.45"/>
    <n v="75.25"/>
    <n v="65.474999999999994"/>
    <n v="65.474999999999994"/>
    <n v="295"/>
    <n v="9.1750000000000007"/>
    <n v="100"/>
    <n v="60.45"/>
    <n v="0"/>
    <n v="0"/>
    <n v="0"/>
    <n v="1011.325"/>
    <n v="14.775"/>
    <x v="3"/>
    <n v="9131.5772770000003"/>
    <n v="8509.9404296875"/>
    <n v="621.63684731250032"/>
  </r>
  <r>
    <x v="28"/>
    <x v="3"/>
    <n v="64.525000000000006"/>
    <n v="57.774999999999999"/>
    <n v="78.5"/>
    <n v="64.525000000000006"/>
    <n v="64.525000000000006"/>
    <n v="297.5"/>
    <n v="6.65"/>
    <n v="87.5"/>
    <n v="60.25"/>
    <n v="0"/>
    <n v="0"/>
    <n v="0"/>
    <n v="1011.425"/>
    <n v="12.25"/>
    <x v="4"/>
    <n v="8971.5999119999997"/>
    <n v="8484.8603515625"/>
    <n v="486.73956043749968"/>
  </r>
  <r>
    <x v="29"/>
    <x v="3"/>
    <n v="64.025000000000006"/>
    <n v="58.225000000000001"/>
    <n v="81"/>
    <n v="64.025000000000006"/>
    <n v="64.025000000000006"/>
    <n v="0"/>
    <n v="7.4749999999999996"/>
    <n v="81.25"/>
    <n v="60.174999999999997"/>
    <n v="0"/>
    <n v="0"/>
    <n v="0"/>
    <n v="1011.5"/>
    <n v="12.675000000000001"/>
    <x v="5"/>
    <n v="9083.3489829999999"/>
    <n v="8601.16015625"/>
    <n v="482.18882674999986"/>
  </r>
  <r>
    <x v="30"/>
    <x v="3"/>
    <n v="63.575000000000003"/>
    <n v="58"/>
    <n v="81.75"/>
    <n v="63.575000000000003"/>
    <n v="63.575000000000003"/>
    <n v="222.5"/>
    <n v="6.0750000000000002"/>
    <n v="93.75"/>
    <n v="59.975000000000001"/>
    <n v="0"/>
    <n v="0"/>
    <n v="0"/>
    <n v="1011.375"/>
    <n v="11.074999999999999"/>
    <x v="6"/>
    <n v="9682.6954019999994"/>
    <n v="9512.48046875"/>
    <n v="170.21493324999938"/>
  </r>
  <r>
    <x v="31"/>
    <x v="3"/>
    <n v="63.8"/>
    <n v="56.725000000000001"/>
    <n v="77.75"/>
    <n v="63.8"/>
    <n v="63.8"/>
    <n v="0"/>
    <n v="5.5250000000000004"/>
    <n v="93.75"/>
    <n v="59.375"/>
    <n v="0"/>
    <n v="0"/>
    <n v="0"/>
    <n v="1011"/>
    <n v="9.625"/>
    <x v="7"/>
    <n v="10863.688099999999"/>
    <n v="10482.0498046875"/>
    <n v="381.63829531249939"/>
  </r>
  <r>
    <x v="32"/>
    <x v="3"/>
    <n v="64.025000000000006"/>
    <n v="56.225000000000001"/>
    <n v="75.75"/>
    <n v="64.025000000000006"/>
    <n v="64.025000000000006"/>
    <n v="147.5"/>
    <n v="8.65"/>
    <n v="100"/>
    <n v="59.2"/>
    <n v="23.5"/>
    <n v="0"/>
    <n v="0"/>
    <n v="1011.125"/>
    <n v="14.275"/>
    <x v="8"/>
    <n v="11510.949000000001"/>
    <n v="11127.990234375"/>
    <n v="382.95876562500052"/>
  </r>
  <r>
    <x v="33"/>
    <x v="3"/>
    <n v="64.3"/>
    <n v="56.725000000000001"/>
    <n v="76.5"/>
    <n v="64.3"/>
    <n v="64.3"/>
    <n v="217.5"/>
    <n v="8.9250000000000007"/>
    <n v="100"/>
    <n v="59.575000000000003"/>
    <n v="38"/>
    <n v="0"/>
    <n v="0"/>
    <n v="1011.475"/>
    <n v="15.4"/>
    <x v="9"/>
    <n v="11517.340389999999"/>
    <n v="11253.2099609375"/>
    <n v="264.13042906249939"/>
  </r>
  <r>
    <x v="34"/>
    <x v="3"/>
    <n v="63.475000000000001"/>
    <n v="56.774999999999999"/>
    <n v="78.5"/>
    <n v="63.475000000000001"/>
    <n v="63.475000000000001"/>
    <n v="297.5"/>
    <n v="12.025"/>
    <n v="100"/>
    <n v="59.225000000000001"/>
    <n v="48.25"/>
    <n v="0"/>
    <n v="0"/>
    <n v="1010.95"/>
    <n v="19.675000000000001"/>
    <x v="10"/>
    <n v="11718.70069"/>
    <n v="11350.400390625"/>
    <n v="368.30029937499967"/>
  </r>
  <r>
    <x v="35"/>
    <x v="3"/>
    <n v="61.8"/>
    <n v="57.774999999999999"/>
    <n v="86.25"/>
    <n v="61.8"/>
    <n v="61.8"/>
    <n v="297.5"/>
    <n v="12.975"/>
    <n v="100"/>
    <n v="59.125"/>
    <n v="53.75"/>
    <n v="1.025E-2"/>
    <n v="0"/>
    <n v="1010.85"/>
    <n v="20.7"/>
    <x v="11"/>
    <n v="11873.94454"/>
    <n v="11787.66015625"/>
    <n v="86.284383750000416"/>
  </r>
  <r>
    <x v="36"/>
    <x v="3"/>
    <n v="59.975000000000001"/>
    <n v="57.1"/>
    <n v="89.75"/>
    <n v="59.975000000000001"/>
    <n v="59.975000000000001"/>
    <n v="0"/>
    <n v="13.2"/>
    <n v="100"/>
    <n v="57.975000000000001"/>
    <n v="34"/>
    <n v="0.19775000000000001"/>
    <n v="0"/>
    <n v="1009.975"/>
    <n v="22.875"/>
    <x v="12"/>
    <n v="11951.346289999999"/>
    <n v="11947.4404296875"/>
    <n v="3.9058603124994988"/>
  </r>
  <r>
    <x v="37"/>
    <x v="3"/>
    <n v="56.024999999999999"/>
    <n v="54.25"/>
    <n v="93.25"/>
    <n v="56.024999999999999"/>
    <n v="56.024999999999999"/>
    <n v="95"/>
    <n v="12.925000000000001"/>
    <n v="100"/>
    <n v="54.85"/>
    <n v="23.5"/>
    <n v="9.5000000000000001E-2"/>
    <n v="0"/>
    <n v="1009.325"/>
    <n v="21.05"/>
    <x v="13"/>
    <n v="11892.07079"/>
    <n v="11715.9697265625"/>
    <n v="176.10106343749976"/>
  </r>
  <r>
    <x v="38"/>
    <x v="3"/>
    <n v="55.524999999999999"/>
    <n v="54.024999999999999"/>
    <n v="94.25"/>
    <n v="55.524999999999999"/>
    <n v="55.524999999999999"/>
    <n v="0"/>
    <n v="12.3"/>
    <n v="100"/>
    <n v="54.524999999999999"/>
    <n v="26.5"/>
    <n v="0.215"/>
    <n v="0"/>
    <n v="1009"/>
    <n v="21.65"/>
    <x v="14"/>
    <n v="11858.46176"/>
    <n v="11805.6396484375"/>
    <n v="52.82211156250014"/>
  </r>
  <r>
    <x v="39"/>
    <x v="3"/>
    <n v="55.25"/>
    <n v="53.75"/>
    <n v="94.25"/>
    <n v="55.25"/>
    <n v="55.25"/>
    <n v="240"/>
    <n v="17.225000000000001"/>
    <n v="100"/>
    <n v="54.274999999999999"/>
    <n v="43.25"/>
    <n v="0.20499999999999999"/>
    <n v="0"/>
    <n v="1009.375"/>
    <n v="27.024999999999999"/>
    <x v="15"/>
    <n v="11692.91482"/>
    <n v="11829.7998046875"/>
    <n v="136.88498468750004"/>
  </r>
  <r>
    <x v="40"/>
    <x v="3"/>
    <n v="55.25"/>
    <n v="53.075000000000003"/>
    <n v="92"/>
    <n v="55.25"/>
    <n v="55.25"/>
    <n v="340"/>
    <n v="16.100000000000001"/>
    <n v="100"/>
    <n v="53.875"/>
    <n v="24.75"/>
    <n v="6.5250000000000002E-2"/>
    <n v="0"/>
    <n v="1009.625"/>
    <n v="25.3"/>
    <x v="16"/>
    <n v="11563.127479999999"/>
    <n v="11563.6904296875"/>
    <n v="0.56294968750080443"/>
  </r>
  <r>
    <x v="41"/>
    <x v="3"/>
    <n v="55.024999999999999"/>
    <n v="53.075000000000003"/>
    <n v="92.75"/>
    <n v="55.024999999999999"/>
    <n v="55.024999999999999"/>
    <n v="0"/>
    <n v="11.75"/>
    <n v="87.5"/>
    <n v="53.8"/>
    <n v="10.5"/>
    <n v="6.275E-2"/>
    <n v="0"/>
    <n v="1009.175"/>
    <n v="20.574999999999999"/>
    <x v="17"/>
    <n v="11603.274380000001"/>
    <n v="11562.1904296875"/>
    <n v="41.083950312500747"/>
  </r>
  <r>
    <x v="42"/>
    <x v="3"/>
    <n v="54.25"/>
    <n v="52.75"/>
    <n v="95"/>
    <n v="54.25"/>
    <n v="50.25"/>
    <n v="343.5"/>
    <n v="13.75"/>
    <n v="100"/>
    <n v="0"/>
    <n v="0"/>
    <n v="0"/>
    <n v="0"/>
    <n v="0"/>
    <n v="0"/>
    <x v="18"/>
    <n v="11589.700779999999"/>
    <n v="12777.7802734375"/>
    <n v="1188.0794934375008"/>
  </r>
  <r>
    <x v="43"/>
    <x v="3"/>
    <n v="54.45"/>
    <n v="52.05"/>
    <n v="91.25"/>
    <n v="54.45"/>
    <n v="52.625"/>
    <n v="314.75"/>
    <n v="11.5"/>
    <n v="93.5"/>
    <n v="0"/>
    <n v="0"/>
    <n v="0"/>
    <n v="0"/>
    <n v="0"/>
    <n v="0"/>
    <x v="19"/>
    <n v="11645.84996"/>
    <n v="12781.9296875"/>
    <n v="1136.0797275000004"/>
  </r>
  <r>
    <x v="44"/>
    <x v="3"/>
    <n v="53.5"/>
    <n v="50.524999999999999"/>
    <n v="89.75"/>
    <n v="53.5"/>
    <n v="51.674999999999997"/>
    <n v="316.25"/>
    <n v="15.7"/>
    <n v="100"/>
    <n v="0"/>
    <n v="0"/>
    <n v="0"/>
    <n v="0"/>
    <n v="0"/>
    <n v="0"/>
    <x v="20"/>
    <n v="11571.695299999999"/>
    <n v="12832.5400390625"/>
    <n v="1260.8447390625006"/>
  </r>
  <r>
    <x v="45"/>
    <x v="3"/>
    <n v="52.8"/>
    <n v="49.975000000000001"/>
    <n v="89.5"/>
    <n v="52.8"/>
    <n v="51.25"/>
    <n v="337.75"/>
    <n v="13.925000000000001"/>
    <n v="99.25"/>
    <n v="0"/>
    <n v="0"/>
    <n v="0"/>
    <n v="0"/>
    <n v="0"/>
    <n v="0"/>
    <x v="21"/>
    <n v="11421.525739999999"/>
    <n v="12756.5703125"/>
    <n v="1335.0445725000009"/>
  </r>
  <r>
    <x v="46"/>
    <x v="3"/>
    <n v="52.25"/>
    <n v="48.924999999999997"/>
    <n v="88.75"/>
    <n v="52.25"/>
    <n v="50.35"/>
    <n v="318.75"/>
    <n v="12.45"/>
    <n v="98.75"/>
    <n v="0"/>
    <n v="0"/>
    <n v="0"/>
    <n v="0"/>
    <n v="0"/>
    <n v="0"/>
    <x v="22"/>
    <n v="11083.25195"/>
    <n v="12006.26953125"/>
    <n v="923.01758125000015"/>
  </r>
  <r>
    <x v="47"/>
    <x v="3"/>
    <n v="51.774999999999999"/>
    <n v="48.2"/>
    <n v="87.25"/>
    <n v="51.774999999999999"/>
    <n v="50.55"/>
    <n v="320"/>
    <n v="12.8"/>
    <n v="100"/>
    <n v="49.75"/>
    <n v="0"/>
    <n v="0"/>
    <n v="0"/>
    <n v="1010.7"/>
    <n v="20.05"/>
    <x v="23"/>
    <n v="10296.8536"/>
    <n v="10757.099609375"/>
    <n v="460.24600937499963"/>
  </r>
  <r>
    <x v="0"/>
    <x v="4"/>
    <n v="68.45"/>
    <n v="61.55"/>
    <n v="78.5"/>
    <n v="68.45"/>
    <n v="68.45"/>
    <n v="185"/>
    <n v="13.75"/>
    <n v="0"/>
    <n v="63.75"/>
    <n v="0"/>
    <n v="0"/>
    <n v="0"/>
    <n v="1012.15"/>
    <n v="23.7"/>
    <x v="0"/>
    <n v="695.60773200000006"/>
    <n v="695.44000244140602"/>
    <n v="0.16772955859403282"/>
  </r>
  <r>
    <x v="1"/>
    <x v="4"/>
    <n v="68"/>
    <n v="61.55"/>
    <n v="80"/>
    <n v="68"/>
    <n v="68"/>
    <n v="190"/>
    <n v="13.4"/>
    <n v="0"/>
    <n v="63.6"/>
    <n v="0"/>
    <n v="0"/>
    <n v="0"/>
    <n v="1011.8"/>
    <n v="23.95"/>
    <x v="1"/>
    <n v="660.98957800000005"/>
    <n v="669.42999267578102"/>
    <n v="8.4404146757809713"/>
  </r>
  <r>
    <x v="2"/>
    <x v="4"/>
    <n v="67.45"/>
    <n v="61.55"/>
    <n v="81"/>
    <n v="67.45"/>
    <n v="67.45"/>
    <n v="190"/>
    <n v="13.2"/>
    <n v="0"/>
    <n v="63.4"/>
    <n v="0"/>
    <n v="0"/>
    <n v="0"/>
    <n v="1011.55"/>
    <n v="23.05"/>
    <x v="2"/>
    <n v="639.00072699999998"/>
    <n v="657.30999755859295"/>
    <n v="18.309270558592971"/>
  </r>
  <r>
    <x v="3"/>
    <x v="4"/>
    <n v="66.95"/>
    <n v="61.85"/>
    <n v="83.5"/>
    <n v="66.95"/>
    <n v="66.95"/>
    <n v="190"/>
    <n v="13.3"/>
    <n v="0"/>
    <n v="63.4"/>
    <n v="0"/>
    <n v="0"/>
    <n v="0"/>
    <n v="1011.45"/>
    <n v="24.25"/>
    <x v="3"/>
    <n v="628.33856900000001"/>
    <n v="646.04998779296795"/>
    <n v="17.711418792967947"/>
  </r>
  <r>
    <x v="4"/>
    <x v="4"/>
    <n v="66.349999999999994"/>
    <n v="62.25"/>
    <n v="86"/>
    <n v="66.349999999999994"/>
    <n v="66.349999999999994"/>
    <n v="190"/>
    <n v="13.55"/>
    <n v="0"/>
    <n v="63.5"/>
    <n v="0"/>
    <n v="0"/>
    <n v="0"/>
    <n v="1011.35"/>
    <n v="24.4"/>
    <x v="4"/>
    <n v="626.41116199999999"/>
    <n v="625.46002197265602"/>
    <n v="0.95114002734396763"/>
  </r>
  <r>
    <x v="5"/>
    <x v="4"/>
    <n v="66.05"/>
    <n v="62.6"/>
    <n v="88.5"/>
    <n v="66.05"/>
    <n v="66.05"/>
    <n v="190"/>
    <n v="13.65"/>
    <n v="0"/>
    <n v="63.6"/>
    <n v="0"/>
    <n v="0"/>
    <n v="0"/>
    <n v="1011.3"/>
    <n v="24.5"/>
    <x v="5"/>
    <n v="631.24870499999997"/>
    <n v="623.08001708984295"/>
    <n v="8.1686879101570185"/>
  </r>
  <r>
    <x v="6"/>
    <x v="4"/>
    <n v="65.45"/>
    <n v="63"/>
    <n v="91"/>
    <n v="65.45"/>
    <n v="65.45"/>
    <n v="190"/>
    <n v="13.75"/>
    <n v="0"/>
    <n v="63.6"/>
    <n v="0"/>
    <n v="0"/>
    <n v="0"/>
    <n v="1011.2"/>
    <n v="25.05"/>
    <x v="6"/>
    <n v="661.55611499999998"/>
    <n v="635.90002441406205"/>
    <n v="25.656090585937932"/>
  </r>
  <r>
    <x v="7"/>
    <x v="4"/>
    <n v="65"/>
    <n v="63.5"/>
    <n v="94.5"/>
    <n v="65"/>
    <n v="65"/>
    <n v="185"/>
    <n v="16.25"/>
    <n v="50"/>
    <n v="63.85"/>
    <n v="0"/>
    <n v="0"/>
    <n v="0"/>
    <n v="1011.3"/>
    <n v="27.6"/>
    <x v="7"/>
    <n v="723.16394100000002"/>
    <n v="695.34002685546795"/>
    <n v="27.823914144532068"/>
  </r>
  <r>
    <x v="8"/>
    <x v="4"/>
    <n v="65.900000000000006"/>
    <n v="64"/>
    <n v="93"/>
    <n v="65.900000000000006"/>
    <n v="65.900000000000006"/>
    <n v="185"/>
    <n v="15"/>
    <n v="0"/>
    <n v="64.400000000000006"/>
    <n v="79.5"/>
    <n v="0"/>
    <n v="0"/>
    <n v="1011.6"/>
    <n v="26.5"/>
    <x v="8"/>
    <n v="747.35997899999995"/>
    <n v="726.22998046875"/>
    <n v="21.129998531249953"/>
  </r>
  <r>
    <x v="9"/>
    <x v="4"/>
    <n v="68.45"/>
    <n v="64.45"/>
    <n v="87"/>
    <n v="68.45"/>
    <n v="68.45"/>
    <n v="185"/>
    <n v="19.600000000000001"/>
    <n v="62.5"/>
    <n v="65.599999999999994"/>
    <n v="174"/>
    <n v="0"/>
    <n v="0"/>
    <n v="1011.8"/>
    <n v="24.85"/>
    <x v="9"/>
    <n v="744.73287400000004"/>
    <n v="728.5"/>
    <n v="16.232874000000038"/>
  </r>
  <r>
    <x v="10"/>
    <x v="4"/>
    <n v="71.5"/>
    <n v="64.900000000000006"/>
    <n v="79.5"/>
    <n v="71.5"/>
    <n v="71.5"/>
    <n v="200"/>
    <n v="15.55"/>
    <n v="87.5"/>
    <n v="66.8"/>
    <n v="201.5"/>
    <n v="0"/>
    <n v="0"/>
    <n v="1012.05"/>
    <n v="27.6"/>
    <x v="10"/>
    <n v="759.73168199999998"/>
    <n v="754.39001464843705"/>
    <n v="5.3416673515629327"/>
  </r>
  <r>
    <x v="11"/>
    <x v="4"/>
    <n v="74.45"/>
    <n v="65.45"/>
    <n v="73"/>
    <n v="74.45"/>
    <n v="74.45"/>
    <n v="205"/>
    <n v="16.649999999999999"/>
    <n v="100"/>
    <n v="68.099999999999994"/>
    <n v="272.5"/>
    <n v="0"/>
    <n v="0"/>
    <n v="1011.7"/>
    <n v="27.65"/>
    <x v="11"/>
    <n v="781.15455999999995"/>
    <n v="796.54998779296795"/>
    <n v="15.395427792968007"/>
  </r>
  <r>
    <x v="12"/>
    <x v="4"/>
    <n v="76"/>
    <n v="64.5"/>
    <n v="67"/>
    <n v="76"/>
    <n v="76"/>
    <n v="225"/>
    <n v="18.45"/>
    <n v="75"/>
    <n v="67.849999999999994"/>
    <n v="317"/>
    <n v="0"/>
    <n v="0"/>
    <n v="1011.5"/>
    <n v="25.95"/>
    <x v="12"/>
    <n v="796.733701"/>
    <n v="785.09002685546795"/>
    <n v="11.643674144532042"/>
  </r>
  <r>
    <x v="13"/>
    <x v="4"/>
    <n v="74.45"/>
    <n v="60.5"/>
    <n v="62"/>
    <n v="74.45"/>
    <n v="74.45"/>
    <n v="235"/>
    <n v="17.350000000000001"/>
    <n v="62.5"/>
    <n v="65.2"/>
    <n v="353"/>
    <n v="0"/>
    <n v="0"/>
    <n v="1011"/>
    <n v="24.5"/>
    <x v="13"/>
    <n v="804.97879899999998"/>
    <n v="758.66998291015602"/>
    <n v="46.308816089843958"/>
  </r>
  <r>
    <x v="14"/>
    <x v="4"/>
    <n v="75"/>
    <n v="60"/>
    <n v="61.5"/>
    <n v="75"/>
    <n v="75"/>
    <n v="240"/>
    <n v="13.2"/>
    <n v="72.5"/>
    <n v="65.599999999999994"/>
    <n v="334.5"/>
    <n v="0"/>
    <n v="0"/>
    <n v="1010.65"/>
    <n v="23.6"/>
    <x v="14"/>
    <n v="813.75995999999998"/>
    <n v="785.09997558593705"/>
    <n v="28.659984414062933"/>
  </r>
  <r>
    <x v="15"/>
    <x v="4"/>
    <n v="75.95"/>
    <n v="59.6"/>
    <n v="61"/>
    <n v="75.95"/>
    <n v="75.95"/>
    <n v="245"/>
    <n v="14.85"/>
    <n v="70"/>
    <n v="66.2"/>
    <n v="271.5"/>
    <n v="0"/>
    <n v="0"/>
    <n v="1010.3"/>
    <n v="22"/>
    <x v="15"/>
    <n v="814.64477499999998"/>
    <n v="794.35998535156205"/>
    <n v="20.284789648437936"/>
  </r>
  <r>
    <x v="16"/>
    <x v="4"/>
    <n v="75.099999999999994"/>
    <n v="59.45"/>
    <n v="63"/>
    <n v="75.099999999999994"/>
    <n v="75.099999999999994"/>
    <n v="245"/>
    <n v="14.1"/>
    <n v="87.5"/>
    <n v="66.099999999999994"/>
    <n v="170"/>
    <n v="0"/>
    <n v="0"/>
    <n v="1010.55"/>
    <n v="22.55"/>
    <x v="16"/>
    <n v="820.34382900000003"/>
    <n v="848.27001953125"/>
    <n v="27.926190531249972"/>
  </r>
  <r>
    <x v="17"/>
    <x v="4"/>
    <n v="73.150000000000006"/>
    <n v="59.55"/>
    <n v="68"/>
    <n v="73.150000000000006"/>
    <n v="73.150000000000006"/>
    <n v="260"/>
    <n v="10.4"/>
    <n v="87.5"/>
    <n v="65.650000000000006"/>
    <n v="61"/>
    <n v="0"/>
    <n v="0"/>
    <n v="1010.5"/>
    <n v="17.899999999999999"/>
    <x v="17"/>
    <n v="819.42848100000003"/>
    <n v="853.21002197265602"/>
    <n v="33.781540972655989"/>
  </r>
  <r>
    <x v="18"/>
    <x v="4"/>
    <n v="69.5"/>
    <n v="59.5"/>
    <n v="70"/>
    <n v="69.5"/>
    <n v="69"/>
    <n v="258"/>
    <n v="9"/>
    <n v="72"/>
    <n v="0"/>
    <n v="0"/>
    <n v="0"/>
    <n v="0"/>
    <n v="0"/>
    <n v="0"/>
    <x v="18"/>
    <n v="806.30989499999998"/>
    <n v="784.07000732421795"/>
    <n v="22.239887675782029"/>
  </r>
  <r>
    <x v="19"/>
    <x v="4"/>
    <n v="67"/>
    <n v="58.5"/>
    <n v="73.5"/>
    <n v="67"/>
    <n v="66.5"/>
    <n v="263.5"/>
    <n v="10"/>
    <n v="47.5"/>
    <n v="0"/>
    <n v="0"/>
    <n v="0"/>
    <n v="0"/>
    <n v="0"/>
    <n v="0"/>
    <x v="19"/>
    <n v="808.15837599999998"/>
    <n v="802.66998291015602"/>
    <n v="5.488393089843953"/>
  </r>
  <r>
    <x v="20"/>
    <x v="4"/>
    <n v="66"/>
    <n v="57"/>
    <n v="72.5"/>
    <n v="66"/>
    <n v="65.5"/>
    <n v="268.5"/>
    <n v="9.5"/>
    <n v="38"/>
    <n v="0"/>
    <n v="0"/>
    <n v="0"/>
    <n v="0"/>
    <n v="0"/>
    <n v="0"/>
    <x v="20"/>
    <n v="820.81408099999999"/>
    <n v="822.34997558593705"/>
    <n v="1.5358945859370579"/>
  </r>
  <r>
    <x v="21"/>
    <x v="4"/>
    <n v="65"/>
    <n v="57"/>
    <n v="74.5"/>
    <n v="65"/>
    <n v="64"/>
    <n v="272"/>
    <n v="11"/>
    <n v="62"/>
    <n v="0"/>
    <n v="0"/>
    <n v="0"/>
    <n v="0"/>
    <n v="0"/>
    <n v="0"/>
    <x v="21"/>
    <n v="804.03367900000001"/>
    <n v="808.54998779296795"/>
    <n v="4.5163087929679477"/>
  </r>
  <r>
    <x v="22"/>
    <x v="4"/>
    <n v="63.5"/>
    <n v="56.5"/>
    <n v="77.5"/>
    <n v="63.5"/>
    <n v="62.5"/>
    <n v="273"/>
    <n v="9.5"/>
    <n v="44"/>
    <n v="0"/>
    <n v="0"/>
    <n v="0"/>
    <n v="0"/>
    <n v="0"/>
    <n v="0"/>
    <x v="22"/>
    <n v="770.87641299999996"/>
    <n v="786.09997558593705"/>
    <n v="15.223562585937088"/>
  </r>
  <r>
    <x v="23"/>
    <x v="4"/>
    <n v="62.8"/>
    <n v="57.55"/>
    <n v="82"/>
    <n v="62.8"/>
    <n v="62.8"/>
    <n v="265"/>
    <n v="9.6"/>
    <n v="0"/>
    <n v="59.25"/>
    <n v="0"/>
    <n v="0"/>
    <n v="0"/>
    <n v="1013.1"/>
    <n v="17"/>
    <x v="23"/>
    <n v="720.95863199999997"/>
    <n v="727.46002197265602"/>
    <n v="6.5013899726560567"/>
  </r>
  <r>
    <x v="24"/>
    <x v="4"/>
    <n v="63.25"/>
    <n v="57.45"/>
    <n v="81"/>
    <n v="63.25"/>
    <n v="63.25"/>
    <n v="265"/>
    <n v="10.75"/>
    <n v="0"/>
    <n v="59.55"/>
    <n v="0"/>
    <n v="0"/>
    <n v="0"/>
    <n v="1013.3"/>
    <n v="17.2"/>
    <x v="0"/>
    <n v="668.23473899999999"/>
    <n v="659.61999511718705"/>
    <n v="8.6147438828129452"/>
  </r>
  <r>
    <x v="25"/>
    <x v="4"/>
    <n v="63.05"/>
    <n v="57.8"/>
    <n v="83"/>
    <n v="63.05"/>
    <n v="63.05"/>
    <n v="265"/>
    <n v="10.4"/>
    <n v="87.5"/>
    <n v="59.8"/>
    <n v="0"/>
    <n v="0"/>
    <n v="0"/>
    <n v="1013.25"/>
    <n v="17.899999999999999"/>
    <x v="1"/>
    <n v="640.01519199999996"/>
    <n v="643.90997314453102"/>
    <n v="3.8947811445310663"/>
  </r>
  <r>
    <x v="26"/>
    <x v="4"/>
    <n v="63.5"/>
    <n v="58"/>
    <n v="82"/>
    <n v="63.5"/>
    <n v="63.5"/>
    <n v="270"/>
    <n v="9.15"/>
    <n v="100"/>
    <n v="60"/>
    <n v="0"/>
    <n v="0"/>
    <n v="0"/>
    <n v="1013.2"/>
    <n v="17.100000000000001"/>
    <x v="2"/>
    <n v="621.09923500000002"/>
    <n v="637.97998046875"/>
    <n v="16.880745468749978"/>
  </r>
  <r>
    <x v="27"/>
    <x v="4"/>
    <n v="63.05"/>
    <n v="57.9"/>
    <n v="82.5"/>
    <n v="63.05"/>
    <n v="63.05"/>
    <n v="0"/>
    <n v="10.4"/>
    <n v="100"/>
    <n v="59.7"/>
    <n v="0"/>
    <n v="0"/>
    <n v="0"/>
    <n v="1013.05"/>
    <n v="18.25"/>
    <x v="3"/>
    <n v="607.01169600000003"/>
    <n v="615.95001220703102"/>
    <n v="8.9383162070309936"/>
  </r>
  <r>
    <x v="28"/>
    <x v="4"/>
    <n v="63.05"/>
    <n v="57.9"/>
    <n v="82.5"/>
    <n v="63.05"/>
    <n v="63.05"/>
    <n v="105"/>
    <n v="10.3"/>
    <n v="87.5"/>
    <n v="59.7"/>
    <n v="0"/>
    <n v="0"/>
    <n v="0"/>
    <n v="1012.9"/>
    <n v="17.45"/>
    <x v="4"/>
    <n v="602.92772500000001"/>
    <n v="615.760009765625"/>
    <n v="12.832284765624991"/>
  </r>
  <r>
    <x v="29"/>
    <x v="4"/>
    <n v="62"/>
    <n v="58"/>
    <n v="86.5"/>
    <n v="62"/>
    <n v="62"/>
    <n v="105"/>
    <n v="8.65"/>
    <n v="62.5"/>
    <n v="59.45"/>
    <n v="0"/>
    <n v="0"/>
    <n v="0"/>
    <n v="1013.4"/>
    <n v="15.3"/>
    <x v="5"/>
    <n v="614.067049"/>
    <n v="621.82000732421795"/>
    <n v="7.7529583242179569"/>
  </r>
  <r>
    <x v="30"/>
    <x v="4"/>
    <n v="60.95"/>
    <n v="56.9"/>
    <n v="86"/>
    <n v="60.95"/>
    <n v="60.95"/>
    <n v="0"/>
    <n v="7.5"/>
    <n v="100"/>
    <n v="58.45"/>
    <n v="0"/>
    <n v="0"/>
    <n v="0"/>
    <n v="1013.7"/>
    <n v="13.5"/>
    <x v="6"/>
    <n v="643.16961600000002"/>
    <n v="642.66998291015602"/>
    <n v="0.49963308984399646"/>
  </r>
  <r>
    <x v="31"/>
    <x v="4"/>
    <n v="58.55"/>
    <n v="54.95"/>
    <n v="87.5"/>
    <n v="58.55"/>
    <n v="58.55"/>
    <n v="160"/>
    <n v="7.5"/>
    <n v="100"/>
    <n v="56.35"/>
    <n v="0"/>
    <n v="0"/>
    <n v="0"/>
    <n v="1013.9"/>
    <n v="13.45"/>
    <x v="7"/>
    <n v="698.25667799999997"/>
    <n v="686.84002685546795"/>
    <n v="11.416651144532011"/>
  </r>
  <r>
    <x v="32"/>
    <x v="4"/>
    <n v="58.55"/>
    <n v="54.95"/>
    <n v="87.5"/>
    <n v="58.55"/>
    <n v="58.55"/>
    <n v="0"/>
    <n v="0"/>
    <n v="100"/>
    <n v="56.35"/>
    <n v="45.5"/>
    <n v="5.4999999999999997E-3"/>
    <n v="0"/>
    <n v="1014"/>
    <n v="11.75"/>
    <x v="8"/>
    <n v="731.98376800000005"/>
    <n v="727.59997558593705"/>
    <n v="4.3837924140630093"/>
  </r>
  <r>
    <x v="33"/>
    <x v="4"/>
    <n v="57.5"/>
    <n v="56.6"/>
    <n v="96"/>
    <n v="57.5"/>
    <n v="57.5"/>
    <n v="0"/>
    <n v="0"/>
    <n v="100"/>
    <n v="56.7"/>
    <n v="18.5"/>
    <n v="0.03"/>
    <n v="0"/>
    <n v="1014.55"/>
    <n v="13.3"/>
    <x v="9"/>
    <n v="736.57749100000001"/>
    <n v="733.59997558593705"/>
    <n v="2.9775154140629638"/>
  </r>
  <r>
    <x v="34"/>
    <x v="4"/>
    <n v="56.05"/>
    <n v="55.6"/>
    <n v="98"/>
    <n v="56.05"/>
    <n v="56.05"/>
    <n v="0"/>
    <n v="8.65"/>
    <n v="100"/>
    <n v="55.7"/>
    <n v="25.5"/>
    <n v="0.08"/>
    <n v="0"/>
    <n v="1014.05"/>
    <n v="15"/>
    <x v="10"/>
    <n v="741.01290200000005"/>
    <n v="761.97998046875"/>
    <n v="20.967078468749946"/>
  </r>
  <r>
    <x v="35"/>
    <x v="4"/>
    <n v="56.05"/>
    <n v="55.6"/>
    <n v="98"/>
    <n v="56.05"/>
    <n v="56.05"/>
    <n v="0"/>
    <n v="8.0500000000000007"/>
    <n v="100"/>
    <n v="55.7"/>
    <n v="31"/>
    <n v="0"/>
    <n v="0"/>
    <n v="1013.15"/>
    <n v="13.75"/>
    <x v="11"/>
    <n v="714.600414"/>
    <n v="759.030029296875"/>
    <n v="44.429615296874999"/>
  </r>
  <r>
    <x v="36"/>
    <x v="4"/>
    <n v="54.5"/>
    <n v="53.6"/>
    <n v="96.5"/>
    <n v="54.5"/>
    <n v="51.7"/>
    <n v="0"/>
    <n v="17.2"/>
    <n v="100"/>
    <n v="53.85"/>
    <n v="54"/>
    <n v="0.13"/>
    <n v="0"/>
    <n v="1012.75"/>
    <n v="22.85"/>
    <x v="12"/>
    <n v="736.13488099999995"/>
    <n v="786.85998535156205"/>
    <n v="50.725104351562095"/>
  </r>
  <r>
    <x v="37"/>
    <x v="4"/>
    <n v="53.4"/>
    <n v="52.95"/>
    <n v="98"/>
    <n v="53.4"/>
    <n v="50.7"/>
    <n v="340"/>
    <n v="15.55"/>
    <n v="100"/>
    <n v="53.05"/>
    <n v="71.5"/>
    <n v="0.48"/>
    <n v="0"/>
    <n v="1011.6"/>
    <n v="22.75"/>
    <x v="13"/>
    <n v="744.54332299999999"/>
    <n v="793.40997314453102"/>
    <n v="48.866650144531036"/>
  </r>
  <r>
    <x v="38"/>
    <x v="4"/>
    <n v="52.15"/>
    <n v="52.15"/>
    <n v="100"/>
    <n v="52.15"/>
    <n v="49.8"/>
    <n v="335"/>
    <n v="16.100000000000001"/>
    <n v="100"/>
    <n v="52.15"/>
    <n v="61.5"/>
    <n v="0.25"/>
    <n v="0"/>
    <n v="1011.55"/>
    <n v="24.95"/>
    <x v="14"/>
    <n v="748.891122"/>
    <n v="797.88000488281205"/>
    <n v="48.98888288281205"/>
  </r>
  <r>
    <x v="39"/>
    <x v="4"/>
    <n v="51.95"/>
    <n v="51.95"/>
    <n v="100"/>
    <n v="51.95"/>
    <n v="48.9"/>
    <n v="190"/>
    <n v="16.649999999999999"/>
    <n v="100"/>
    <n v="51.95"/>
    <n v="29.5"/>
    <n v="0.44500000000000001"/>
    <n v="0"/>
    <n v="1011.5"/>
    <n v="30.1"/>
    <x v="15"/>
    <n v="751.24399600000004"/>
    <n v="807.20001220703102"/>
    <n v="55.956016207030984"/>
  </r>
  <r>
    <x v="40"/>
    <x v="4"/>
    <n v="52.4"/>
    <n v="51.95"/>
    <n v="98"/>
    <n v="52.4"/>
    <n v="49.6"/>
    <n v="185"/>
    <n v="12.65"/>
    <n v="100"/>
    <n v="52.15"/>
    <n v="23.5"/>
    <n v="0.185"/>
    <n v="0"/>
    <n v="1010.85"/>
    <n v="24.95"/>
    <x v="16"/>
    <n v="756.22196299999996"/>
    <n v="786.239990234375"/>
    <n v="30.01802723437504"/>
  </r>
  <r>
    <x v="41"/>
    <x v="4"/>
    <n v="52.15"/>
    <n v="51.7"/>
    <n v="98"/>
    <n v="52.15"/>
    <n v="49.8"/>
    <n v="325"/>
    <n v="12.65"/>
    <n v="100"/>
    <n v="51.9"/>
    <n v="10.5"/>
    <n v="0"/>
    <n v="0"/>
    <n v="1011.65"/>
    <n v="23.8"/>
    <x v="17"/>
    <n v="767.09020799999996"/>
    <n v="754.19000244140602"/>
    <n v="12.900205558593939"/>
  </r>
  <r>
    <x v="42"/>
    <x v="4"/>
    <n v="51"/>
    <n v="51"/>
    <n v="99.5"/>
    <n v="51"/>
    <n v="47.5"/>
    <n v="176.5"/>
    <n v="10"/>
    <n v="100"/>
    <n v="0"/>
    <n v="0"/>
    <n v="0"/>
    <n v="0"/>
    <n v="0"/>
    <n v="0"/>
    <x v="18"/>
    <n v="761.44909500000006"/>
    <n v="823.42999267578102"/>
    <n v="61.980897675780966"/>
  </r>
  <r>
    <x v="43"/>
    <x v="4"/>
    <n v="52"/>
    <n v="49.05"/>
    <n v="89"/>
    <n v="52"/>
    <n v="49.55"/>
    <n v="10"/>
    <n v="12.1"/>
    <n v="100"/>
    <n v="50.25"/>
    <n v="0"/>
    <n v="0"/>
    <n v="0"/>
    <n v="1011.05"/>
    <n v="18.8"/>
    <x v="19"/>
    <n v="763.15301399999998"/>
    <n v="778.44000244140602"/>
    <n v="15.286988441406038"/>
  </r>
  <r>
    <x v="44"/>
    <x v="4"/>
    <n v="52"/>
    <n v="49.55"/>
    <n v="91"/>
    <n v="52"/>
    <n v="50.2"/>
    <n v="345"/>
    <n v="9.1999999999999993"/>
    <n v="100"/>
    <n v="50.5"/>
    <n v="0"/>
    <n v="0"/>
    <n v="0"/>
    <n v="1010.8"/>
    <n v="16.850000000000001"/>
    <x v="20"/>
    <n v="768.99694199999999"/>
    <n v="792.03997802734295"/>
    <n v="23.043036027342964"/>
  </r>
  <r>
    <x v="45"/>
    <x v="4"/>
    <n v="51.55"/>
    <n v="48.6"/>
    <n v="89.5"/>
    <n v="51.55"/>
    <n v="49.4"/>
    <n v="305"/>
    <n v="11.4"/>
    <n v="100"/>
    <n v="49.95"/>
    <n v="0"/>
    <n v="0"/>
    <n v="0"/>
    <n v="1011.6"/>
    <n v="18.45"/>
    <x v="21"/>
    <n v="766.824207"/>
    <n v="776.83001708984295"/>
    <n v="10.005810089842953"/>
  </r>
  <r>
    <x v="46"/>
    <x v="4"/>
    <n v="51"/>
    <n v="47.5"/>
    <n v="88"/>
    <n v="51"/>
    <n v="48.95"/>
    <n v="310"/>
    <n v="11.55"/>
    <n v="100"/>
    <n v="49.1"/>
    <n v="0"/>
    <n v="0"/>
    <n v="0"/>
    <n v="1012.2"/>
    <n v="18.8"/>
    <x v="22"/>
    <n v="746.55101200000001"/>
    <n v="749.71002197265602"/>
    <n v="3.1590099726560084"/>
  </r>
  <r>
    <x v="47"/>
    <x v="4"/>
    <n v="51"/>
    <n v="46.6"/>
    <n v="85"/>
    <n v="51"/>
    <n v="48.95"/>
    <n v="325"/>
    <n v="12.1"/>
    <n v="100"/>
    <n v="48.6"/>
    <n v="0"/>
    <n v="0"/>
    <n v="0"/>
    <n v="1011.55"/>
    <n v="19.25"/>
    <x v="23"/>
    <n v="705.91864099999998"/>
    <n v="697.47998046875"/>
    <n v="8.4386605312499796"/>
  </r>
  <r>
    <x v="0"/>
    <x v="5"/>
    <n v="68.45"/>
    <n v="64.45"/>
    <n v="87"/>
    <n v="68.45"/>
    <n v="68.45"/>
    <n v="180"/>
    <n v="8.0500000000000007"/>
    <n v="37.5"/>
    <n v="65.599999999999994"/>
    <n v="0"/>
    <n v="0"/>
    <n v="0"/>
    <n v="1015.5"/>
    <n v="15.55"/>
    <x v="0"/>
    <n v="5536.0664310000002"/>
    <n v="5209.14013671875"/>
    <n v="326.92629428125019"/>
  </r>
  <r>
    <x v="1"/>
    <x v="5"/>
    <n v="68.3"/>
    <n v="65"/>
    <n v="89"/>
    <n v="68.3"/>
    <n v="68.3"/>
    <n v="180"/>
    <n v="8.3000000000000007"/>
    <n v="37.5"/>
    <n v="65.849999999999994"/>
    <n v="0"/>
    <n v="0"/>
    <n v="0"/>
    <n v="1015.05"/>
    <n v="15.75"/>
    <x v="1"/>
    <n v="5071.4390309999999"/>
    <n v="4835.919921875"/>
    <n v="235.51910912499989"/>
  </r>
  <r>
    <x v="2"/>
    <x v="5"/>
    <n v="68"/>
    <n v="65.45"/>
    <n v="91"/>
    <n v="68"/>
    <n v="68"/>
    <n v="175"/>
    <n v="8.65"/>
    <n v="37.5"/>
    <n v="66.150000000000006"/>
    <n v="0"/>
    <n v="0"/>
    <n v="0"/>
    <n v="1014.6"/>
    <n v="14.75"/>
    <x v="2"/>
    <n v="4779.6514070000003"/>
    <n v="4478.0498046875"/>
    <n v="301.60160231250029"/>
  </r>
  <r>
    <x v="3"/>
    <x v="5"/>
    <n v="67.95"/>
    <n v="65.2"/>
    <n v="90.5"/>
    <n v="67.95"/>
    <n v="67.95"/>
    <n v="175"/>
    <n v="7.6"/>
    <n v="45"/>
    <n v="65.849999999999994"/>
    <n v="0"/>
    <n v="0"/>
    <n v="0"/>
    <n v="1014.4"/>
    <n v="13.65"/>
    <x v="3"/>
    <n v="4596.9400599999999"/>
    <n v="4396.89990234375"/>
    <n v="200.0401576562499"/>
  </r>
  <r>
    <x v="4"/>
    <x v="5"/>
    <n v="67.7"/>
    <n v="65"/>
    <n v="90.5"/>
    <n v="67.7"/>
    <n v="67.7"/>
    <n v="180"/>
    <n v="6.7"/>
    <n v="50"/>
    <n v="65.650000000000006"/>
    <n v="0"/>
    <n v="0"/>
    <n v="0"/>
    <n v="1014.2"/>
    <n v="12.75"/>
    <x v="4"/>
    <n v="4521.2860339999997"/>
    <n v="4396.89990234375"/>
    <n v="124.38613165624974"/>
  </r>
  <r>
    <x v="5"/>
    <x v="5"/>
    <n v="67.75"/>
    <n v="64.75"/>
    <n v="90"/>
    <n v="67.75"/>
    <n v="67.75"/>
    <n v="185"/>
    <n v="5.6"/>
    <n v="57.5"/>
    <n v="65.55"/>
    <n v="0"/>
    <n v="0"/>
    <n v="0"/>
    <n v="1014"/>
    <n v="11.95"/>
    <x v="5"/>
    <n v="4560.2480249999999"/>
    <n v="4480.27001953125"/>
    <n v="79.97800546874987"/>
  </r>
  <r>
    <x v="6"/>
    <x v="5"/>
    <n v="67.55"/>
    <n v="64.45"/>
    <n v="89.5"/>
    <n v="67.55"/>
    <n v="67.55"/>
    <n v="185"/>
    <n v="4.5999999999999996"/>
    <n v="62.5"/>
    <n v="65.3"/>
    <n v="0"/>
    <n v="0"/>
    <n v="0"/>
    <n v="1013.8"/>
    <n v="11.2"/>
    <x v="6"/>
    <n v="4886.566202"/>
    <n v="4845.52978515625"/>
    <n v="41.036416843749976"/>
  </r>
  <r>
    <x v="7"/>
    <x v="5"/>
    <n v="68"/>
    <n v="65.45"/>
    <n v="91"/>
    <n v="68"/>
    <n v="68"/>
    <n v="175"/>
    <n v="5.25"/>
    <n v="100"/>
    <n v="66"/>
    <n v="0"/>
    <n v="0"/>
    <n v="0"/>
    <n v="1014"/>
    <n v="11.2"/>
    <x v="7"/>
    <n v="5549.9148839999998"/>
    <n v="5414.64990234375"/>
    <n v="135.2649816562498"/>
  </r>
  <r>
    <x v="8"/>
    <x v="5"/>
    <n v="69.55"/>
    <n v="66.45"/>
    <n v="90"/>
    <n v="69.55"/>
    <n v="69.55"/>
    <n v="175"/>
    <n v="6.9"/>
    <n v="100"/>
    <n v="67.3"/>
    <n v="81"/>
    <n v="0"/>
    <n v="0"/>
    <n v="1014.45"/>
    <n v="14.85"/>
    <x v="8"/>
    <n v="5863.0002480000003"/>
    <n v="5797.56982421875"/>
    <n v="65.430423781250283"/>
  </r>
  <r>
    <x v="9"/>
    <x v="5"/>
    <n v="71"/>
    <n v="66.45"/>
    <n v="85.5"/>
    <n v="71"/>
    <n v="71"/>
    <n v="190"/>
    <n v="9.1999999999999993"/>
    <n v="100"/>
    <n v="67.75"/>
    <n v="170"/>
    <n v="0"/>
    <n v="0"/>
    <n v="1014.95"/>
    <n v="19.149999999999999"/>
    <x v="9"/>
    <n v="5862.4898000000003"/>
    <n v="5751.669921875"/>
    <n v="110.81987812500029"/>
  </r>
  <r>
    <x v="10"/>
    <x v="5"/>
    <n v="75"/>
    <n v="67.55"/>
    <n v="77"/>
    <n v="75"/>
    <n v="75"/>
    <n v="190"/>
    <n v="12.8"/>
    <n v="87.5"/>
    <n v="69.55"/>
    <n v="255.5"/>
    <n v="0"/>
    <n v="0"/>
    <n v="1014.8"/>
    <n v="23.3"/>
    <x v="10"/>
    <n v="5986.4167040000002"/>
    <n v="6074.56982421875"/>
    <n v="88.153120218749791"/>
  </r>
  <r>
    <x v="11"/>
    <x v="5"/>
    <n v="76"/>
    <n v="67"/>
    <n v="73.5"/>
    <n v="76"/>
    <n v="76"/>
    <n v="195"/>
    <n v="12.1"/>
    <n v="100"/>
    <n v="69.650000000000006"/>
    <n v="323"/>
    <n v="0"/>
    <n v="0"/>
    <n v="1014.55"/>
    <n v="22.8"/>
    <x v="11"/>
    <n v="6196.3524319999997"/>
    <n v="6123.97021484375"/>
    <n v="72.382217156249681"/>
  </r>
  <r>
    <x v="12"/>
    <x v="5"/>
    <n v="79.5"/>
    <n v="67.45"/>
    <n v="66.5"/>
    <n v="80.95"/>
    <n v="79.5"/>
    <n v="185"/>
    <n v="16.25"/>
    <n v="87.5"/>
    <n v="70.8"/>
    <n v="383.5"/>
    <n v="0"/>
    <n v="0"/>
    <n v="1013.9"/>
    <n v="25.1"/>
    <x v="12"/>
    <n v="6390.2716419999997"/>
    <n v="6448.759765625"/>
    <n v="58.488123625000298"/>
  </r>
  <r>
    <x v="13"/>
    <x v="5"/>
    <n v="80.5"/>
    <n v="67"/>
    <n v="63"/>
    <n v="81.95"/>
    <n v="80.5"/>
    <n v="185"/>
    <n v="15.55"/>
    <n v="75"/>
    <n v="70.7"/>
    <n v="453.5"/>
    <n v="0"/>
    <n v="0"/>
    <n v="1012.6"/>
    <n v="25.95"/>
    <x v="13"/>
    <n v="6557.3772209999997"/>
    <n v="6547"/>
    <n v="10.377220999999736"/>
  </r>
  <r>
    <x v="14"/>
    <x v="5"/>
    <n v="81.5"/>
    <n v="67"/>
    <n v="61"/>
    <n v="83.05"/>
    <n v="81.5"/>
    <n v="165"/>
    <n v="14.45"/>
    <n v="75"/>
    <n v="70.95"/>
    <n v="430"/>
    <n v="0"/>
    <n v="0"/>
    <n v="1011.4"/>
    <n v="23.8"/>
    <x v="14"/>
    <n v="6783.0691070000003"/>
    <n v="6622.93994140625"/>
    <n v="160.12916559375026"/>
  </r>
  <r>
    <x v="15"/>
    <x v="5"/>
    <n v="81.5"/>
    <n v="65.900000000000006"/>
    <n v="59"/>
    <n v="82.75"/>
    <n v="81.5"/>
    <n v="165"/>
    <n v="16.8"/>
    <n v="75"/>
    <n v="70.349999999999994"/>
    <n v="460.5"/>
    <n v="0"/>
    <n v="0"/>
    <n v="1010.9"/>
    <n v="23.15"/>
    <x v="15"/>
    <n v="6999.7877980000003"/>
    <n v="7056.68017578125"/>
    <n v="56.892377781249706"/>
  </r>
  <r>
    <x v="16"/>
    <x v="5"/>
    <n v="81.5"/>
    <n v="66"/>
    <n v="59"/>
    <n v="82.5"/>
    <n v="81.5"/>
    <n v="170"/>
    <n v="15"/>
    <n v="75"/>
    <n v="70.349999999999994"/>
    <n v="320"/>
    <n v="0"/>
    <n v="0"/>
    <n v="1010.85"/>
    <n v="23.4"/>
    <x v="16"/>
    <n v="7233.7396250000002"/>
    <n v="6822.39013671875"/>
    <n v="411.34948828125016"/>
  </r>
  <r>
    <x v="17"/>
    <x v="5"/>
    <n v="81.05"/>
    <n v="66.45"/>
    <n v="61"/>
    <n v="83.3"/>
    <n v="81.05"/>
    <n v="170"/>
    <n v="12.65"/>
    <n v="50"/>
    <n v="70.7"/>
    <n v="127"/>
    <n v="0"/>
    <n v="0"/>
    <n v="1010.7"/>
    <n v="18.899999999999999"/>
    <x v="17"/>
    <n v="7410.9304679999996"/>
    <n v="7910.740234375"/>
    <n v="499.80976637500044"/>
  </r>
  <r>
    <x v="18"/>
    <x v="5"/>
    <n v="77"/>
    <n v="67"/>
    <n v="70.5"/>
    <n v="77"/>
    <n v="77"/>
    <n v="166.5"/>
    <n v="10"/>
    <n v="35.5"/>
    <n v="0"/>
    <n v="0"/>
    <n v="0"/>
    <n v="0"/>
    <n v="0"/>
    <n v="0"/>
    <x v="18"/>
    <n v="7492.7965709999999"/>
    <n v="7029.39990234375"/>
    <n v="463.39666865624986"/>
  </r>
  <r>
    <x v="19"/>
    <x v="5"/>
    <n v="75.5"/>
    <n v="67"/>
    <n v="74.5"/>
    <n v="75.5"/>
    <n v="75.5"/>
    <n v="164"/>
    <n v="10"/>
    <n v="24.5"/>
    <n v="0"/>
    <n v="0"/>
    <n v="0"/>
    <n v="0"/>
    <n v="0"/>
    <n v="0"/>
    <x v="19"/>
    <n v="7439.345421"/>
    <n v="7670.81982421875"/>
    <n v="231.47440321875001"/>
  </r>
  <r>
    <x v="20"/>
    <x v="5"/>
    <n v="75"/>
    <n v="67"/>
    <n v="77"/>
    <n v="75"/>
    <n v="75"/>
    <n v="163"/>
    <n v="11"/>
    <n v="42"/>
    <n v="0"/>
    <n v="0"/>
    <n v="0"/>
    <n v="0"/>
    <n v="0"/>
    <n v="0"/>
    <x v="20"/>
    <n v="7521.5708000000004"/>
    <n v="7935.47998046875"/>
    <n v="413.90918046874958"/>
  </r>
  <r>
    <x v="21"/>
    <x v="5"/>
    <n v="72.5"/>
    <n v="68.5"/>
    <n v="85.5"/>
    <n v="72.5"/>
    <n v="72.5"/>
    <n v="165.5"/>
    <n v="12.5"/>
    <n v="31"/>
    <n v="0"/>
    <n v="0"/>
    <n v="0"/>
    <n v="0"/>
    <n v="0"/>
    <n v="0"/>
    <x v="21"/>
    <n v="7350.5719859999999"/>
    <n v="7057.16015625"/>
    <n v="293.41182974999992"/>
  </r>
  <r>
    <x v="22"/>
    <x v="5"/>
    <n v="72"/>
    <n v="68.5"/>
    <n v="89.5"/>
    <n v="72"/>
    <n v="72"/>
    <n v="170"/>
    <n v="10.5"/>
    <n v="62"/>
    <n v="0"/>
    <n v="0"/>
    <n v="0"/>
    <n v="0"/>
    <n v="0"/>
    <n v="0"/>
    <x v="22"/>
    <n v="6993.1214060000002"/>
    <n v="6271.31005859375"/>
    <n v="721.81134740625021"/>
  </r>
  <r>
    <x v="23"/>
    <x v="5"/>
    <n v="71.55"/>
    <n v="68"/>
    <n v="88.5"/>
    <n v="71.55"/>
    <n v="71.55"/>
    <n v="165"/>
    <n v="9.15"/>
    <n v="87.5"/>
    <n v="69"/>
    <n v="0"/>
    <n v="0"/>
    <n v="0"/>
    <n v="1012.15"/>
    <n v="15.95"/>
    <x v="23"/>
    <n v="6421.8527640000002"/>
    <n v="6308.27978515625"/>
    <n v="113.57297884375021"/>
  </r>
  <r>
    <x v="24"/>
    <x v="5"/>
    <n v="71.55"/>
    <n v="68"/>
    <n v="88.5"/>
    <n v="71.55"/>
    <n v="71.55"/>
    <n v="180"/>
    <n v="7.5"/>
    <n v="100"/>
    <n v="69"/>
    <n v="0"/>
    <n v="0"/>
    <n v="0"/>
    <n v="1012.1"/>
    <n v="13.65"/>
    <x v="0"/>
    <n v="5808.8056509999997"/>
    <n v="5792.27978515625"/>
    <n v="16.525865843749671"/>
  </r>
  <r>
    <x v="25"/>
    <x v="5"/>
    <n v="71.55"/>
    <n v="68.55"/>
    <n v="90"/>
    <n v="71.55"/>
    <n v="71.55"/>
    <n v="165"/>
    <n v="8.0500000000000007"/>
    <n v="87.5"/>
    <n v="69.25"/>
    <n v="0"/>
    <n v="0"/>
    <n v="0"/>
    <n v="1011.75"/>
    <n v="13.65"/>
    <x v="1"/>
    <n v="5363.7755859999997"/>
    <n v="5422.75"/>
    <n v="58.974414000000252"/>
  </r>
  <r>
    <x v="26"/>
    <x v="5"/>
    <n v="71.55"/>
    <n v="69.099999999999994"/>
    <n v="91.5"/>
    <n v="71.55"/>
    <n v="71.55"/>
    <n v="165"/>
    <n v="7.5"/>
    <n v="100"/>
    <n v="69.5"/>
    <n v="0"/>
    <n v="0"/>
    <n v="0"/>
    <n v="1011.35"/>
    <n v="12.65"/>
    <x v="2"/>
    <n v="5080.0279520000004"/>
    <n v="5160.0400390625"/>
    <n v="80.012087062499631"/>
  </r>
  <r>
    <x v="27"/>
    <x v="5"/>
    <n v="71.55"/>
    <n v="69.099999999999994"/>
    <n v="91.5"/>
    <n v="71.55"/>
    <n v="71.55"/>
    <n v="0"/>
    <n v="0"/>
    <n v="100"/>
    <n v="69.5"/>
    <n v="0"/>
    <n v="0"/>
    <n v="0"/>
    <n v="1011.2"/>
    <n v="9.9499999999999993"/>
    <x v="3"/>
    <n v="4901.5238339999996"/>
    <n v="4988.27001953125"/>
    <n v="86.746185531250376"/>
  </r>
  <r>
    <x v="28"/>
    <x v="5"/>
    <n v="72.05"/>
    <n v="69.099999999999994"/>
    <n v="90"/>
    <n v="72.05"/>
    <n v="72.05"/>
    <n v="0"/>
    <n v="0"/>
    <n v="100"/>
    <n v="69.7"/>
    <n v="0"/>
    <n v="0"/>
    <n v="0"/>
    <n v="1011"/>
    <n v="10.85"/>
    <x v="4"/>
    <n v="4817.4992419999999"/>
    <n v="4786.3798828125"/>
    <n v="31.119359187499867"/>
  </r>
  <r>
    <x v="29"/>
    <x v="5"/>
    <n v="72"/>
    <n v="69.55"/>
    <n v="91.5"/>
    <n v="72"/>
    <n v="72"/>
    <n v="170"/>
    <n v="6.35"/>
    <n v="87.5"/>
    <n v="69.95"/>
    <n v="0"/>
    <n v="0"/>
    <n v="0"/>
    <n v="1011.05"/>
    <n v="13.3"/>
    <x v="5"/>
    <n v="4876.520184"/>
    <n v="4787.39013671875"/>
    <n v="89.130047281249972"/>
  </r>
  <r>
    <x v="30"/>
    <x v="5"/>
    <n v="71.55"/>
    <n v="69.55"/>
    <n v="93"/>
    <n v="71.55"/>
    <n v="71.55"/>
    <n v="160"/>
    <n v="6.35"/>
    <n v="87.5"/>
    <n v="69.900000000000006"/>
    <n v="0"/>
    <n v="0"/>
    <n v="0"/>
    <n v="1010.8"/>
    <n v="13.75"/>
    <x v="6"/>
    <n v="5224.0173629999999"/>
    <n v="5079.0400390625"/>
    <n v="144.97732393749993"/>
  </r>
  <r>
    <x v="31"/>
    <x v="5"/>
    <n v="72"/>
    <n v="70.099999999999994"/>
    <n v="93"/>
    <n v="72"/>
    <n v="72"/>
    <n v="165"/>
    <n v="5.25"/>
    <n v="100"/>
    <n v="70.349999999999994"/>
    <n v="0"/>
    <n v="0"/>
    <n v="0"/>
    <n v="1010.9"/>
    <n v="12.2"/>
    <x v="7"/>
    <n v="5821.440396"/>
    <n v="5561.2900390625"/>
    <n v="260.15035693749996"/>
  </r>
  <r>
    <x v="32"/>
    <x v="5"/>
    <n v="73"/>
    <n v="70.55"/>
    <n v="91.5"/>
    <n v="73"/>
    <n v="73"/>
    <n v="155"/>
    <n v="7.5"/>
    <n v="100"/>
    <n v="71.05"/>
    <n v="30"/>
    <n v="0"/>
    <n v="0"/>
    <n v="1010.9"/>
    <n v="16.350000000000001"/>
    <x v="8"/>
    <n v="6179.9029909999999"/>
    <n v="5913.6298828125"/>
    <n v="266.27310818749993"/>
  </r>
  <r>
    <x v="33"/>
    <x v="5"/>
    <n v="74.45"/>
    <n v="70.55"/>
    <n v="87"/>
    <n v="74.45"/>
    <n v="74.45"/>
    <n v="165"/>
    <n v="13.9"/>
    <n v="100"/>
    <n v="71.45"/>
    <n v="98.5"/>
    <n v="0"/>
    <n v="0"/>
    <n v="1010.35"/>
    <n v="23.15"/>
    <x v="9"/>
    <n v="6178.690259"/>
    <n v="5974.91015625"/>
    <n v="203.78010274999997"/>
  </r>
  <r>
    <x v="34"/>
    <x v="5"/>
    <n v="76.45"/>
    <n v="70.55"/>
    <n v="81.5"/>
    <n v="76.45"/>
    <n v="76.45"/>
    <n v="170"/>
    <n v="17.899999999999999"/>
    <n v="100"/>
    <n v="71.95"/>
    <n v="136.5"/>
    <n v="0"/>
    <n v="0"/>
    <n v="1009.55"/>
    <n v="24.85"/>
    <x v="10"/>
    <n v="6308.0829139999996"/>
    <n v="6184.52001953125"/>
    <n v="123.56289446874962"/>
  </r>
  <r>
    <x v="35"/>
    <x v="5"/>
    <n v="79.55"/>
    <n v="70.099999999999994"/>
    <n v="72"/>
    <n v="81.400000000000006"/>
    <n v="79.55"/>
    <n v="175"/>
    <n v="17.899999999999999"/>
    <n v="100"/>
    <n v="72.400000000000006"/>
    <n v="145"/>
    <n v="0"/>
    <n v="0"/>
    <n v="1009.2"/>
    <n v="25.65"/>
    <x v="11"/>
    <n v="6530.7755440000001"/>
    <n v="6531.97021484375"/>
    <n v="1.1946708437499183"/>
  </r>
  <r>
    <x v="36"/>
    <x v="5"/>
    <n v="80.95"/>
    <n v="69"/>
    <n v="67"/>
    <n v="82.95"/>
    <n v="80.95"/>
    <n v="175"/>
    <n v="18.45"/>
    <n v="100"/>
    <n v="72.25"/>
    <n v="184.5"/>
    <n v="0"/>
    <n v="0"/>
    <n v="1008.35"/>
    <n v="26.55"/>
    <x v="12"/>
    <n v="6759.6083479999998"/>
    <n v="6774.1298828125"/>
    <n v="14.521534812500249"/>
  </r>
  <r>
    <x v="37"/>
    <x v="5"/>
    <n v="80.95"/>
    <n v="68.55"/>
    <n v="66"/>
    <n v="82.75"/>
    <n v="80.95"/>
    <n v="185"/>
    <n v="17.899999999999999"/>
    <n v="100"/>
    <n v="72"/>
    <n v="242.5"/>
    <n v="0"/>
    <n v="0"/>
    <n v="1007"/>
    <n v="25.05"/>
    <x v="13"/>
    <n v="6988.2931099999996"/>
    <n v="6685.7001953125"/>
    <n v="302.59291468749961"/>
  </r>
  <r>
    <x v="38"/>
    <x v="5"/>
    <n v="82.05"/>
    <n v="69"/>
    <n v="64"/>
    <n v="85.4"/>
    <n v="82.05"/>
    <n v="205"/>
    <n v="13.75"/>
    <n v="100"/>
    <n v="72.400000000000006"/>
    <n v="164.5"/>
    <n v="0"/>
    <n v="0"/>
    <n v="1006.35"/>
    <n v="21"/>
    <x v="14"/>
    <n v="7103.1985709999999"/>
    <n v="6953.1298828125"/>
    <n v="150.0686881874999"/>
  </r>
  <r>
    <x v="39"/>
    <x v="5"/>
    <n v="81.5"/>
    <n v="69.55"/>
    <n v="66.5"/>
    <n v="83.6"/>
    <n v="81.5"/>
    <n v="200"/>
    <n v="13.75"/>
    <n v="87.5"/>
    <n v="72.599999999999994"/>
    <n v="126"/>
    <n v="0"/>
    <n v="0"/>
    <n v="1005.75"/>
    <n v="21.85"/>
    <x v="15"/>
    <n v="7164.9862089999997"/>
    <n v="7484.7998046875"/>
    <n v="319.81359568750031"/>
  </r>
  <r>
    <x v="40"/>
    <x v="5"/>
    <n v="78.55"/>
    <n v="70.55"/>
    <n v="76"/>
    <n v="78.55"/>
    <n v="78.55"/>
    <n v="260"/>
    <n v="6.95"/>
    <n v="87.5"/>
    <n v="72.599999999999994"/>
    <n v="65.5"/>
    <n v="5.4999999999999997E-3"/>
    <n v="0"/>
    <n v="1006"/>
    <n v="13.45"/>
    <x v="16"/>
    <n v="7199.0268539999997"/>
    <n v="6720.14990234375"/>
    <n v="478.87695165624973"/>
  </r>
  <r>
    <x v="41"/>
    <x v="5"/>
    <n v="64.45"/>
    <n v="62"/>
    <n v="91"/>
    <n v="64.45"/>
    <n v="64.45"/>
    <n v="315"/>
    <n v="13.2"/>
    <n v="100"/>
    <n v="62.7"/>
    <n v="47"/>
    <n v="0.20499999999999999"/>
    <n v="0"/>
    <n v="1007.25"/>
    <n v="19.95"/>
    <x v="17"/>
    <n v="7171.8773899999997"/>
    <n v="5721.419921875"/>
    <n v="1450.4574681249997"/>
  </r>
  <r>
    <x v="42"/>
    <x v="5"/>
    <n v="63"/>
    <n v="60.5"/>
    <n v="91"/>
    <n v="63"/>
    <n v="62.5"/>
    <n v="344"/>
    <n v="11.5"/>
    <n v="90.5"/>
    <n v="0"/>
    <n v="0"/>
    <n v="0"/>
    <n v="0"/>
    <n v="0"/>
    <n v="0"/>
    <x v="18"/>
    <n v="6793.8401610000001"/>
    <n v="5484.77001953125"/>
    <n v="1309.0701414687501"/>
  </r>
  <r>
    <x v="43"/>
    <x v="5"/>
    <n v="62"/>
    <n v="59"/>
    <n v="89"/>
    <n v="62"/>
    <n v="61"/>
    <n v="341.5"/>
    <n v="11.15"/>
    <n v="97"/>
    <n v="0"/>
    <n v="0"/>
    <n v="0"/>
    <n v="0"/>
    <n v="0"/>
    <n v="0"/>
    <x v="19"/>
    <n v="6416.3089490000002"/>
    <n v="5681.93017578125"/>
    <n v="734.37877321875021"/>
  </r>
  <r>
    <x v="44"/>
    <x v="5"/>
    <n v="61.5"/>
    <n v="56.95"/>
    <n v="85"/>
    <n v="61.5"/>
    <n v="60.5"/>
    <n v="347"/>
    <n v="11.9"/>
    <n v="97"/>
    <n v="0"/>
    <n v="0"/>
    <n v="0"/>
    <n v="0"/>
    <n v="0"/>
    <n v="0"/>
    <x v="20"/>
    <n v="6182.0733579999996"/>
    <n v="5925.77978515625"/>
    <n v="256.29357284374964"/>
  </r>
  <r>
    <x v="45"/>
    <x v="5"/>
    <n v="61.05"/>
    <n v="57"/>
    <n v="86"/>
    <n v="61.05"/>
    <n v="60.55"/>
    <n v="346.5"/>
    <n v="10.7"/>
    <n v="76"/>
    <n v="0"/>
    <n v="0"/>
    <n v="0"/>
    <n v="0"/>
    <n v="0"/>
    <n v="0"/>
    <x v="21"/>
    <n v="6024.1313030000001"/>
    <n v="5789.02978515625"/>
    <n v="235.10151784375012"/>
  </r>
  <r>
    <x v="46"/>
    <x v="5"/>
    <n v="60.5"/>
    <n v="55.95"/>
    <n v="86"/>
    <n v="60.5"/>
    <n v="59.5"/>
    <n v="287.5"/>
    <n v="12.4"/>
    <n v="81.5"/>
    <n v="0"/>
    <n v="0"/>
    <n v="0"/>
    <n v="0"/>
    <n v="0"/>
    <n v="0"/>
    <x v="22"/>
    <n v="5806.5943129999996"/>
    <n v="5169.68994140625"/>
    <n v="636.9043715937496"/>
  </r>
  <r>
    <x v="47"/>
    <x v="5"/>
    <n v="59.55"/>
    <n v="55.9"/>
    <n v="87.5"/>
    <n v="59.55"/>
    <n v="59.55"/>
    <n v="160"/>
    <n v="8.65"/>
    <n v="75"/>
    <n v="57.2"/>
    <n v="0"/>
    <n v="0"/>
    <n v="0"/>
    <n v="1010.15"/>
    <n v="17.45"/>
    <x v="23"/>
    <n v="5356.3986519999999"/>
    <n v="5313.35986328125"/>
    <n v="43.038788718749856"/>
  </r>
  <r>
    <x v="0"/>
    <x v="6"/>
    <n v="71.959999999999994"/>
    <n v="68.58"/>
    <n v="88.8"/>
    <n v="71.959999999999994"/>
    <n v="71.959999999999994"/>
    <n v="150"/>
    <n v="9.0399999999999991"/>
    <n v="0"/>
    <n v="69.400000000000006"/>
    <n v="0"/>
    <n v="0"/>
    <n v="0"/>
    <n v="1016.46"/>
    <n v="16.12"/>
    <x v="0"/>
    <n v="3002.6305710000001"/>
    <n v="2996.3701171875"/>
    <n v="6.2604538125001454"/>
  </r>
  <r>
    <x v="1"/>
    <x v="6"/>
    <n v="71.88"/>
    <n v="68.7"/>
    <n v="89.4"/>
    <n v="71.88"/>
    <n v="71.88"/>
    <n v="150"/>
    <n v="8.5"/>
    <n v="0"/>
    <n v="69.42"/>
    <n v="0"/>
    <n v="0"/>
    <n v="0"/>
    <n v="1016"/>
    <n v="15.58"/>
    <x v="1"/>
    <n v="2773.0879329999998"/>
    <n v="2800.86010742187"/>
    <n v="27.772174421870204"/>
  </r>
  <r>
    <x v="2"/>
    <x v="6"/>
    <n v="71.78"/>
    <n v="68.8"/>
    <n v="90"/>
    <n v="71.78"/>
    <n v="71.78"/>
    <n v="158"/>
    <n v="7.8"/>
    <n v="0"/>
    <n v="69.5"/>
    <n v="0"/>
    <n v="0"/>
    <n v="0"/>
    <n v="1015.52"/>
    <n v="15.02"/>
    <x v="2"/>
    <n v="2627.4478429999999"/>
    <n v="2656.9599609375"/>
    <n v="29.512117937500079"/>
  </r>
  <r>
    <x v="3"/>
    <x v="6"/>
    <n v="71.540000000000006"/>
    <n v="68.64"/>
    <n v="90.8"/>
    <n v="71.540000000000006"/>
    <n v="71.540000000000006"/>
    <n v="154"/>
    <n v="8.16"/>
    <n v="0"/>
    <n v="69.38"/>
    <n v="0"/>
    <n v="0"/>
    <n v="0"/>
    <n v="1015.2"/>
    <n v="15.1"/>
    <x v="3"/>
    <n v="2533.4915769999998"/>
    <n v="2600.73999023437"/>
    <n v="67.248413234370219"/>
  </r>
  <r>
    <x v="4"/>
    <x v="6"/>
    <n v="71.16"/>
    <n v="68.599999999999994"/>
    <n v="90.6"/>
    <n v="71.16"/>
    <n v="71.16"/>
    <n v="150"/>
    <n v="8.42"/>
    <n v="0"/>
    <n v="69.180000000000007"/>
    <n v="0"/>
    <n v="0"/>
    <n v="0"/>
    <n v="1014.9"/>
    <n v="15.36"/>
    <x v="4"/>
    <n v="2478.223414"/>
    <n v="2484.07006835937"/>
    <n v="5.8466543593699498"/>
  </r>
  <r>
    <x v="5"/>
    <x v="6"/>
    <n v="70.92"/>
    <n v="68.44"/>
    <n v="91.2"/>
    <n v="70.92"/>
    <n v="70.92"/>
    <n v="146"/>
    <n v="8.6199999999999992"/>
    <n v="0"/>
    <n v="69"/>
    <n v="0"/>
    <n v="0"/>
    <n v="0"/>
    <n v="1014.64"/>
    <n v="15.54"/>
    <x v="5"/>
    <n v="2476.361183"/>
    <n v="2473.30004882812"/>
    <n v="3.0611341718799849"/>
  </r>
  <r>
    <x v="6"/>
    <x v="6"/>
    <n v="70.66"/>
    <n v="68.36"/>
    <n v="92"/>
    <n v="70.66"/>
    <n v="70.66"/>
    <n v="142"/>
    <n v="8.98"/>
    <n v="0"/>
    <n v="68.84"/>
    <n v="0"/>
    <n v="0"/>
    <n v="0"/>
    <n v="1014.32"/>
    <n v="15.66"/>
    <x v="6"/>
    <n v="2614.1922249999998"/>
    <n v="2597.080078125"/>
    <n v="17.11214687499978"/>
  </r>
  <r>
    <x v="7"/>
    <x v="6"/>
    <n v="71.52"/>
    <n v="68.8"/>
    <n v="90.8"/>
    <n v="71.52"/>
    <n v="71.52"/>
    <n v="146"/>
    <n v="8.98"/>
    <n v="0"/>
    <n v="69.44"/>
    <n v="0"/>
    <n v="0"/>
    <n v="0"/>
    <n v="1014.6"/>
    <n v="15.94"/>
    <x v="7"/>
    <n v="2935.6118959999999"/>
    <n v="2918"/>
    <n v="17.611895999999888"/>
  </r>
  <r>
    <x v="8"/>
    <x v="6"/>
    <n v="74.66"/>
    <n v="70.260000000000005"/>
    <n v="85.8"/>
    <n v="74.66"/>
    <n v="74.66"/>
    <n v="150"/>
    <n v="11.58"/>
    <n v="0"/>
    <n v="71.239999999999995"/>
    <n v="160"/>
    <n v="0"/>
    <n v="0"/>
    <n v="1014.94"/>
    <n v="20.02"/>
    <x v="8"/>
    <n v="3028.6880860000001"/>
    <n v="3014.25"/>
    <n v="14.438086000000112"/>
  </r>
  <r>
    <x v="9"/>
    <x v="6"/>
    <n v="79"/>
    <n v="70.260000000000005"/>
    <n v="74.2"/>
    <n v="81.040000000000006"/>
    <n v="79"/>
    <n v="156"/>
    <n v="15.22"/>
    <n v="0"/>
    <n v="72.44"/>
    <n v="355.6"/>
    <n v="0"/>
    <n v="0"/>
    <n v="1015.38"/>
    <n v="25.46"/>
    <x v="9"/>
    <n v="3006.6699130000002"/>
    <n v="3055.080078125"/>
    <n v="48.410165124999821"/>
  </r>
  <r>
    <x v="10"/>
    <x v="6"/>
    <n v="81.400000000000006"/>
    <n v="69.02"/>
    <n v="66"/>
    <n v="84.4"/>
    <n v="81.400000000000006"/>
    <n v="162"/>
    <n v="19.64"/>
    <n v="70"/>
    <n v="72.38"/>
    <n v="531"/>
    <n v="0"/>
    <n v="0"/>
    <n v="1015.52"/>
    <n v="29.76"/>
    <x v="10"/>
    <n v="3171.8937620000002"/>
    <n v="3147.65991210937"/>
    <n v="24.233849890630154"/>
  </r>
  <r>
    <x v="11"/>
    <x v="6"/>
    <n v="83.4"/>
    <n v="69.900000000000006"/>
    <n v="63.4"/>
    <n v="87.48"/>
    <n v="83.4"/>
    <n v="154"/>
    <n v="21.4"/>
    <n v="0"/>
    <n v="73.38"/>
    <n v="670.2"/>
    <n v="0"/>
    <n v="0"/>
    <n v="1015.16"/>
    <n v="28.74"/>
    <x v="11"/>
    <n v="3393.7848250000002"/>
    <n v="3357.9599609375"/>
    <n v="35.824864062500183"/>
  </r>
  <r>
    <x v="12"/>
    <x v="6"/>
    <n v="83.78"/>
    <n v="70.260000000000005"/>
    <n v="63.4"/>
    <n v="88.26"/>
    <n v="83.78"/>
    <n v="146"/>
    <n v="17.760000000000002"/>
    <n v="0"/>
    <n v="73.739999999999995"/>
    <n v="746.6"/>
    <n v="0"/>
    <n v="0"/>
    <n v="1014.6"/>
    <n v="26.8"/>
    <x v="12"/>
    <n v="3594.416588"/>
    <n v="3497.51000976562"/>
    <n v="96.906578234380049"/>
  </r>
  <r>
    <x v="13"/>
    <x v="6"/>
    <n v="83.78"/>
    <n v="70.400000000000006"/>
    <n v="64"/>
    <n v="88.2"/>
    <n v="83.78"/>
    <n v="154"/>
    <n v="18.64"/>
    <n v="0"/>
    <n v="73.900000000000006"/>
    <n v="737"/>
    <n v="0"/>
    <n v="0"/>
    <n v="1013.6"/>
    <n v="27.9"/>
    <x v="13"/>
    <n v="3755.6277319999999"/>
    <n v="3634.09008789062"/>
    <n v="121.53764410937993"/>
  </r>
  <r>
    <x v="14"/>
    <x v="6"/>
    <n v="84.18"/>
    <n v="70.040000000000006"/>
    <n v="62.2"/>
    <n v="88.38"/>
    <n v="84.18"/>
    <n v="146"/>
    <n v="19.3"/>
    <n v="0"/>
    <n v="73.72"/>
    <n v="653.79999999999995"/>
    <n v="0"/>
    <n v="0"/>
    <n v="1012.64"/>
    <n v="26.16"/>
    <x v="14"/>
    <n v="3925.382306"/>
    <n v="3727.10009765625"/>
    <n v="198.28220834374997"/>
  </r>
  <r>
    <x v="15"/>
    <x v="6"/>
    <n v="84"/>
    <n v="70.040000000000006"/>
    <n v="62.6"/>
    <n v="88.08"/>
    <n v="84"/>
    <n v="134"/>
    <n v="20.079999999999998"/>
    <n v="0"/>
    <n v="73.680000000000007"/>
    <n v="514.79999999999995"/>
    <n v="0"/>
    <n v="0"/>
    <n v="1012.22"/>
    <n v="28.8"/>
    <x v="15"/>
    <n v="4052.1222769999999"/>
    <n v="3980.81005859375"/>
    <n v="71.31221840624994"/>
  </r>
  <r>
    <x v="16"/>
    <x v="6"/>
    <n v="83.16"/>
    <n v="70.040000000000006"/>
    <n v="64.599999999999994"/>
    <n v="87"/>
    <n v="83.16"/>
    <n v="148"/>
    <n v="16.88"/>
    <n v="0"/>
    <n v="73.48"/>
    <n v="290.39999999999998"/>
    <n v="0"/>
    <n v="0"/>
    <n v="1012.06"/>
    <n v="26.82"/>
    <x v="16"/>
    <n v="4111.9396180000003"/>
    <n v="4205.72998046875"/>
    <n v="93.790362468749663"/>
  </r>
  <r>
    <x v="17"/>
    <x v="6"/>
    <n v="82.18"/>
    <n v="70.8"/>
    <n v="68.599999999999994"/>
    <n v="85.26"/>
    <n v="82.18"/>
    <n v="146"/>
    <n v="18.420000000000002"/>
    <n v="0"/>
    <n v="73.72"/>
    <n v="119.2"/>
    <n v="0"/>
    <n v="0"/>
    <n v="1011.94"/>
    <n v="26.26"/>
    <x v="17"/>
    <n v="4147.185254"/>
    <n v="4258.27001953125"/>
    <n v="111.08476553125001"/>
  </r>
  <r>
    <x v="18"/>
    <x v="6"/>
    <n v="79.2"/>
    <n v="70.8"/>
    <n v="76.2"/>
    <n v="82.4"/>
    <n v="79.2"/>
    <n v="147.80000000000001"/>
    <n v="15"/>
    <n v="63.4"/>
    <n v="0"/>
    <n v="0"/>
    <n v="0"/>
    <n v="0"/>
    <n v="0"/>
    <n v="0"/>
    <x v="18"/>
    <n v="4056.49604"/>
    <n v="4051.65991210937"/>
    <n v="4.8361278906299958"/>
  </r>
  <r>
    <x v="19"/>
    <x v="6"/>
    <n v="77.400000000000006"/>
    <n v="71.400000000000006"/>
    <n v="82"/>
    <n v="80.400000000000006"/>
    <n v="77.400000000000006"/>
    <n v="147.80000000000001"/>
    <n v="12.6"/>
    <n v="40.6"/>
    <n v="0"/>
    <n v="0"/>
    <n v="0"/>
    <n v="0"/>
    <n v="0"/>
    <n v="0"/>
    <x v="19"/>
    <n v="3889.055754"/>
    <n v="3992.36010742187"/>
    <n v="103.30435342187002"/>
  </r>
  <r>
    <x v="20"/>
    <x v="6"/>
    <n v="77"/>
    <n v="72.2"/>
    <n v="85.8"/>
    <n v="79.400000000000006"/>
    <n v="77"/>
    <n v="150.19999999999999"/>
    <n v="11.2"/>
    <n v="40.6"/>
    <n v="0"/>
    <n v="0"/>
    <n v="0"/>
    <n v="0"/>
    <n v="0"/>
    <n v="0"/>
    <x v="20"/>
    <n v="3914.723062"/>
    <n v="4051.11010742187"/>
    <n v="136.38704542186997"/>
  </r>
  <r>
    <x v="21"/>
    <x v="6"/>
    <n v="76.8"/>
    <n v="72.599999999999994"/>
    <n v="88.4"/>
    <n v="76.8"/>
    <n v="76.8"/>
    <n v="152.6"/>
    <n v="10.8"/>
    <n v="33"/>
    <n v="0"/>
    <n v="0"/>
    <n v="0"/>
    <n v="0"/>
    <n v="0"/>
    <n v="0"/>
    <x v="21"/>
    <n v="3833.1987389999999"/>
    <n v="4059.75"/>
    <n v="226.55126100000007"/>
  </r>
  <r>
    <x v="22"/>
    <x v="6"/>
    <n v="76.400000000000006"/>
    <n v="72.599999999999994"/>
    <n v="88.6"/>
    <n v="76.400000000000006"/>
    <n v="76.400000000000006"/>
    <n v="152.6"/>
    <n v="11"/>
    <n v="34.799999999999997"/>
    <n v="0"/>
    <n v="0"/>
    <n v="0"/>
    <n v="0"/>
    <n v="0"/>
    <n v="0"/>
    <x v="22"/>
    <n v="3676.1314649999999"/>
    <n v="3931.6201171875"/>
    <n v="255.48865218750007"/>
  </r>
  <r>
    <x v="23"/>
    <x v="6"/>
    <n v="76.599999999999994"/>
    <n v="73.02"/>
    <n v="88.2"/>
    <n v="76.599999999999994"/>
    <n v="76.599999999999994"/>
    <n v="148"/>
    <n v="12.12"/>
    <n v="0"/>
    <n v="73.760000000000005"/>
    <n v="0"/>
    <n v="0"/>
    <n v="0"/>
    <n v="1012.72"/>
    <n v="19.66"/>
    <x v="23"/>
    <n v="3431.4270540000002"/>
    <n v="3598.03002929687"/>
    <n v="166.60297529686977"/>
  </r>
  <r>
    <x v="24"/>
    <x v="6"/>
    <n v="76.819999999999993"/>
    <n v="73.42"/>
    <n v="88.8"/>
    <n v="78.739999999999995"/>
    <n v="76.819999999999993"/>
    <n v="148"/>
    <n v="12.46"/>
    <n v="75"/>
    <n v="74.12"/>
    <n v="0"/>
    <n v="0"/>
    <n v="0"/>
    <n v="1012.42"/>
    <n v="19.7"/>
    <x v="0"/>
    <n v="3148.8871490000001"/>
    <n v="3377.71997070312"/>
    <n v="228.83282170311986"/>
  </r>
  <r>
    <x v="25"/>
    <x v="6"/>
    <n v="76.28"/>
    <n v="72.760000000000005"/>
    <n v="88.4"/>
    <n v="76.28"/>
    <n v="76.28"/>
    <n v="156"/>
    <n v="10.96"/>
    <n v="65"/>
    <n v="73.5"/>
    <n v="0"/>
    <n v="0"/>
    <n v="0"/>
    <n v="1012"/>
    <n v="19.28"/>
    <x v="1"/>
    <n v="2930.529"/>
    <n v="3070.92993164062"/>
    <n v="140.40093164062"/>
  </r>
  <r>
    <x v="26"/>
    <x v="6"/>
    <n v="75.84"/>
    <n v="73.2"/>
    <n v="91.2"/>
    <n v="75.84"/>
    <n v="75.84"/>
    <n v="160"/>
    <n v="11.74"/>
    <n v="70"/>
    <n v="73.739999999999995"/>
    <n v="0"/>
    <n v="0"/>
    <n v="0"/>
    <n v="1011.54"/>
    <n v="20.12"/>
    <x v="2"/>
    <n v="2781.2546510000002"/>
    <n v="2958.080078125"/>
    <n v="176.82542712499981"/>
  </r>
  <r>
    <x v="27"/>
    <x v="6"/>
    <n v="75.400000000000006"/>
    <n v="73.2"/>
    <n v="92.4"/>
    <n v="75.400000000000006"/>
    <n v="75.400000000000006"/>
    <n v="156"/>
    <n v="10.96"/>
    <n v="70"/>
    <n v="73.58"/>
    <n v="0"/>
    <n v="0"/>
    <n v="0"/>
    <n v="1011.04"/>
    <n v="19.52"/>
    <x v="3"/>
    <n v="2690.1087349999998"/>
    <n v="2851.34008789062"/>
    <n v="161.2313528906202"/>
  </r>
  <r>
    <x v="28"/>
    <x v="6"/>
    <n v="75.64"/>
    <n v="73.56"/>
    <n v="93"/>
    <n v="75.64"/>
    <n v="75.64"/>
    <n v="154"/>
    <n v="10.08"/>
    <n v="65"/>
    <n v="73.94"/>
    <n v="0"/>
    <n v="0"/>
    <n v="0"/>
    <n v="1010.92"/>
    <n v="18.420000000000002"/>
    <x v="4"/>
    <n v="2643.9802300000001"/>
    <n v="2822.01000976562"/>
    <n v="178.02977976561988"/>
  </r>
  <r>
    <x v="29"/>
    <x v="6"/>
    <n v="75.02"/>
    <n v="72.62"/>
    <n v="91.8"/>
    <n v="75.02"/>
    <n v="75.02"/>
    <n v="150"/>
    <n v="9.42"/>
    <n v="0"/>
    <n v="73.040000000000006"/>
    <n v="0"/>
    <n v="0"/>
    <n v="0"/>
    <n v="1010.88"/>
    <n v="17.54"/>
    <x v="5"/>
    <n v="2650.2212209999998"/>
    <n v="2774.67993164062"/>
    <n v="124.45871064062021"/>
  </r>
  <r>
    <x v="30"/>
    <x v="6"/>
    <n v="74.8"/>
    <n v="72.760000000000005"/>
    <n v="93"/>
    <n v="74.8"/>
    <n v="74.8"/>
    <n v="144"/>
    <n v="7.38"/>
    <n v="65"/>
    <n v="73.12"/>
    <n v="0"/>
    <n v="0"/>
    <n v="0"/>
    <n v="1010.9"/>
    <n v="15.24"/>
    <x v="6"/>
    <n v="2782.5291590000002"/>
    <n v="2898.4599609375"/>
    <n v="115.93080193749984"/>
  </r>
  <r>
    <x v="31"/>
    <x v="6"/>
    <n v="73.92"/>
    <n v="73.02"/>
    <n v="96.8"/>
    <n v="73.92"/>
    <n v="73.92"/>
    <n v="142"/>
    <n v="7.86"/>
    <n v="0"/>
    <n v="73.180000000000007"/>
    <n v="0"/>
    <n v="0"/>
    <n v="0"/>
    <n v="1010.76"/>
    <n v="14.68"/>
    <x v="7"/>
    <n v="3091.3193019999999"/>
    <n v="3022.2099609375"/>
    <n v="69.10934106249988"/>
  </r>
  <r>
    <x v="32"/>
    <x v="6"/>
    <n v="76.8"/>
    <n v="74.180000000000007"/>
    <n v="91.2"/>
    <n v="76.8"/>
    <n v="76.8"/>
    <n v="154"/>
    <n v="11.06"/>
    <n v="0"/>
    <n v="74.599999999999994"/>
    <n v="134.80000000000001"/>
    <n v="0"/>
    <n v="0"/>
    <n v="1011.1"/>
    <n v="19.28"/>
    <x v="8"/>
    <n v="3185.9385609999999"/>
    <n v="3114.56005859375"/>
    <n v="71.378502406249936"/>
  </r>
  <r>
    <x v="33"/>
    <x v="6"/>
    <n v="79"/>
    <n v="74.180000000000007"/>
    <n v="84.6"/>
    <n v="82.2"/>
    <n v="79"/>
    <n v="154"/>
    <n v="14.14"/>
    <n v="68"/>
    <n v="75.16"/>
    <n v="308.2"/>
    <n v="0"/>
    <n v="0"/>
    <n v="1011.32"/>
    <n v="22.28"/>
    <x v="9"/>
    <n v="3161.2516540000001"/>
    <n v="3134.8701171875"/>
    <n v="26.381536812500144"/>
  </r>
  <r>
    <x v="34"/>
    <x v="6"/>
    <n v="82.34"/>
    <n v="74.180000000000007"/>
    <n v="76"/>
    <n v="89.26"/>
    <n v="82.34"/>
    <n v="166"/>
    <n v="18.14"/>
    <n v="75"/>
    <n v="76"/>
    <n v="452.8"/>
    <n v="0"/>
    <n v="0"/>
    <n v="1011.16"/>
    <n v="26.24"/>
    <x v="10"/>
    <n v="3327.6334409999999"/>
    <n v="3435.52001953125"/>
    <n v="107.88657853125005"/>
  </r>
  <r>
    <x v="35"/>
    <x v="6"/>
    <n v="83.44"/>
    <n v="74.180000000000007"/>
    <n v="73.400000000000006"/>
    <n v="90.88"/>
    <n v="83.44"/>
    <n v="162"/>
    <n v="21.44"/>
    <n v="70"/>
    <n v="76.34"/>
    <n v="552.20000000000005"/>
    <n v="0"/>
    <n v="0"/>
    <n v="1010.34"/>
    <n v="29.44"/>
    <x v="11"/>
    <n v="3512.066362"/>
    <n v="3410.10009765625"/>
    <n v="101.96626434375003"/>
  </r>
  <r>
    <x v="36"/>
    <x v="6"/>
    <n v="85.22"/>
    <n v="73.739999999999995"/>
    <n v="68.2"/>
    <n v="92.54"/>
    <n v="85.22"/>
    <n v="174"/>
    <n v="22.6"/>
    <n v="60"/>
    <n v="76.48"/>
    <n v="617.4"/>
    <n v="0"/>
    <n v="0"/>
    <n v="1009.54"/>
    <n v="32.26"/>
    <x v="12"/>
    <n v="3688.862811"/>
    <n v="3654.919921875"/>
    <n v="33.942889124999965"/>
  </r>
  <r>
    <x v="37"/>
    <x v="6"/>
    <n v="85.36"/>
    <n v="73.92"/>
    <n v="68.2"/>
    <n v="93.16"/>
    <n v="85.36"/>
    <n v="164"/>
    <n v="21.18"/>
    <n v="85"/>
    <n v="76.62"/>
    <n v="664.4"/>
    <n v="0"/>
    <n v="0"/>
    <n v="1008.42"/>
    <n v="30.84"/>
    <x v="13"/>
    <n v="3853.450973"/>
    <n v="3943.5400390625"/>
    <n v="90.089066062500024"/>
  </r>
  <r>
    <x v="38"/>
    <x v="6"/>
    <n v="84.84"/>
    <n v="74.36"/>
    <n v="70.400000000000006"/>
    <n v="92.8"/>
    <n v="84.84"/>
    <n v="164"/>
    <n v="20.28"/>
    <n v="0"/>
    <n v="76.760000000000005"/>
    <n v="496"/>
    <n v="0"/>
    <n v="0"/>
    <n v="1007.62"/>
    <n v="29.24"/>
    <x v="14"/>
    <n v="4005.7790829999999"/>
    <n v="4016.32006835937"/>
    <n v="10.540985359370097"/>
  </r>
  <r>
    <x v="39"/>
    <x v="6"/>
    <n v="84.56"/>
    <n v="74.36"/>
    <n v="71.400000000000006"/>
    <n v="92.44"/>
    <n v="84.56"/>
    <n v="166"/>
    <n v="19.260000000000002"/>
    <n v="0"/>
    <n v="76.739999999999995"/>
    <n v="279.60000000000002"/>
    <n v="0"/>
    <n v="0"/>
    <n v="1007.14"/>
    <n v="28.6"/>
    <x v="15"/>
    <n v="4112.17353"/>
    <n v="4085.48999023437"/>
    <n v="26.68353976563003"/>
  </r>
  <r>
    <x v="40"/>
    <x v="6"/>
    <n v="83.22"/>
    <n v="73.819999999999993"/>
    <n v="73"/>
    <n v="89.9"/>
    <n v="83.22"/>
    <n v="172"/>
    <n v="21.14"/>
    <n v="0"/>
    <n v="76"/>
    <n v="220"/>
    <n v="0"/>
    <n v="0"/>
    <n v="1006.92"/>
    <n v="27.42"/>
    <x v="16"/>
    <n v="4133.5597189999999"/>
    <n v="4176.2099609375"/>
    <n v="42.650241937500141"/>
  </r>
  <r>
    <x v="41"/>
    <x v="6"/>
    <n v="81.8"/>
    <n v="74.36"/>
    <n v="77.8"/>
    <n v="87.48"/>
    <n v="81.8"/>
    <n v="174"/>
    <n v="15.92"/>
    <n v="0"/>
    <n v="76.02"/>
    <n v="99.2"/>
    <n v="0"/>
    <n v="0"/>
    <n v="1007.16"/>
    <n v="23.38"/>
    <x v="17"/>
    <n v="4122.1238819999999"/>
    <n v="4214.93994140625"/>
    <n v="92.816059406250133"/>
  </r>
  <r>
    <x v="42"/>
    <x v="6"/>
    <n v="79.400000000000006"/>
    <n v="74.599999999999994"/>
    <n v="84.4"/>
    <n v="85.4"/>
    <n v="79.400000000000006"/>
    <n v="197"/>
    <n v="12.6"/>
    <n v="66"/>
    <n v="0"/>
    <n v="0"/>
    <n v="0"/>
    <n v="0"/>
    <n v="0"/>
    <n v="0"/>
    <x v="18"/>
    <n v="4024.1888560000002"/>
    <n v="4089.0400390625"/>
    <n v="64.851183062499786"/>
  </r>
  <r>
    <x v="43"/>
    <x v="6"/>
    <n v="78.599999999999994"/>
    <n v="75.2"/>
    <n v="88.8"/>
    <n v="81.8"/>
    <n v="78.599999999999994"/>
    <n v="0"/>
    <n v="11.44"/>
    <n v="44.6"/>
    <n v="0"/>
    <n v="0"/>
    <n v="0"/>
    <n v="0"/>
    <n v="0"/>
    <n v="0"/>
    <x v="19"/>
    <n v="3839.0956099999999"/>
    <n v="3975.02001953125"/>
    <n v="135.92440953125015"/>
  </r>
  <r>
    <x v="44"/>
    <x v="6"/>
    <n v="78.38"/>
    <n v="74.8"/>
    <n v="89"/>
    <n v="81.58"/>
    <n v="78.38"/>
    <n v="154.4"/>
    <n v="11.2"/>
    <n v="0"/>
    <n v="0"/>
    <n v="0"/>
    <n v="0"/>
    <n v="0"/>
    <n v="0"/>
    <n v="0"/>
    <x v="20"/>
    <n v="3777.9017950000002"/>
    <n v="4094.6201171875"/>
    <n v="316.71832218749978"/>
  </r>
  <r>
    <x v="45"/>
    <x v="6"/>
    <n v="77.84"/>
    <n v="74.36"/>
    <n v="88.4"/>
    <n v="81.040000000000006"/>
    <n v="77.84"/>
    <n v="231.2"/>
    <n v="10.5"/>
    <n v="0"/>
    <n v="0"/>
    <n v="0"/>
    <n v="0"/>
    <n v="0"/>
    <n v="0"/>
    <n v="0"/>
    <x v="21"/>
    <n v="3722.8529640000002"/>
    <n v="4068.92993164062"/>
    <n v="346.07696764061984"/>
  </r>
  <r>
    <x v="46"/>
    <x v="6"/>
    <n v="77.540000000000006"/>
    <n v="71.86"/>
    <n v="83.2"/>
    <n v="80.739999999999995"/>
    <n v="77.540000000000006"/>
    <n v="0"/>
    <n v="21.92"/>
    <n v="67"/>
    <n v="0"/>
    <n v="0"/>
    <n v="0"/>
    <n v="0"/>
    <n v="0"/>
    <n v="0"/>
    <x v="22"/>
    <n v="3648.6994639999998"/>
    <n v="4032.169921875"/>
    <n v="383.47045787500019"/>
  </r>
  <r>
    <x v="47"/>
    <x v="6"/>
    <n v="73.86"/>
    <n v="66.42"/>
    <n v="77.400000000000006"/>
    <n v="76.42"/>
    <n v="73.86"/>
    <n v="84"/>
    <n v="17.98"/>
    <n v="0"/>
    <n v="68.66"/>
    <n v="0"/>
    <n v="0"/>
    <n v="0"/>
    <n v="1009.68"/>
    <n v="27.02"/>
    <x v="23"/>
    <n v="3407.4037680000001"/>
    <n v="3433.67993164062"/>
    <n v="26.27616364061987"/>
  </r>
  <r>
    <x v="0"/>
    <x v="7"/>
    <n v="67.64"/>
    <n v="62.04"/>
    <n v="83.4"/>
    <n v="67.64"/>
    <n v="67.64"/>
    <n v="184"/>
    <n v="13.82"/>
    <n v="0"/>
    <n v="64.02"/>
    <n v="0"/>
    <n v="0"/>
    <n v="0"/>
    <n v="1011.56"/>
    <n v="22.72"/>
    <x v="0"/>
    <n v="1034.6051560000001"/>
    <n v="1045.64001464843"/>
    <n v="11.034858648429918"/>
  </r>
  <r>
    <x v="1"/>
    <x v="7"/>
    <n v="67.34"/>
    <n v="62.32"/>
    <n v="84.2"/>
    <n v="67.34"/>
    <n v="67.34"/>
    <n v="188"/>
    <n v="13.72"/>
    <n v="0"/>
    <n v="63.96"/>
    <n v="0"/>
    <n v="0"/>
    <n v="0"/>
    <n v="1011.2"/>
    <n v="28.02"/>
    <x v="1"/>
    <n v="974.97501199999999"/>
    <n v="948.260009765625"/>
    <n v="26.715002234374992"/>
  </r>
  <r>
    <x v="2"/>
    <x v="7"/>
    <n v="66.900000000000006"/>
    <n v="62.58"/>
    <n v="85.8"/>
    <n v="66.900000000000006"/>
    <n v="66.900000000000006"/>
    <n v="192"/>
    <n v="13.6"/>
    <n v="0"/>
    <n v="63.98"/>
    <n v="0"/>
    <n v="0"/>
    <n v="0"/>
    <n v="1010.82"/>
    <n v="22.86"/>
    <x v="2"/>
    <n v="947.66647499999999"/>
    <n v="911.11999511718705"/>
    <n v="36.546479882812946"/>
  </r>
  <r>
    <x v="3"/>
    <x v="7"/>
    <n v="66.94"/>
    <n v="62.74"/>
    <n v="86.4"/>
    <n v="66.94"/>
    <n v="66.94"/>
    <n v="192"/>
    <n v="13.94"/>
    <n v="0"/>
    <n v="64.08"/>
    <n v="0"/>
    <n v="0"/>
    <n v="0"/>
    <n v="1010.72"/>
    <n v="26.7"/>
    <x v="3"/>
    <n v="930.93177900000001"/>
    <n v="900.14001464843705"/>
    <n v="30.791764351562961"/>
  </r>
  <r>
    <x v="4"/>
    <x v="7"/>
    <n v="67"/>
    <n v="63.02"/>
    <n v="86.2"/>
    <n v="67"/>
    <n v="67"/>
    <n v="198"/>
    <n v="14.44"/>
    <n v="0"/>
    <n v="64.16"/>
    <n v="0"/>
    <n v="0"/>
    <n v="0"/>
    <n v="1010.62"/>
    <n v="26.56"/>
    <x v="4"/>
    <n v="921.16001500000004"/>
    <n v="893.85998535156205"/>
    <n v="27.300029648437999"/>
  </r>
  <r>
    <x v="5"/>
    <x v="7"/>
    <n v="67.02"/>
    <n v="63.4"/>
    <n v="87.2"/>
    <n v="67.02"/>
    <n v="67.02"/>
    <n v="196"/>
    <n v="14.82"/>
    <n v="0"/>
    <n v="64.260000000000005"/>
    <n v="0"/>
    <n v="0"/>
    <n v="0"/>
    <n v="1010.5"/>
    <n v="26.46"/>
    <x v="5"/>
    <n v="923.70688600000005"/>
    <n v="885.16998291015602"/>
    <n v="38.536903089844031"/>
  </r>
  <r>
    <x v="6"/>
    <x v="7"/>
    <n v="67.06"/>
    <n v="63.6"/>
    <n v="88"/>
    <n v="67.06"/>
    <n v="67.06"/>
    <n v="196"/>
    <n v="15.16"/>
    <n v="0"/>
    <n v="64.459999999999994"/>
    <n v="0"/>
    <n v="0"/>
    <n v="0"/>
    <n v="1010.4"/>
    <n v="25.5"/>
    <x v="6"/>
    <n v="955.884185"/>
    <n v="927.33001708984295"/>
    <n v="28.554167910157048"/>
  </r>
  <r>
    <x v="7"/>
    <x v="7"/>
    <n v="66.98"/>
    <n v="63.64"/>
    <n v="89.2"/>
    <n v="66.98"/>
    <n v="66.98"/>
    <n v="198"/>
    <n v="14.7"/>
    <n v="0"/>
    <n v="64.7"/>
    <n v="0"/>
    <n v="0"/>
    <n v="0"/>
    <n v="1010.54"/>
    <n v="26.8"/>
    <x v="7"/>
    <n v="1049.5558000000001"/>
    <n v="998.60998535156205"/>
    <n v="50.945814648438045"/>
  </r>
  <r>
    <x v="8"/>
    <x v="7"/>
    <n v="68.22"/>
    <n v="63.64"/>
    <n v="85.6"/>
    <n v="68.22"/>
    <n v="68.22"/>
    <n v="200"/>
    <n v="15.38"/>
    <n v="0"/>
    <n v="65.14"/>
    <n v="80.599999999999994"/>
    <n v="0"/>
    <n v="0"/>
    <n v="1010.96"/>
    <n v="24.66"/>
    <x v="8"/>
    <n v="1093.388103"/>
    <n v="1015.46997070312"/>
    <n v="77.918132296880003"/>
  </r>
  <r>
    <x v="9"/>
    <x v="7"/>
    <n v="70"/>
    <n v="64"/>
    <n v="81.599999999999994"/>
    <n v="70"/>
    <n v="70"/>
    <n v="202"/>
    <n v="18.8"/>
    <n v="0"/>
    <n v="65.92"/>
    <n v="193.4"/>
    <n v="0"/>
    <n v="0"/>
    <n v="1011.36"/>
    <n v="26.88"/>
    <x v="9"/>
    <n v="1087.2368180000001"/>
    <n v="1022.53997802734"/>
    <n v="64.696839972660086"/>
  </r>
  <r>
    <x v="10"/>
    <x v="7"/>
    <n v="72.760000000000005"/>
    <n v="64.540000000000006"/>
    <n v="77.2"/>
    <n v="72.760000000000005"/>
    <n v="72.760000000000005"/>
    <n v="206"/>
    <n v="18.14"/>
    <n v="0"/>
    <n v="67.459999999999994"/>
    <n v="356.8"/>
    <n v="0"/>
    <n v="0"/>
    <n v="1011.26"/>
    <n v="26.54"/>
    <x v="10"/>
    <n v="1103.8140780000001"/>
    <n v="1099.82995605468"/>
    <n v="3.984121945320112"/>
  </r>
  <r>
    <x v="11"/>
    <x v="7"/>
    <n v="74.959999999999994"/>
    <n v="64.36"/>
    <n v="70.8"/>
    <n v="74.959999999999994"/>
    <n v="74.959999999999994"/>
    <n v="210"/>
    <n v="17.04"/>
    <n v="0"/>
    <n v="67.84"/>
    <n v="486.4"/>
    <n v="0"/>
    <n v="0"/>
    <n v="1011.06"/>
    <n v="27.16"/>
    <x v="11"/>
    <n v="1119.013093"/>
    <n v="1080.60998535156"/>
    <n v="38.403107648440027"/>
  </r>
  <r>
    <x v="12"/>
    <x v="7"/>
    <n v="77.22"/>
    <n v="64.36"/>
    <n v="66.8"/>
    <n v="77.22"/>
    <n v="77.22"/>
    <n v="206"/>
    <n v="15.82"/>
    <n v="0"/>
    <n v="68.819999999999993"/>
    <n v="622.79999999999995"/>
    <n v="0"/>
    <n v="0"/>
    <n v="1010.62"/>
    <n v="23.02"/>
    <x v="12"/>
    <n v="1141.6009529999999"/>
    <n v="1076.21997070312"/>
    <n v="65.380982296879893"/>
  </r>
  <r>
    <x v="13"/>
    <x v="7"/>
    <n v="80.239999999999995"/>
    <n v="65.38"/>
    <n v="63.6"/>
    <n v="81.64"/>
    <n v="80.239999999999995"/>
    <n v="208"/>
    <n v="11.96"/>
    <n v="0"/>
    <n v="70.62"/>
    <n v="650.4"/>
    <n v="0"/>
    <n v="0"/>
    <n v="1009.6"/>
    <n v="22.96"/>
    <x v="13"/>
    <n v="1174.249883"/>
    <n v="1081.58996582031"/>
    <n v="92.659917179689955"/>
  </r>
  <r>
    <x v="14"/>
    <x v="7"/>
    <n v="81.400000000000006"/>
    <n v="64.400000000000006"/>
    <n v="58.6"/>
    <n v="82.44"/>
    <n v="81.400000000000006"/>
    <n v="218"/>
    <n v="13.06"/>
    <n v="0"/>
    <n v="70.06"/>
    <n v="592.6"/>
    <n v="0"/>
    <n v="0"/>
    <n v="1008.84"/>
    <n v="19.440000000000001"/>
    <x v="14"/>
    <n v="1207.1631689999999"/>
    <n v="1145.98999023437"/>
    <n v="61.173178765629928"/>
  </r>
  <r>
    <x v="15"/>
    <x v="7"/>
    <n v="81.98"/>
    <n v="64.180000000000007"/>
    <n v="57.6"/>
    <n v="83.84"/>
    <n v="81.98"/>
    <n v="210"/>
    <n v="13.24"/>
    <n v="0"/>
    <n v="70.36"/>
    <n v="494.2"/>
    <n v="0"/>
    <n v="0"/>
    <n v="1008.4"/>
    <n v="22.24"/>
    <x v="15"/>
    <n v="1232.573562"/>
    <n v="1171.68994140625"/>
    <n v="60.883620593750038"/>
  </r>
  <r>
    <x v="16"/>
    <x v="7"/>
    <n v="81.22"/>
    <n v="63.82"/>
    <n v="58.8"/>
    <n v="83.1"/>
    <n v="81.22"/>
    <n v="194"/>
    <n v="9.16"/>
    <n v="0"/>
    <n v="70"/>
    <n v="332.6"/>
    <n v="0"/>
    <n v="0"/>
    <n v="1008.52"/>
    <n v="17.239999999999998"/>
    <x v="16"/>
    <n v="1261.9065909999999"/>
    <n v="1177.93994140625"/>
    <n v="83.966649593749935"/>
  </r>
  <r>
    <x v="17"/>
    <x v="7"/>
    <n v="77.400000000000006"/>
    <n v="62.62"/>
    <n v="64.2"/>
    <n v="77.400000000000006"/>
    <n v="77.400000000000006"/>
    <n v="0"/>
    <n v="12.18"/>
    <n v="0"/>
    <n v="68.34"/>
    <n v="139"/>
    <n v="0"/>
    <n v="0"/>
    <n v="1009"/>
    <n v="19"/>
    <x v="17"/>
    <n v="1283.0726999999999"/>
    <n v="1230.01000976562"/>
    <n v="53.062690234379943"/>
  </r>
  <r>
    <x v="18"/>
    <x v="7"/>
    <n v="72.78"/>
    <n v="61.78"/>
    <n v="73"/>
    <n v="72.78"/>
    <n v="72.78"/>
    <n v="118"/>
    <n v="9.9600000000000009"/>
    <n v="0"/>
    <n v="0"/>
    <n v="0"/>
    <n v="0"/>
    <n v="0"/>
    <n v="0"/>
    <n v="0"/>
    <x v="18"/>
    <n v="1259.7483689999999"/>
    <n v="1303.44995117187"/>
    <n v="43.701582171870086"/>
  </r>
  <r>
    <x v="19"/>
    <x v="7"/>
    <n v="69.400000000000006"/>
    <n v="60.8"/>
    <n v="76.599999999999994"/>
    <n v="69.400000000000006"/>
    <n v="69.400000000000006"/>
    <n v="0"/>
    <n v="0"/>
    <n v="0"/>
    <n v="0"/>
    <n v="0"/>
    <n v="0"/>
    <n v="0"/>
    <n v="0"/>
    <n v="0"/>
    <x v="19"/>
    <n v="1226.517687"/>
    <n v="1331.58996582031"/>
    <n v="105.07227882030998"/>
  </r>
  <r>
    <x v="20"/>
    <x v="7"/>
    <n v="68"/>
    <n v="60.8"/>
    <n v="79.599999999999994"/>
    <n v="68"/>
    <n v="68"/>
    <n v="0"/>
    <n v="0"/>
    <n v="0"/>
    <n v="0"/>
    <n v="0"/>
    <n v="0"/>
    <n v="0"/>
    <n v="0"/>
    <n v="0"/>
    <x v="20"/>
    <n v="1230.669942"/>
    <n v="1317.33996582031"/>
    <n v="86.670023820310007"/>
  </r>
  <r>
    <x v="21"/>
    <x v="7"/>
    <n v="65.78"/>
    <n v="60.4"/>
    <n v="82.6"/>
    <n v="65.78"/>
    <n v="65.78"/>
    <n v="116.8"/>
    <n v="5.74"/>
    <n v="71"/>
    <n v="0"/>
    <n v="0"/>
    <n v="0"/>
    <n v="0"/>
    <n v="0"/>
    <n v="0"/>
    <x v="21"/>
    <n v="1206.727705"/>
    <n v="1279.46997070312"/>
    <n v="72.742265703119983"/>
  </r>
  <r>
    <x v="22"/>
    <x v="7"/>
    <n v="65.78"/>
    <n v="60.4"/>
    <n v="82.6"/>
    <n v="65.78"/>
    <n v="65.38"/>
    <n v="0"/>
    <n v="0"/>
    <n v="77"/>
    <n v="0"/>
    <n v="0"/>
    <n v="0"/>
    <n v="0"/>
    <n v="0"/>
    <n v="0"/>
    <x v="22"/>
    <n v="1153.962479"/>
    <n v="1249.33996582031"/>
    <n v="95.377486820309969"/>
  </r>
  <r>
    <x v="23"/>
    <x v="7"/>
    <n v="66.08"/>
    <n v="60.4"/>
    <n v="82"/>
    <n v="66.08"/>
    <n v="66.08"/>
    <n v="0"/>
    <n v="0"/>
    <n v="0"/>
    <n v="62.32"/>
    <n v="0"/>
    <n v="0"/>
    <n v="0"/>
    <n v="1011.64"/>
    <n v="10.06"/>
    <x v="23"/>
    <n v="1086.7730529999999"/>
    <n v="1039.76000976562"/>
    <n v="47.013043234379893"/>
  </r>
  <r>
    <x v="24"/>
    <x v="7"/>
    <n v="65.86"/>
    <n v="59.78"/>
    <n v="80.8"/>
    <n v="65.86"/>
    <n v="65.86"/>
    <n v="0"/>
    <n v="0"/>
    <n v="0"/>
    <n v="61.92"/>
    <n v="0"/>
    <n v="0"/>
    <n v="0"/>
    <n v="1011.2"/>
    <n v="7.2"/>
    <x v="0"/>
    <n v="1016.956037"/>
    <n v="992.19000244140602"/>
    <n v="24.766034558594015"/>
  </r>
  <r>
    <x v="25"/>
    <x v="7"/>
    <n v="66.040000000000006"/>
    <n v="60.14"/>
    <n v="82"/>
    <n v="66.040000000000006"/>
    <n v="66.040000000000006"/>
    <n v="74"/>
    <n v="5.28"/>
    <n v="60"/>
    <n v="62.38"/>
    <n v="0"/>
    <n v="0"/>
    <n v="0"/>
    <n v="1010.78"/>
    <n v="10.64"/>
    <x v="1"/>
    <n v="976.07828500000005"/>
    <n v="940.69000244140602"/>
    <n v="35.388282558594028"/>
  </r>
  <r>
    <x v="26"/>
    <x v="7"/>
    <n v="63.38"/>
    <n v="57.64"/>
    <n v="81"/>
    <n v="63.38"/>
    <n v="63.38"/>
    <n v="56"/>
    <n v="5.76"/>
    <n v="100"/>
    <n v="59.6"/>
    <n v="0"/>
    <n v="0"/>
    <n v="0"/>
    <n v="1010.64"/>
    <n v="11.08"/>
    <x v="2"/>
    <n v="948.47702200000003"/>
    <n v="894.42999267578102"/>
    <n v="54.047029324219011"/>
  </r>
  <r>
    <x v="27"/>
    <x v="7"/>
    <n v="63.2"/>
    <n v="56.84"/>
    <n v="79.2"/>
    <n v="63.2"/>
    <n v="63.2"/>
    <n v="90"/>
    <n v="4.18"/>
    <n v="95"/>
    <n v="59.14"/>
    <n v="0"/>
    <n v="0"/>
    <n v="0"/>
    <n v="1010.36"/>
    <n v="10.1"/>
    <x v="3"/>
    <n v="934.23658799999998"/>
    <n v="879.22998046875"/>
    <n v="55.006607531249983"/>
  </r>
  <r>
    <x v="28"/>
    <x v="7"/>
    <n v="62.44"/>
    <n v="56.18"/>
    <n v="79.599999999999994"/>
    <n v="62.44"/>
    <n v="62.44"/>
    <n v="54"/>
    <n v="6.24"/>
    <n v="0"/>
    <n v="58.46"/>
    <n v="0"/>
    <n v="0"/>
    <n v="0"/>
    <n v="1010.12"/>
    <n v="12.28"/>
    <x v="4"/>
    <n v="926.57031199999994"/>
    <n v="877.09002685546795"/>
    <n v="49.48028514453199"/>
  </r>
  <r>
    <x v="29"/>
    <x v="7"/>
    <n v="61.82"/>
    <n v="55.38"/>
    <n v="78"/>
    <n v="61.82"/>
    <n v="61.82"/>
    <n v="44"/>
    <n v="5.36"/>
    <n v="100"/>
    <n v="57.62"/>
    <n v="0"/>
    <n v="0"/>
    <n v="0"/>
    <n v="1010.08"/>
    <n v="11.72"/>
    <x v="5"/>
    <n v="929.33132799999998"/>
    <n v="882.05999755859295"/>
    <n v="47.271330441407031"/>
  </r>
  <r>
    <x v="30"/>
    <x v="7"/>
    <n v="62.44"/>
    <n v="55.2"/>
    <n v="76.8"/>
    <n v="62.44"/>
    <n v="62.44"/>
    <n v="70"/>
    <n v="7.14"/>
    <n v="100"/>
    <n v="57.96"/>
    <n v="0"/>
    <n v="0"/>
    <n v="0"/>
    <n v="1010.08"/>
    <n v="13.66"/>
    <x v="6"/>
    <n v="963.15357700000004"/>
    <n v="919.70001220703102"/>
    <n v="43.453564792969019"/>
  </r>
  <r>
    <x v="31"/>
    <x v="7"/>
    <n v="61.34"/>
    <n v="54.04"/>
    <n v="76.8"/>
    <n v="61.34"/>
    <n v="61.34"/>
    <n v="56"/>
    <n v="5.86"/>
    <n v="100"/>
    <n v="56.98"/>
    <n v="0"/>
    <n v="0"/>
    <n v="0"/>
    <n v="1010.08"/>
    <n v="11.96"/>
    <x v="7"/>
    <n v="1042.162446"/>
    <n v="997.90002441406205"/>
    <n v="44.262421585938"/>
  </r>
  <r>
    <x v="32"/>
    <x v="7"/>
    <n v="60.76"/>
    <n v="55.64"/>
    <n v="83.4"/>
    <n v="60.76"/>
    <n v="60.76"/>
    <n v="48"/>
    <n v="15.14"/>
    <n v="100"/>
    <n v="57.56"/>
    <n v="19.2"/>
    <n v="0"/>
    <n v="0"/>
    <n v="1010.68"/>
    <n v="21.32"/>
    <x v="8"/>
    <n v="1075.9641730000001"/>
    <n v="1046.21997070312"/>
    <n v="29.744202296880076"/>
  </r>
  <r>
    <x v="33"/>
    <x v="7"/>
    <n v="60.1"/>
    <n v="55.2"/>
    <n v="84"/>
    <n v="60.1"/>
    <n v="60.1"/>
    <n v="62"/>
    <n v="11.02"/>
    <n v="100"/>
    <n v="57.12"/>
    <n v="37"/>
    <n v="0"/>
    <n v="0"/>
    <n v="1011.14"/>
    <n v="19.18"/>
    <x v="9"/>
    <n v="1081.1830070000001"/>
    <n v="1045.58996582031"/>
    <n v="35.59304117969009"/>
  </r>
  <r>
    <x v="34"/>
    <x v="7"/>
    <n v="59"/>
    <n v="54.48"/>
    <n v="85"/>
    <n v="59"/>
    <n v="59"/>
    <n v="84"/>
    <n v="11.08"/>
    <n v="100"/>
    <n v="56.08"/>
    <n v="65"/>
    <n v="0"/>
    <n v="0"/>
    <n v="1011.06"/>
    <n v="20.28"/>
    <x v="10"/>
    <n v="1093.640744"/>
    <n v="1049.97998046875"/>
    <n v="43.660763531250041"/>
  </r>
  <r>
    <x v="35"/>
    <x v="7"/>
    <n v="57.8"/>
    <n v="55.28"/>
    <n v="92.4"/>
    <n v="57.8"/>
    <n v="57.8"/>
    <n v="300"/>
    <n v="17.54"/>
    <n v="100"/>
    <n v="56.32"/>
    <n v="125.4"/>
    <n v="0"/>
    <n v="0"/>
    <n v="1010.94"/>
    <n v="26.52"/>
    <x v="11"/>
    <n v="1110.380228"/>
    <n v="1053.47998046875"/>
    <n v="56.900247531249988"/>
  </r>
  <r>
    <x v="36"/>
    <x v="7"/>
    <n v="57.44"/>
    <n v="54.84"/>
    <n v="93"/>
    <n v="57.44"/>
    <n v="57.44"/>
    <n v="54"/>
    <n v="9.26"/>
    <n v="100"/>
    <n v="56.08"/>
    <n v="225"/>
    <n v="0"/>
    <n v="0"/>
    <n v="1011.1"/>
    <n v="19.440000000000001"/>
    <x v="12"/>
    <n v="1123.4885220000001"/>
    <n v="1053.14001464843"/>
    <n v="70.348507351570106"/>
  </r>
  <r>
    <x v="37"/>
    <x v="7"/>
    <n v="57.44"/>
    <n v="54.62"/>
    <n v="92.4"/>
    <n v="57.44"/>
    <n v="57.44"/>
    <n v="86"/>
    <n v="8.94"/>
    <n v="95"/>
    <n v="56"/>
    <n v="300.60000000000002"/>
    <n v="0"/>
    <n v="0"/>
    <n v="1011.2"/>
    <n v="17.760000000000002"/>
    <x v="13"/>
    <n v="1130.1327879999999"/>
    <n v="1056.43994140625"/>
    <n v="73.692846593749891"/>
  </r>
  <r>
    <x v="38"/>
    <x v="7"/>
    <n v="55.38"/>
    <n v="52.68"/>
    <n v="90.8"/>
    <n v="55.38"/>
    <n v="55.38"/>
    <n v="344"/>
    <n v="11.3"/>
    <n v="100"/>
    <n v="53.74"/>
    <n v="157.80000000000001"/>
    <n v="1.2200000000000001E-2"/>
    <n v="0"/>
    <n v="1010.98"/>
    <n v="21.1"/>
    <x v="14"/>
    <n v="1123.936422"/>
    <n v="1057"/>
    <n v="66.936421999999993"/>
  </r>
  <r>
    <x v="39"/>
    <x v="7"/>
    <n v="54.4"/>
    <n v="51.58"/>
    <n v="90.8"/>
    <n v="54.4"/>
    <n v="52.24"/>
    <n v="342"/>
    <n v="11.06"/>
    <n v="95"/>
    <n v="52.88"/>
    <n v="157"/>
    <n v="8.6E-3"/>
    <n v="0"/>
    <n v="1011.44"/>
    <n v="20.94"/>
    <x v="15"/>
    <n v="1118.9411250000001"/>
    <n v="1056.2900390625"/>
    <n v="62.651085937500056"/>
  </r>
  <r>
    <x v="40"/>
    <x v="7"/>
    <n v="53.4"/>
    <n v="51"/>
    <n v="91.6"/>
    <n v="53.4"/>
    <n v="50.96"/>
    <n v="0"/>
    <n v="13.28"/>
    <n v="100"/>
    <n v="52"/>
    <n v="73.8"/>
    <n v="0"/>
    <n v="0"/>
    <n v="1011.7"/>
    <n v="22.72"/>
    <x v="16"/>
    <n v="1119.68361"/>
    <n v="1122.75"/>
    <n v="3.0663899999999558"/>
  </r>
  <r>
    <x v="41"/>
    <x v="7"/>
    <n v="51.66"/>
    <n v="50.12"/>
    <n v="93.4"/>
    <n v="51.66"/>
    <n v="49.3"/>
    <n v="266"/>
    <n v="11.52"/>
    <n v="100"/>
    <n v="50.62"/>
    <n v="23.6"/>
    <n v="2.4199999999999999E-2"/>
    <n v="0"/>
    <n v="1012.12"/>
    <n v="20.86"/>
    <x v="17"/>
    <n v="1121.622255"/>
    <n v="1099.22998046875"/>
    <n v="22.392274531249996"/>
  </r>
  <r>
    <x v="42"/>
    <x v="7"/>
    <n v="50.6"/>
    <n v="49"/>
    <n v="92.6"/>
    <n v="50.6"/>
    <n v="47.4"/>
    <n v="350.4"/>
    <n v="11.26"/>
    <n v="99.2"/>
    <n v="0"/>
    <n v="0"/>
    <n v="5.62E-2"/>
    <n v="0"/>
    <n v="0"/>
    <n v="0"/>
    <x v="18"/>
    <n v="1112.5804029999999"/>
    <n v="1279.43005371093"/>
    <n v="166.84965071093006"/>
  </r>
  <r>
    <x v="43"/>
    <x v="7"/>
    <n v="50.38"/>
    <n v="49"/>
    <n v="93.8"/>
    <n v="50.38"/>
    <n v="46.34"/>
    <n v="334.8"/>
    <n v="10.54"/>
    <n v="100"/>
    <n v="0"/>
    <n v="0"/>
    <n v="0"/>
    <n v="0"/>
    <n v="0"/>
    <n v="0"/>
    <x v="19"/>
    <n v="1109.9032569999999"/>
    <n v="1306.38000488281"/>
    <n v="196.47674788281006"/>
  </r>
  <r>
    <x v="44"/>
    <x v="7"/>
    <n v="49"/>
    <n v="47.2"/>
    <n v="92.2"/>
    <n v="49"/>
    <n v="45.32"/>
    <n v="275.60000000000002"/>
    <n v="9.4"/>
    <n v="92.8"/>
    <n v="0"/>
    <n v="0"/>
    <n v="0"/>
    <n v="0"/>
    <n v="0"/>
    <n v="0"/>
    <x v="20"/>
    <n v="1120.1593009999999"/>
    <n v="1291.76000976562"/>
    <n v="171.60070876562008"/>
  </r>
  <r>
    <x v="45"/>
    <x v="7"/>
    <n v="48.56"/>
    <n v="46.44"/>
    <n v="90"/>
    <n v="48.56"/>
    <n v="44.36"/>
    <n v="0"/>
    <n v="11.36"/>
    <n v="90"/>
    <n v="0"/>
    <n v="0"/>
    <n v="0"/>
    <n v="0"/>
    <n v="0"/>
    <n v="0"/>
    <x v="21"/>
    <n v="1126.0402220000001"/>
    <n v="1262.91003417968"/>
    <n v="136.86981217967991"/>
  </r>
  <r>
    <x v="46"/>
    <x v="7"/>
    <n v="48.36"/>
    <n v="45.64"/>
    <n v="89.6"/>
    <n v="48.36"/>
    <n v="45.04"/>
    <n v="329.6"/>
    <n v="8.7200000000000006"/>
    <n v="86.8"/>
    <n v="0"/>
    <n v="0"/>
    <n v="0"/>
    <n v="0"/>
    <n v="0"/>
    <n v="0"/>
    <x v="22"/>
    <n v="1107.5116190000001"/>
    <n v="1222.67004394531"/>
    <n v="115.15842494530989"/>
  </r>
  <r>
    <x v="47"/>
    <x v="7"/>
    <n v="48.4"/>
    <n v="44.98"/>
    <n v="86.4"/>
    <n v="48.4"/>
    <n v="43.82"/>
    <n v="312"/>
    <n v="10.8"/>
    <n v="0"/>
    <n v="46.36"/>
    <n v="0"/>
    <n v="0"/>
    <n v="0"/>
    <n v="1014.58"/>
    <n v="19.239999999999998"/>
    <x v="23"/>
    <n v="1054.686999"/>
    <n v="1021.21002197265"/>
    <n v="33.4769770273500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ADC67-870D-44B0-ACBB-D233CA5C1D1D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52" firstHeaderRow="0" firstDataRow="1" firstDataCol="1" rowPageCount="1" colPageCount="1"/>
  <pivotFields count="20">
    <pivotField axis="axisRow" numFmtId="164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1" hier="-1"/>
  </pageFields>
  <dataFields count="3">
    <dataField name="Sum of usage" fld="17" baseField="0" baseItem="0"/>
    <dataField name="Sum of usage_XGB" fld="18" baseField="0" baseItem="0"/>
    <dataField name="Sum of Error" fld="1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D3671-FFA6-497F-8717-CA32DA496757}">
  <dimension ref="A1:T386"/>
  <sheetViews>
    <sheetView topLeftCell="A2" workbookViewId="0">
      <selection activeCell="A2" sqref="A2:T386"/>
    </sheetView>
  </sheetViews>
  <sheetFormatPr defaultRowHeight="14.4" x14ac:dyDescent="0.55000000000000004"/>
  <cols>
    <col min="1" max="1" width="24.734375" style="1" bestFit="1" customWidth="1"/>
  </cols>
  <sheetData>
    <row r="1" spans="1:20" x14ac:dyDescent="0.55000000000000004">
      <c r="S1">
        <f>SUM(T3:T386)/SUM(R3:R386)</f>
        <v>4.9073737630403569E-2</v>
      </c>
    </row>
    <row r="2" spans="1:20" x14ac:dyDescent="0.55000000000000004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17</v>
      </c>
      <c r="R2" t="s">
        <v>16</v>
      </c>
      <c r="S2" t="s">
        <v>26</v>
      </c>
      <c r="T2" t="s">
        <v>27</v>
      </c>
    </row>
    <row r="3" spans="1:20" x14ac:dyDescent="0.55000000000000004">
      <c r="A3" s="1">
        <v>43403</v>
      </c>
      <c r="B3" t="s">
        <v>18</v>
      </c>
      <c r="C3">
        <v>68.37</v>
      </c>
      <c r="D3">
        <v>66.16</v>
      </c>
      <c r="E3">
        <v>92.4</v>
      </c>
      <c r="F3">
        <v>68.37</v>
      </c>
      <c r="G3">
        <v>68.37</v>
      </c>
      <c r="H3">
        <v>164</v>
      </c>
      <c r="I3">
        <v>5.79</v>
      </c>
      <c r="J3">
        <v>0</v>
      </c>
      <c r="K3">
        <v>66.63</v>
      </c>
      <c r="L3">
        <v>0</v>
      </c>
      <c r="M3">
        <v>0</v>
      </c>
      <c r="N3">
        <v>0</v>
      </c>
      <c r="O3">
        <v>1017.59</v>
      </c>
      <c r="P3">
        <v>10.85</v>
      </c>
      <c r="Q3">
        <v>0</v>
      </c>
      <c r="R3">
        <v>10326.50626</v>
      </c>
      <c r="S3">
        <v>10125.8896484375</v>
      </c>
      <c r="T3">
        <f>ABS(R3-S3)</f>
        <v>200.61661156250011</v>
      </c>
    </row>
    <row r="4" spans="1:20" x14ac:dyDescent="0.55000000000000004">
      <c r="A4" s="1">
        <v>43403.041666666664</v>
      </c>
      <c r="B4" t="s">
        <v>18</v>
      </c>
      <c r="C4">
        <v>68.12</v>
      </c>
      <c r="D4">
        <v>66.14</v>
      </c>
      <c r="E4">
        <v>93.7</v>
      </c>
      <c r="F4">
        <v>68.12</v>
      </c>
      <c r="G4">
        <v>68.12</v>
      </c>
      <c r="H4">
        <v>0</v>
      </c>
      <c r="I4">
        <v>0</v>
      </c>
      <c r="J4">
        <v>0</v>
      </c>
      <c r="K4">
        <v>66.67</v>
      </c>
      <c r="L4">
        <v>0</v>
      </c>
      <c r="M4">
        <v>0</v>
      </c>
      <c r="N4">
        <v>0</v>
      </c>
      <c r="O4">
        <v>1017.32</v>
      </c>
      <c r="P4">
        <v>9.8000000000000007</v>
      </c>
      <c r="Q4">
        <v>1</v>
      </c>
      <c r="R4">
        <v>9677.2235299999993</v>
      </c>
      <c r="S4">
        <v>9566.080078125</v>
      </c>
      <c r="T4">
        <f t="shared" ref="T4:T67" si="0">ABS(R4-S4)</f>
        <v>111.1434518749993</v>
      </c>
    </row>
    <row r="5" spans="1:20" x14ac:dyDescent="0.55000000000000004">
      <c r="A5" s="1">
        <v>43403.083333333336</v>
      </c>
      <c r="B5" t="s">
        <v>18</v>
      </c>
      <c r="C5">
        <v>67.95</v>
      </c>
      <c r="D5">
        <v>66.87</v>
      </c>
      <c r="E5">
        <v>96.2</v>
      </c>
      <c r="F5">
        <v>67.95</v>
      </c>
      <c r="G5">
        <v>67.95</v>
      </c>
      <c r="H5">
        <v>0</v>
      </c>
      <c r="I5">
        <v>0</v>
      </c>
      <c r="J5">
        <v>0</v>
      </c>
      <c r="K5">
        <v>67.08</v>
      </c>
      <c r="L5">
        <v>0</v>
      </c>
      <c r="M5">
        <v>0</v>
      </c>
      <c r="N5">
        <v>0</v>
      </c>
      <c r="O5">
        <v>1017.05</v>
      </c>
      <c r="P5">
        <v>9.74</v>
      </c>
      <c r="Q5">
        <v>2</v>
      </c>
      <c r="R5">
        <v>9301.8674919999994</v>
      </c>
      <c r="S5">
        <v>9266.8603515625</v>
      </c>
      <c r="T5">
        <f t="shared" si="0"/>
        <v>35.007140437499402</v>
      </c>
    </row>
    <row r="6" spans="1:20" x14ac:dyDescent="0.55000000000000004">
      <c r="A6" s="1">
        <v>43403.125</v>
      </c>
      <c r="B6" t="s">
        <v>18</v>
      </c>
      <c r="C6">
        <v>68.010000000000005</v>
      </c>
      <c r="D6">
        <v>66.709999999999994</v>
      </c>
      <c r="E6">
        <v>95.1</v>
      </c>
      <c r="F6">
        <v>68.010000000000005</v>
      </c>
      <c r="G6">
        <v>68.010000000000005</v>
      </c>
      <c r="H6">
        <v>141</v>
      </c>
      <c r="I6">
        <v>5.53</v>
      </c>
      <c r="J6">
        <v>0</v>
      </c>
      <c r="K6">
        <v>66.87</v>
      </c>
      <c r="L6">
        <v>0</v>
      </c>
      <c r="M6">
        <v>0</v>
      </c>
      <c r="N6">
        <v>0</v>
      </c>
      <c r="O6">
        <v>1016.75</v>
      </c>
      <c r="P6">
        <v>9.98</v>
      </c>
      <c r="Q6">
        <v>3</v>
      </c>
      <c r="R6">
        <v>9087.3780239999996</v>
      </c>
      <c r="S6">
        <v>9099.6796875</v>
      </c>
      <c r="T6">
        <f t="shared" si="0"/>
        <v>12.301663500000359</v>
      </c>
    </row>
    <row r="7" spans="1:20" x14ac:dyDescent="0.55000000000000004">
      <c r="A7" s="1">
        <v>43403.166666666664</v>
      </c>
      <c r="B7" t="s">
        <v>18</v>
      </c>
      <c r="C7">
        <v>68.069999999999993</v>
      </c>
      <c r="D7">
        <v>66.540000000000006</v>
      </c>
      <c r="E7">
        <v>94.3</v>
      </c>
      <c r="F7">
        <v>68.069999999999993</v>
      </c>
      <c r="G7">
        <v>68.069999999999993</v>
      </c>
      <c r="H7">
        <v>144</v>
      </c>
      <c r="I7">
        <v>5.82</v>
      </c>
      <c r="J7">
        <v>0</v>
      </c>
      <c r="K7">
        <v>66.77</v>
      </c>
      <c r="L7">
        <v>0</v>
      </c>
      <c r="M7">
        <v>0</v>
      </c>
      <c r="N7">
        <v>0</v>
      </c>
      <c r="O7">
        <v>1016.42</v>
      </c>
      <c r="P7">
        <v>10.62</v>
      </c>
      <c r="Q7">
        <v>4</v>
      </c>
      <c r="R7">
        <v>8994.8330850000002</v>
      </c>
      <c r="S7">
        <v>9088.41015625</v>
      </c>
      <c r="T7">
        <f t="shared" si="0"/>
        <v>93.57707124999979</v>
      </c>
    </row>
    <row r="8" spans="1:20" x14ac:dyDescent="0.55000000000000004">
      <c r="A8" s="1">
        <v>43403.208333333336</v>
      </c>
      <c r="B8" t="s">
        <v>18</v>
      </c>
      <c r="C8">
        <v>68.19</v>
      </c>
      <c r="D8">
        <v>66.31</v>
      </c>
      <c r="E8">
        <v>93.5</v>
      </c>
      <c r="F8">
        <v>68.19</v>
      </c>
      <c r="G8">
        <v>68.19</v>
      </c>
      <c r="H8">
        <v>152</v>
      </c>
      <c r="I8">
        <v>5.89</v>
      </c>
      <c r="J8">
        <v>0</v>
      </c>
      <c r="K8">
        <v>66.61</v>
      </c>
      <c r="L8">
        <v>0</v>
      </c>
      <c r="M8">
        <v>0</v>
      </c>
      <c r="N8">
        <v>0</v>
      </c>
      <c r="O8">
        <v>1016.14</v>
      </c>
      <c r="P8">
        <v>10.86</v>
      </c>
      <c r="Q8">
        <v>5</v>
      </c>
      <c r="R8">
        <v>9123.8226209999993</v>
      </c>
      <c r="S8">
        <v>9191.2001953125</v>
      </c>
      <c r="T8">
        <f t="shared" si="0"/>
        <v>67.377574312500656</v>
      </c>
    </row>
    <row r="9" spans="1:20" x14ac:dyDescent="0.55000000000000004">
      <c r="A9" s="1">
        <v>43403.25</v>
      </c>
      <c r="B9" t="s">
        <v>18</v>
      </c>
      <c r="C9">
        <v>68.22</v>
      </c>
      <c r="D9">
        <v>66.150000000000006</v>
      </c>
      <c r="E9">
        <v>92.4</v>
      </c>
      <c r="F9">
        <v>68.22</v>
      </c>
      <c r="G9">
        <v>68.22</v>
      </c>
      <c r="H9">
        <v>157</v>
      </c>
      <c r="I9">
        <v>6.12</v>
      </c>
      <c r="J9">
        <v>0</v>
      </c>
      <c r="K9">
        <v>66.48</v>
      </c>
      <c r="L9">
        <v>0</v>
      </c>
      <c r="M9">
        <v>0</v>
      </c>
      <c r="N9">
        <v>0</v>
      </c>
      <c r="O9">
        <v>1015.84</v>
      </c>
      <c r="P9">
        <v>11.12</v>
      </c>
      <c r="Q9">
        <v>6</v>
      </c>
      <c r="R9">
        <v>9675.9073279999993</v>
      </c>
      <c r="S9">
        <v>9520.8701171875</v>
      </c>
      <c r="T9">
        <f t="shared" si="0"/>
        <v>155.03721081249932</v>
      </c>
    </row>
    <row r="10" spans="1:20" x14ac:dyDescent="0.55000000000000004">
      <c r="A10" s="1">
        <v>43403.291666666664</v>
      </c>
      <c r="B10" t="s">
        <v>18</v>
      </c>
      <c r="C10">
        <v>67.75</v>
      </c>
      <c r="D10">
        <v>66.05</v>
      </c>
      <c r="E10">
        <v>94.4</v>
      </c>
      <c r="F10">
        <v>67.75</v>
      </c>
      <c r="G10">
        <v>67.75</v>
      </c>
      <c r="H10">
        <v>159</v>
      </c>
      <c r="I10">
        <v>6.71</v>
      </c>
      <c r="J10">
        <v>0</v>
      </c>
      <c r="K10">
        <v>66.430000000000007</v>
      </c>
      <c r="L10">
        <v>0</v>
      </c>
      <c r="M10">
        <v>0</v>
      </c>
      <c r="N10">
        <v>0</v>
      </c>
      <c r="O10">
        <v>1015.94</v>
      </c>
      <c r="P10">
        <v>11.43</v>
      </c>
      <c r="Q10">
        <v>7</v>
      </c>
      <c r="R10">
        <v>10486.59856</v>
      </c>
      <c r="S10">
        <v>10185.7998046875</v>
      </c>
      <c r="T10">
        <f t="shared" si="0"/>
        <v>300.79875531250036</v>
      </c>
    </row>
    <row r="11" spans="1:20" x14ac:dyDescent="0.55000000000000004">
      <c r="A11" s="1">
        <v>43403.333333333336</v>
      </c>
      <c r="B11" t="s">
        <v>18</v>
      </c>
      <c r="C11">
        <v>72.25</v>
      </c>
      <c r="D11">
        <v>68.930000000000007</v>
      </c>
      <c r="E11">
        <v>89.1</v>
      </c>
      <c r="F11">
        <v>72.25</v>
      </c>
      <c r="G11">
        <v>72.25</v>
      </c>
      <c r="H11">
        <v>0</v>
      </c>
      <c r="I11">
        <v>0</v>
      </c>
      <c r="J11">
        <v>0</v>
      </c>
      <c r="K11">
        <v>69.599999999999994</v>
      </c>
      <c r="L11">
        <v>189</v>
      </c>
      <c r="M11">
        <v>0</v>
      </c>
      <c r="N11">
        <v>0</v>
      </c>
      <c r="O11">
        <v>1016.42</v>
      </c>
      <c r="P11">
        <v>12.56</v>
      </c>
      <c r="Q11">
        <v>8</v>
      </c>
      <c r="R11">
        <v>10807.028270000001</v>
      </c>
      <c r="S11">
        <v>11211.4501953125</v>
      </c>
      <c r="T11">
        <f t="shared" si="0"/>
        <v>404.4219253124993</v>
      </c>
    </row>
    <row r="12" spans="1:20" x14ac:dyDescent="0.55000000000000004">
      <c r="A12" s="1">
        <v>43403.375</v>
      </c>
      <c r="B12" t="s">
        <v>18</v>
      </c>
      <c r="C12">
        <v>77.709999999999994</v>
      </c>
      <c r="D12">
        <v>70.150000000000006</v>
      </c>
      <c r="E12">
        <v>77</v>
      </c>
      <c r="F12">
        <v>78.73</v>
      </c>
      <c r="G12">
        <v>77.709999999999994</v>
      </c>
      <c r="H12">
        <v>167</v>
      </c>
      <c r="I12">
        <v>8.3800000000000008</v>
      </c>
      <c r="J12">
        <v>0</v>
      </c>
      <c r="K12">
        <v>72</v>
      </c>
      <c r="L12">
        <v>393.2</v>
      </c>
      <c r="M12">
        <v>0</v>
      </c>
      <c r="N12">
        <v>0</v>
      </c>
      <c r="O12">
        <v>1016.92</v>
      </c>
      <c r="P12">
        <v>15.94</v>
      </c>
      <c r="Q12">
        <v>9</v>
      </c>
      <c r="R12">
        <v>10945.059370000001</v>
      </c>
      <c r="S12">
        <v>11657.4404296875</v>
      </c>
      <c r="T12">
        <f t="shared" si="0"/>
        <v>712.38105968749915</v>
      </c>
    </row>
    <row r="13" spans="1:20" x14ac:dyDescent="0.55000000000000004">
      <c r="A13" s="1">
        <v>43403.416666666664</v>
      </c>
      <c r="B13" t="s">
        <v>18</v>
      </c>
      <c r="C13">
        <v>80.819999999999993</v>
      </c>
      <c r="D13">
        <v>68.930000000000007</v>
      </c>
      <c r="E13">
        <v>66.5</v>
      </c>
      <c r="F13">
        <v>83.78</v>
      </c>
      <c r="G13">
        <v>80.819999999999993</v>
      </c>
      <c r="H13">
        <v>169</v>
      </c>
      <c r="I13">
        <v>12.8</v>
      </c>
      <c r="J13">
        <v>0</v>
      </c>
      <c r="K13">
        <v>71.959999999999994</v>
      </c>
      <c r="L13">
        <v>559</v>
      </c>
      <c r="M13">
        <v>0</v>
      </c>
      <c r="N13">
        <v>0</v>
      </c>
      <c r="O13">
        <v>1017.05</v>
      </c>
      <c r="P13">
        <v>20.100000000000001</v>
      </c>
      <c r="Q13">
        <v>10</v>
      </c>
      <c r="R13">
        <v>11504.422049999999</v>
      </c>
      <c r="S13">
        <v>12331.509765625</v>
      </c>
      <c r="T13">
        <f t="shared" si="0"/>
        <v>827.08771562500078</v>
      </c>
    </row>
    <row r="14" spans="1:20" x14ac:dyDescent="0.55000000000000004">
      <c r="A14" s="1">
        <v>43403.458333333336</v>
      </c>
      <c r="B14" t="s">
        <v>18</v>
      </c>
      <c r="C14">
        <v>81.23</v>
      </c>
      <c r="D14">
        <v>68.930000000000007</v>
      </c>
      <c r="E14">
        <v>65.7</v>
      </c>
      <c r="F14">
        <v>84.38</v>
      </c>
      <c r="G14">
        <v>81.23</v>
      </c>
      <c r="H14">
        <v>164</v>
      </c>
      <c r="I14">
        <v>14.23</v>
      </c>
      <c r="J14">
        <v>67.5</v>
      </c>
      <c r="K14">
        <v>72.14</v>
      </c>
      <c r="L14">
        <v>672</v>
      </c>
      <c r="M14">
        <v>0</v>
      </c>
      <c r="N14">
        <v>0</v>
      </c>
      <c r="O14">
        <v>1016.78</v>
      </c>
      <c r="P14">
        <v>20.149999999999999</v>
      </c>
      <c r="Q14">
        <v>11</v>
      </c>
      <c r="R14">
        <v>12187.04537</v>
      </c>
      <c r="S14">
        <v>13011.1103515625</v>
      </c>
      <c r="T14">
        <f t="shared" si="0"/>
        <v>824.06498156250018</v>
      </c>
    </row>
    <row r="15" spans="1:20" x14ac:dyDescent="0.55000000000000004">
      <c r="A15" s="1">
        <v>43403.5</v>
      </c>
      <c r="B15" t="s">
        <v>18</v>
      </c>
      <c r="C15">
        <v>82.72</v>
      </c>
      <c r="D15">
        <v>69.260000000000005</v>
      </c>
      <c r="E15">
        <v>63.6</v>
      </c>
      <c r="F15">
        <v>86.39</v>
      </c>
      <c r="G15">
        <v>82.72</v>
      </c>
      <c r="H15">
        <v>185</v>
      </c>
      <c r="I15">
        <v>10.69</v>
      </c>
      <c r="J15">
        <v>72.5</v>
      </c>
      <c r="K15">
        <v>72.92</v>
      </c>
      <c r="L15">
        <v>686.5</v>
      </c>
      <c r="M15">
        <v>0</v>
      </c>
      <c r="N15">
        <v>0</v>
      </c>
      <c r="O15">
        <v>1016.11</v>
      </c>
      <c r="P15">
        <v>20.39</v>
      </c>
      <c r="Q15">
        <v>12</v>
      </c>
      <c r="R15">
        <v>12706.39234</v>
      </c>
      <c r="S15">
        <v>13675.25</v>
      </c>
      <c r="T15">
        <f t="shared" si="0"/>
        <v>968.85765999999967</v>
      </c>
    </row>
    <row r="16" spans="1:20" x14ac:dyDescent="0.55000000000000004">
      <c r="A16" s="1">
        <v>43403.541666666664</v>
      </c>
      <c r="B16" t="s">
        <v>18</v>
      </c>
      <c r="C16">
        <v>82.72</v>
      </c>
      <c r="D16">
        <v>67.38</v>
      </c>
      <c r="E16">
        <v>59.5</v>
      </c>
      <c r="F16">
        <v>85.44</v>
      </c>
      <c r="G16">
        <v>82.72</v>
      </c>
      <c r="H16">
        <v>173</v>
      </c>
      <c r="I16">
        <v>14.14</v>
      </c>
      <c r="J16">
        <v>72.5</v>
      </c>
      <c r="K16">
        <v>71.61</v>
      </c>
      <c r="L16">
        <v>696.9</v>
      </c>
      <c r="M16">
        <v>0</v>
      </c>
      <c r="N16">
        <v>0</v>
      </c>
      <c r="O16">
        <v>1015.14</v>
      </c>
      <c r="P16">
        <v>21.06</v>
      </c>
      <c r="Q16">
        <v>13</v>
      </c>
      <c r="R16">
        <v>13165.79068</v>
      </c>
      <c r="S16">
        <v>14099.2099609375</v>
      </c>
      <c r="T16">
        <f t="shared" si="0"/>
        <v>933.41928093749993</v>
      </c>
    </row>
    <row r="17" spans="1:20" x14ac:dyDescent="0.55000000000000004">
      <c r="A17" s="1">
        <v>43403.583333333336</v>
      </c>
      <c r="B17" t="s">
        <v>18</v>
      </c>
      <c r="C17">
        <v>83.12</v>
      </c>
      <c r="D17">
        <v>67.38</v>
      </c>
      <c r="E17">
        <v>58.7</v>
      </c>
      <c r="F17">
        <v>85.82</v>
      </c>
      <c r="G17">
        <v>83.12</v>
      </c>
      <c r="H17">
        <v>171</v>
      </c>
      <c r="I17">
        <v>15.11</v>
      </c>
      <c r="J17">
        <v>0</v>
      </c>
      <c r="K17">
        <v>71.69</v>
      </c>
      <c r="L17">
        <v>403.2</v>
      </c>
      <c r="M17">
        <v>0</v>
      </c>
      <c r="N17">
        <v>0</v>
      </c>
      <c r="O17">
        <v>1014.3</v>
      </c>
      <c r="P17">
        <v>24.61</v>
      </c>
      <c r="Q17">
        <v>14</v>
      </c>
      <c r="R17">
        <v>13668.277480000001</v>
      </c>
      <c r="S17">
        <v>14661.8798828125</v>
      </c>
      <c r="T17">
        <f t="shared" si="0"/>
        <v>993.60240281249935</v>
      </c>
    </row>
    <row r="18" spans="1:20" x14ac:dyDescent="0.55000000000000004">
      <c r="A18" s="1">
        <v>43403.625</v>
      </c>
      <c r="B18" t="s">
        <v>18</v>
      </c>
      <c r="C18">
        <v>82.45</v>
      </c>
      <c r="D18">
        <v>66.83</v>
      </c>
      <c r="E18">
        <v>58.8</v>
      </c>
      <c r="F18">
        <v>84.9</v>
      </c>
      <c r="G18">
        <v>82.45</v>
      </c>
      <c r="H18">
        <v>167</v>
      </c>
      <c r="I18">
        <v>14.78</v>
      </c>
      <c r="J18">
        <v>67.5</v>
      </c>
      <c r="K18">
        <v>71.239999999999995</v>
      </c>
      <c r="L18">
        <v>438.6</v>
      </c>
      <c r="M18">
        <v>0</v>
      </c>
      <c r="N18">
        <v>0</v>
      </c>
      <c r="O18">
        <v>1014.07</v>
      </c>
      <c r="P18">
        <v>20.9</v>
      </c>
      <c r="Q18">
        <v>15</v>
      </c>
      <c r="R18">
        <v>13976.286969999999</v>
      </c>
      <c r="S18">
        <v>14628.3203125</v>
      </c>
      <c r="T18">
        <f t="shared" si="0"/>
        <v>652.0333425000008</v>
      </c>
    </row>
    <row r="19" spans="1:20" x14ac:dyDescent="0.55000000000000004">
      <c r="A19" s="1">
        <v>43403.666666666664</v>
      </c>
      <c r="B19" t="s">
        <v>18</v>
      </c>
      <c r="C19">
        <v>81.5</v>
      </c>
      <c r="D19">
        <v>67.98</v>
      </c>
      <c r="E19">
        <v>63.6</v>
      </c>
      <c r="F19">
        <v>84.35</v>
      </c>
      <c r="G19">
        <v>81.5</v>
      </c>
      <c r="H19">
        <v>170</v>
      </c>
      <c r="I19">
        <v>12.76</v>
      </c>
      <c r="J19">
        <v>57.5</v>
      </c>
      <c r="K19">
        <v>71.72</v>
      </c>
      <c r="L19">
        <v>276.5</v>
      </c>
      <c r="M19">
        <v>0</v>
      </c>
      <c r="N19">
        <v>0</v>
      </c>
      <c r="O19">
        <v>1013.91</v>
      </c>
      <c r="P19">
        <v>21.02</v>
      </c>
      <c r="Q19">
        <v>16</v>
      </c>
      <c r="R19">
        <v>14059.454750000001</v>
      </c>
      <c r="S19">
        <v>14776.9599609375</v>
      </c>
      <c r="T19">
        <f t="shared" si="0"/>
        <v>717.50521093749921</v>
      </c>
    </row>
    <row r="20" spans="1:20" x14ac:dyDescent="0.55000000000000004">
      <c r="A20" s="1">
        <v>43403.708333333336</v>
      </c>
      <c r="B20" t="s">
        <v>18</v>
      </c>
      <c r="C20">
        <v>79.55</v>
      </c>
      <c r="D20">
        <v>67.8</v>
      </c>
      <c r="E20">
        <v>67.5</v>
      </c>
      <c r="F20">
        <v>80.5</v>
      </c>
      <c r="G20">
        <v>79.55</v>
      </c>
      <c r="H20">
        <v>167</v>
      </c>
      <c r="I20">
        <v>13.15</v>
      </c>
      <c r="J20">
        <v>50</v>
      </c>
      <c r="K20">
        <v>71.16</v>
      </c>
      <c r="L20">
        <v>94.7</v>
      </c>
      <c r="M20">
        <v>0</v>
      </c>
      <c r="N20">
        <v>0</v>
      </c>
      <c r="O20">
        <v>1013.73</v>
      </c>
      <c r="P20">
        <v>20.23</v>
      </c>
      <c r="Q20">
        <v>17</v>
      </c>
      <c r="R20">
        <v>13986.08877</v>
      </c>
      <c r="S20">
        <v>14389.16015625</v>
      </c>
      <c r="T20">
        <f t="shared" si="0"/>
        <v>403.0713862499997</v>
      </c>
    </row>
    <row r="21" spans="1:20" x14ac:dyDescent="0.55000000000000004">
      <c r="A21" s="1">
        <v>43403.75</v>
      </c>
      <c r="B21" t="s">
        <v>18</v>
      </c>
      <c r="C21">
        <v>76.099999999999994</v>
      </c>
      <c r="D21">
        <v>68.400000000000006</v>
      </c>
      <c r="E21">
        <v>77</v>
      </c>
      <c r="F21">
        <v>76.099999999999994</v>
      </c>
      <c r="G21">
        <v>76.099999999999994</v>
      </c>
      <c r="H21">
        <v>166.6</v>
      </c>
      <c r="I21">
        <v>11</v>
      </c>
      <c r="J21">
        <v>51.1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18</v>
      </c>
      <c r="R21">
        <v>13636.269249999999</v>
      </c>
      <c r="S21">
        <v>13304.849609375</v>
      </c>
      <c r="T21">
        <f t="shared" si="0"/>
        <v>331.41964062499937</v>
      </c>
    </row>
    <row r="22" spans="1:20" x14ac:dyDescent="0.55000000000000004">
      <c r="A22" s="1">
        <v>43403.791666666664</v>
      </c>
      <c r="B22" t="s">
        <v>18</v>
      </c>
      <c r="C22">
        <v>76.3</v>
      </c>
      <c r="D22">
        <v>68.849999999999994</v>
      </c>
      <c r="E22">
        <v>77.7</v>
      </c>
      <c r="F22">
        <v>76.3</v>
      </c>
      <c r="G22">
        <v>76.3</v>
      </c>
      <c r="H22">
        <v>169.1</v>
      </c>
      <c r="I22">
        <v>8.4499999999999993</v>
      </c>
      <c r="J22">
        <v>51.1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19</v>
      </c>
      <c r="R22">
        <v>13209.38046</v>
      </c>
      <c r="S22">
        <v>13911.41015625</v>
      </c>
      <c r="T22">
        <f t="shared" si="0"/>
        <v>702.02969624999969</v>
      </c>
    </row>
    <row r="23" spans="1:20" x14ac:dyDescent="0.55000000000000004">
      <c r="A23" s="1">
        <v>43403.833333333336</v>
      </c>
      <c r="B23" t="s">
        <v>18</v>
      </c>
      <c r="C23">
        <v>75.849999999999994</v>
      </c>
      <c r="D23">
        <v>68.55</v>
      </c>
      <c r="E23">
        <v>78.099999999999994</v>
      </c>
      <c r="F23">
        <v>75.849999999999994</v>
      </c>
      <c r="G23">
        <v>75.849999999999994</v>
      </c>
      <c r="H23">
        <v>174.6</v>
      </c>
      <c r="I23">
        <v>8.35</v>
      </c>
      <c r="J23">
        <v>37.6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20</v>
      </c>
      <c r="R23">
        <v>13211.234109999999</v>
      </c>
      <c r="S23">
        <v>13741.4404296875</v>
      </c>
      <c r="T23">
        <f t="shared" si="0"/>
        <v>530.20631968750058</v>
      </c>
    </row>
    <row r="24" spans="1:20" x14ac:dyDescent="0.55000000000000004">
      <c r="A24" s="1">
        <v>43403.875</v>
      </c>
      <c r="B24" t="s">
        <v>18</v>
      </c>
      <c r="C24">
        <v>74.900000000000006</v>
      </c>
      <c r="D24">
        <v>69.099999999999994</v>
      </c>
      <c r="E24">
        <v>81.5</v>
      </c>
      <c r="F24">
        <v>74.900000000000006</v>
      </c>
      <c r="G24">
        <v>74.900000000000006</v>
      </c>
      <c r="H24">
        <v>164.6</v>
      </c>
      <c r="I24">
        <v>9.5500000000000007</v>
      </c>
      <c r="J24">
        <v>29.4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21</v>
      </c>
      <c r="R24">
        <v>12792.812830000001</v>
      </c>
      <c r="S24">
        <v>13306.2099609375</v>
      </c>
      <c r="T24">
        <f t="shared" si="0"/>
        <v>513.39713093749924</v>
      </c>
    </row>
    <row r="25" spans="1:20" x14ac:dyDescent="0.55000000000000004">
      <c r="A25" s="1">
        <v>43403.916666666664</v>
      </c>
      <c r="B25" t="s">
        <v>18</v>
      </c>
      <c r="C25">
        <v>74.150000000000006</v>
      </c>
      <c r="D25">
        <v>68.900000000000006</v>
      </c>
      <c r="E25">
        <v>83.3</v>
      </c>
      <c r="F25">
        <v>74.150000000000006</v>
      </c>
      <c r="G25">
        <v>74.150000000000006</v>
      </c>
      <c r="H25">
        <v>164.3</v>
      </c>
      <c r="I25">
        <v>8.5500000000000007</v>
      </c>
      <c r="J25">
        <v>36.6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22</v>
      </c>
      <c r="R25">
        <v>12197.02621</v>
      </c>
      <c r="S25">
        <v>12458.1298828125</v>
      </c>
      <c r="T25">
        <f t="shared" si="0"/>
        <v>261.10367281250001</v>
      </c>
    </row>
    <row r="26" spans="1:20" x14ac:dyDescent="0.55000000000000004">
      <c r="A26" s="1">
        <v>43403.958333333336</v>
      </c>
      <c r="B26" t="s">
        <v>18</v>
      </c>
      <c r="C26">
        <v>75</v>
      </c>
      <c r="D26">
        <v>69.7</v>
      </c>
      <c r="E26">
        <v>82.8</v>
      </c>
      <c r="F26">
        <v>75</v>
      </c>
      <c r="G26">
        <v>75</v>
      </c>
      <c r="H26">
        <v>163</v>
      </c>
      <c r="I26">
        <v>9.9499999999999993</v>
      </c>
      <c r="J26">
        <v>0</v>
      </c>
      <c r="K26">
        <v>70.86</v>
      </c>
      <c r="L26">
        <v>0</v>
      </c>
      <c r="M26">
        <v>0</v>
      </c>
      <c r="N26">
        <v>0</v>
      </c>
      <c r="O26">
        <v>1014.21</v>
      </c>
      <c r="P26">
        <v>15.88</v>
      </c>
      <c r="Q26">
        <v>23</v>
      </c>
      <c r="R26">
        <v>11363.603300000001</v>
      </c>
      <c r="S26">
        <v>12251.98046875</v>
      </c>
      <c r="T26">
        <f t="shared" si="0"/>
        <v>888.37716874999933</v>
      </c>
    </row>
    <row r="27" spans="1:20" x14ac:dyDescent="0.55000000000000004">
      <c r="A27" s="1">
        <v>43404</v>
      </c>
      <c r="B27" t="s">
        <v>18</v>
      </c>
      <c r="C27">
        <v>74.819999999999993</v>
      </c>
      <c r="D27">
        <v>69.7</v>
      </c>
      <c r="E27">
        <v>83.4</v>
      </c>
      <c r="F27">
        <v>74.819999999999993</v>
      </c>
      <c r="G27">
        <v>74.819999999999993</v>
      </c>
      <c r="H27">
        <v>168</v>
      </c>
      <c r="I27">
        <v>7.9</v>
      </c>
      <c r="J27">
        <v>0</v>
      </c>
      <c r="K27">
        <v>70.819999999999993</v>
      </c>
      <c r="L27">
        <v>0</v>
      </c>
      <c r="M27">
        <v>0</v>
      </c>
      <c r="N27">
        <v>0</v>
      </c>
      <c r="O27">
        <v>1013.84</v>
      </c>
      <c r="P27">
        <v>13.7</v>
      </c>
      <c r="Q27">
        <v>0</v>
      </c>
      <c r="R27">
        <v>10577.34649</v>
      </c>
      <c r="S27">
        <v>11195.3095703125</v>
      </c>
      <c r="T27">
        <f t="shared" si="0"/>
        <v>617.9630803125001</v>
      </c>
    </row>
    <row r="28" spans="1:20" x14ac:dyDescent="0.55000000000000004">
      <c r="A28" s="1">
        <v>43404.041666666664</v>
      </c>
      <c r="B28" t="s">
        <v>18</v>
      </c>
      <c r="C28">
        <v>74.05</v>
      </c>
      <c r="D28">
        <v>69.930000000000007</v>
      </c>
      <c r="E28">
        <v>86.4</v>
      </c>
      <c r="F28">
        <v>74.05</v>
      </c>
      <c r="G28">
        <v>74.05</v>
      </c>
      <c r="H28">
        <v>165</v>
      </c>
      <c r="I28">
        <v>9.2200000000000006</v>
      </c>
      <c r="J28">
        <v>0</v>
      </c>
      <c r="K28">
        <v>70.819999999999993</v>
      </c>
      <c r="L28">
        <v>0</v>
      </c>
      <c r="M28">
        <v>0</v>
      </c>
      <c r="N28">
        <v>0</v>
      </c>
      <c r="O28">
        <v>1013.72</v>
      </c>
      <c r="P28">
        <v>15.08</v>
      </c>
      <c r="Q28">
        <v>1</v>
      </c>
      <c r="R28">
        <v>10024.90761</v>
      </c>
      <c r="S28">
        <v>10801.2802734375</v>
      </c>
      <c r="T28">
        <f t="shared" si="0"/>
        <v>776.3726634374998</v>
      </c>
    </row>
    <row r="29" spans="1:20" x14ac:dyDescent="0.55000000000000004">
      <c r="A29" s="1">
        <v>43404.083333333336</v>
      </c>
      <c r="B29" t="s">
        <v>18</v>
      </c>
      <c r="C29">
        <v>73.819999999999993</v>
      </c>
      <c r="D29">
        <v>70.150000000000006</v>
      </c>
      <c r="E29">
        <v>87.9</v>
      </c>
      <c r="F29">
        <v>73.819999999999993</v>
      </c>
      <c r="G29">
        <v>73.819999999999993</v>
      </c>
      <c r="H29">
        <v>157</v>
      </c>
      <c r="I29">
        <v>8.23</v>
      </c>
      <c r="J29">
        <v>0</v>
      </c>
      <c r="K29">
        <v>70.92</v>
      </c>
      <c r="L29">
        <v>0</v>
      </c>
      <c r="M29">
        <v>0</v>
      </c>
      <c r="N29">
        <v>0</v>
      </c>
      <c r="O29">
        <v>1013.34</v>
      </c>
      <c r="P29">
        <v>13.76</v>
      </c>
      <c r="Q29">
        <v>2</v>
      </c>
      <c r="R29">
        <v>9650.1757720000005</v>
      </c>
      <c r="S29">
        <v>10724.349609375</v>
      </c>
      <c r="T29">
        <f t="shared" si="0"/>
        <v>1074.1738373749995</v>
      </c>
    </row>
    <row r="30" spans="1:20" x14ac:dyDescent="0.55000000000000004">
      <c r="A30" s="1">
        <v>43404.125</v>
      </c>
      <c r="B30" t="s">
        <v>18</v>
      </c>
      <c r="C30">
        <v>74.53</v>
      </c>
      <c r="D30">
        <v>70.55</v>
      </c>
      <c r="E30">
        <v>87.3</v>
      </c>
      <c r="F30">
        <v>74.53</v>
      </c>
      <c r="G30">
        <v>74.53</v>
      </c>
      <c r="H30">
        <v>156</v>
      </c>
      <c r="I30">
        <v>8.23</v>
      </c>
      <c r="J30">
        <v>55</v>
      </c>
      <c r="K30">
        <v>71.5</v>
      </c>
      <c r="L30">
        <v>0</v>
      </c>
      <c r="M30">
        <v>0</v>
      </c>
      <c r="N30">
        <v>0</v>
      </c>
      <c r="O30">
        <v>1012.99</v>
      </c>
      <c r="P30">
        <v>13.76</v>
      </c>
      <c r="Q30">
        <v>3</v>
      </c>
      <c r="R30">
        <v>9385.2164030000004</v>
      </c>
      <c r="S30">
        <v>10400.169921875</v>
      </c>
      <c r="T30">
        <f t="shared" si="0"/>
        <v>1014.9535188749996</v>
      </c>
    </row>
    <row r="31" spans="1:20" x14ac:dyDescent="0.55000000000000004">
      <c r="A31" s="1">
        <v>43404.166666666664</v>
      </c>
      <c r="B31" t="s">
        <v>18</v>
      </c>
      <c r="C31">
        <v>72.88</v>
      </c>
      <c r="D31">
        <v>71</v>
      </c>
      <c r="E31">
        <v>93.8</v>
      </c>
      <c r="F31">
        <v>72.88</v>
      </c>
      <c r="G31">
        <v>72.88</v>
      </c>
      <c r="H31">
        <v>0</v>
      </c>
      <c r="I31">
        <v>0</v>
      </c>
      <c r="J31">
        <v>65</v>
      </c>
      <c r="K31">
        <v>71.260000000000005</v>
      </c>
      <c r="L31">
        <v>0</v>
      </c>
      <c r="M31">
        <v>0</v>
      </c>
      <c r="N31">
        <v>0</v>
      </c>
      <c r="O31">
        <v>1013.03</v>
      </c>
      <c r="P31">
        <v>10.55</v>
      </c>
      <c r="Q31">
        <v>4</v>
      </c>
      <c r="R31">
        <v>9269.3477860000003</v>
      </c>
      <c r="S31">
        <v>9985.7802734375</v>
      </c>
      <c r="T31">
        <f t="shared" si="0"/>
        <v>716.43248743749973</v>
      </c>
    </row>
    <row r="32" spans="1:20" x14ac:dyDescent="0.55000000000000004">
      <c r="A32" s="1">
        <v>43404.208333333336</v>
      </c>
      <c r="B32" t="s">
        <v>18</v>
      </c>
      <c r="C32">
        <v>73.7</v>
      </c>
      <c r="D32">
        <v>71.37</v>
      </c>
      <c r="E32">
        <v>91.8</v>
      </c>
      <c r="F32">
        <v>73.7</v>
      </c>
      <c r="G32">
        <v>73.7</v>
      </c>
      <c r="H32">
        <v>0</v>
      </c>
      <c r="I32">
        <v>0</v>
      </c>
      <c r="J32">
        <v>77.5</v>
      </c>
      <c r="K32">
        <v>71.73</v>
      </c>
      <c r="L32">
        <v>0</v>
      </c>
      <c r="M32">
        <v>0</v>
      </c>
      <c r="N32">
        <v>0</v>
      </c>
      <c r="O32">
        <v>1013.19</v>
      </c>
      <c r="P32">
        <v>9.82</v>
      </c>
      <c r="Q32">
        <v>5</v>
      </c>
      <c r="R32">
        <v>9449.1779970000007</v>
      </c>
      <c r="S32">
        <v>10465.2802734375</v>
      </c>
      <c r="T32">
        <f t="shared" si="0"/>
        <v>1016.1022764374993</v>
      </c>
    </row>
    <row r="33" spans="1:20" x14ac:dyDescent="0.55000000000000004">
      <c r="A33" s="1">
        <v>43404.25</v>
      </c>
      <c r="B33" t="s">
        <v>18</v>
      </c>
      <c r="C33">
        <v>73.37</v>
      </c>
      <c r="D33">
        <v>71.37</v>
      </c>
      <c r="E33">
        <v>92.7</v>
      </c>
      <c r="F33">
        <v>73.37</v>
      </c>
      <c r="G33">
        <v>73.37</v>
      </c>
      <c r="H33">
        <v>134</v>
      </c>
      <c r="I33">
        <v>5.4</v>
      </c>
      <c r="J33">
        <v>0</v>
      </c>
      <c r="K33">
        <v>71.7</v>
      </c>
      <c r="L33">
        <v>0</v>
      </c>
      <c r="M33">
        <v>0</v>
      </c>
      <c r="N33">
        <v>0</v>
      </c>
      <c r="O33">
        <v>1013.11</v>
      </c>
      <c r="P33">
        <v>11.57</v>
      </c>
      <c r="Q33">
        <v>6</v>
      </c>
      <c r="R33">
        <v>10094.8608</v>
      </c>
      <c r="S33">
        <v>10791.3203125</v>
      </c>
      <c r="T33">
        <f t="shared" si="0"/>
        <v>696.45951249999962</v>
      </c>
    </row>
    <row r="34" spans="1:20" x14ac:dyDescent="0.55000000000000004">
      <c r="A34" s="1">
        <v>43404.291666666664</v>
      </c>
      <c r="B34" t="s">
        <v>18</v>
      </c>
      <c r="C34">
        <v>74.38</v>
      </c>
      <c r="D34">
        <v>71.55</v>
      </c>
      <c r="E34">
        <v>90.3</v>
      </c>
      <c r="F34">
        <v>74.38</v>
      </c>
      <c r="G34">
        <v>74.38</v>
      </c>
      <c r="H34">
        <v>146</v>
      </c>
      <c r="I34">
        <v>7.15</v>
      </c>
      <c r="J34">
        <v>80</v>
      </c>
      <c r="K34">
        <v>72.06</v>
      </c>
      <c r="L34">
        <v>0</v>
      </c>
      <c r="M34">
        <v>0</v>
      </c>
      <c r="N34">
        <v>0</v>
      </c>
      <c r="O34">
        <v>1013.06</v>
      </c>
      <c r="P34">
        <v>11.93</v>
      </c>
      <c r="Q34">
        <v>7</v>
      </c>
      <c r="R34">
        <v>10950.527550000001</v>
      </c>
      <c r="S34">
        <v>11293.2001953125</v>
      </c>
      <c r="T34">
        <f t="shared" si="0"/>
        <v>342.6726453124993</v>
      </c>
    </row>
    <row r="35" spans="1:20" x14ac:dyDescent="0.55000000000000004">
      <c r="A35" s="1">
        <v>43404.333333333336</v>
      </c>
      <c r="B35" t="s">
        <v>18</v>
      </c>
      <c r="C35">
        <v>76.38</v>
      </c>
      <c r="D35">
        <v>72.3</v>
      </c>
      <c r="E35">
        <v>86.7</v>
      </c>
      <c r="F35">
        <v>76.38</v>
      </c>
      <c r="G35">
        <v>76.38</v>
      </c>
      <c r="H35">
        <v>129</v>
      </c>
      <c r="I35">
        <v>7.94</v>
      </c>
      <c r="J35">
        <v>92.5</v>
      </c>
      <c r="K35">
        <v>73.22</v>
      </c>
      <c r="L35">
        <v>79.400000000000006</v>
      </c>
      <c r="M35">
        <v>0</v>
      </c>
      <c r="N35">
        <v>0</v>
      </c>
      <c r="O35">
        <v>1013.19</v>
      </c>
      <c r="P35">
        <v>13.89</v>
      </c>
      <c r="Q35">
        <v>8</v>
      </c>
      <c r="R35">
        <v>11354.34424</v>
      </c>
      <c r="S35">
        <v>11311.1904296875</v>
      </c>
      <c r="T35">
        <f t="shared" si="0"/>
        <v>43.153810312500354</v>
      </c>
    </row>
    <row r="36" spans="1:20" x14ac:dyDescent="0.55000000000000004">
      <c r="A36" s="1">
        <v>43404.375</v>
      </c>
      <c r="B36" t="s">
        <v>18</v>
      </c>
      <c r="C36">
        <v>77</v>
      </c>
      <c r="D36">
        <v>72.680000000000007</v>
      </c>
      <c r="E36">
        <v>86.1</v>
      </c>
      <c r="F36">
        <v>77</v>
      </c>
      <c r="G36">
        <v>77</v>
      </c>
      <c r="H36">
        <v>154</v>
      </c>
      <c r="I36">
        <v>8.76</v>
      </c>
      <c r="J36">
        <v>92.5</v>
      </c>
      <c r="K36">
        <v>73.64</v>
      </c>
      <c r="L36">
        <v>215.1</v>
      </c>
      <c r="M36">
        <v>0</v>
      </c>
      <c r="N36">
        <v>0</v>
      </c>
      <c r="O36">
        <v>1013.45</v>
      </c>
      <c r="P36">
        <v>16.41</v>
      </c>
      <c r="Q36">
        <v>9</v>
      </c>
      <c r="R36">
        <v>11456.376109999999</v>
      </c>
      <c r="S36">
        <v>11485.1201171875</v>
      </c>
      <c r="T36">
        <f t="shared" si="0"/>
        <v>28.744007187500756</v>
      </c>
    </row>
    <row r="37" spans="1:20" x14ac:dyDescent="0.55000000000000004">
      <c r="A37" s="1">
        <v>43404.416666666664</v>
      </c>
      <c r="B37" t="s">
        <v>18</v>
      </c>
      <c r="C37">
        <v>77.13</v>
      </c>
      <c r="D37">
        <v>73.180000000000007</v>
      </c>
      <c r="E37">
        <v>87.5</v>
      </c>
      <c r="F37">
        <v>78.17</v>
      </c>
      <c r="G37">
        <v>77.13</v>
      </c>
      <c r="H37">
        <v>153</v>
      </c>
      <c r="I37">
        <v>10.17</v>
      </c>
      <c r="J37">
        <v>85</v>
      </c>
      <c r="K37">
        <v>74.05</v>
      </c>
      <c r="L37">
        <v>307.39999999999998</v>
      </c>
      <c r="M37">
        <v>0</v>
      </c>
      <c r="N37">
        <v>0</v>
      </c>
      <c r="O37">
        <v>1013.07</v>
      </c>
      <c r="P37">
        <v>18.46</v>
      </c>
      <c r="Q37">
        <v>10</v>
      </c>
      <c r="R37">
        <v>11819.656590000001</v>
      </c>
      <c r="S37">
        <v>11566.669921875</v>
      </c>
      <c r="T37">
        <f t="shared" si="0"/>
        <v>252.98666812500051</v>
      </c>
    </row>
    <row r="38" spans="1:20" x14ac:dyDescent="0.55000000000000004">
      <c r="A38" s="1">
        <v>43404.458333333336</v>
      </c>
      <c r="B38" t="s">
        <v>18</v>
      </c>
      <c r="C38">
        <v>76.78</v>
      </c>
      <c r="D38">
        <v>74.12</v>
      </c>
      <c r="E38">
        <v>91.9</v>
      </c>
      <c r="F38">
        <v>78.12</v>
      </c>
      <c r="G38">
        <v>76.78</v>
      </c>
      <c r="H38">
        <v>158</v>
      </c>
      <c r="I38">
        <v>9.2100000000000009</v>
      </c>
      <c r="J38">
        <v>100</v>
      </c>
      <c r="K38">
        <v>74.66</v>
      </c>
      <c r="L38">
        <v>380.9</v>
      </c>
      <c r="M38">
        <v>5.0500000000000003E-2</v>
      </c>
      <c r="N38">
        <v>0</v>
      </c>
      <c r="O38">
        <v>1012.52</v>
      </c>
      <c r="P38">
        <v>17.2</v>
      </c>
      <c r="Q38">
        <v>11</v>
      </c>
      <c r="R38">
        <v>12061.367039999999</v>
      </c>
      <c r="S38">
        <v>11925.0595703125</v>
      </c>
      <c r="T38">
        <f t="shared" si="0"/>
        <v>136.30746968749918</v>
      </c>
    </row>
    <row r="39" spans="1:20" x14ac:dyDescent="0.55000000000000004">
      <c r="A39" s="1">
        <v>43404.5</v>
      </c>
      <c r="B39" t="s">
        <v>18</v>
      </c>
      <c r="C39">
        <v>76.13</v>
      </c>
      <c r="D39">
        <v>73.099999999999994</v>
      </c>
      <c r="E39">
        <v>90.8</v>
      </c>
      <c r="F39">
        <v>77.33</v>
      </c>
      <c r="G39">
        <v>76.13</v>
      </c>
      <c r="H39">
        <v>171</v>
      </c>
      <c r="I39">
        <v>14.84</v>
      </c>
      <c r="J39">
        <v>95</v>
      </c>
      <c r="K39">
        <v>73.81</v>
      </c>
      <c r="L39">
        <v>389.9</v>
      </c>
      <c r="M39">
        <v>0</v>
      </c>
      <c r="N39">
        <v>0</v>
      </c>
      <c r="O39">
        <v>1011.59</v>
      </c>
      <c r="P39">
        <v>22.82</v>
      </c>
      <c r="Q39">
        <v>12</v>
      </c>
      <c r="R39">
        <v>12144.146930000001</v>
      </c>
      <c r="S39">
        <v>11888.16015625</v>
      </c>
      <c r="T39">
        <f t="shared" si="0"/>
        <v>255.98677375000079</v>
      </c>
    </row>
    <row r="40" spans="1:20" x14ac:dyDescent="0.55000000000000004">
      <c r="A40" s="1">
        <v>43404.541666666664</v>
      </c>
      <c r="B40" t="s">
        <v>18</v>
      </c>
      <c r="C40">
        <v>76.03</v>
      </c>
      <c r="D40">
        <v>71.930000000000007</v>
      </c>
      <c r="E40">
        <v>87</v>
      </c>
      <c r="F40">
        <v>77.23</v>
      </c>
      <c r="G40">
        <v>76.03</v>
      </c>
      <c r="H40">
        <v>143</v>
      </c>
      <c r="I40">
        <v>9.1199999999999992</v>
      </c>
      <c r="J40">
        <v>100</v>
      </c>
      <c r="K40">
        <v>72.87</v>
      </c>
      <c r="L40">
        <v>539.6</v>
      </c>
      <c r="M40">
        <v>0</v>
      </c>
      <c r="N40">
        <v>0</v>
      </c>
      <c r="O40">
        <v>1010.11</v>
      </c>
      <c r="P40">
        <v>18.43</v>
      </c>
      <c r="Q40">
        <v>13</v>
      </c>
      <c r="R40">
        <v>12147.78427</v>
      </c>
      <c r="S40">
        <v>11941.5400390625</v>
      </c>
      <c r="T40">
        <f t="shared" si="0"/>
        <v>206.24423093750011</v>
      </c>
    </row>
    <row r="41" spans="1:20" x14ac:dyDescent="0.55000000000000004">
      <c r="A41" s="1">
        <v>43404.583333333336</v>
      </c>
      <c r="B41" t="s">
        <v>18</v>
      </c>
      <c r="C41">
        <v>75.67</v>
      </c>
      <c r="D41">
        <v>72.95</v>
      </c>
      <c r="E41">
        <v>91.1</v>
      </c>
      <c r="F41">
        <v>76.87</v>
      </c>
      <c r="G41">
        <v>75.67</v>
      </c>
      <c r="H41">
        <v>147</v>
      </c>
      <c r="I41">
        <v>13.09</v>
      </c>
      <c r="J41">
        <v>95</v>
      </c>
      <c r="K41">
        <v>73.48</v>
      </c>
      <c r="L41">
        <v>553.9</v>
      </c>
      <c r="M41">
        <v>0.13320000000000001</v>
      </c>
      <c r="N41">
        <v>0</v>
      </c>
      <c r="O41">
        <v>1009.27</v>
      </c>
      <c r="P41">
        <v>23.38</v>
      </c>
      <c r="Q41">
        <v>14</v>
      </c>
      <c r="R41">
        <v>12189.37862</v>
      </c>
      <c r="S41">
        <v>12609.0302734375</v>
      </c>
      <c r="T41">
        <f t="shared" si="0"/>
        <v>419.6516534375005</v>
      </c>
    </row>
    <row r="42" spans="1:20" x14ac:dyDescent="0.55000000000000004">
      <c r="A42" s="1">
        <v>43404.625</v>
      </c>
      <c r="B42" t="s">
        <v>18</v>
      </c>
      <c r="C42">
        <v>76.180000000000007</v>
      </c>
      <c r="D42">
        <v>72.12</v>
      </c>
      <c r="E42">
        <v>87.3</v>
      </c>
      <c r="F42">
        <v>77.2</v>
      </c>
      <c r="G42">
        <v>76.180000000000007</v>
      </c>
      <c r="H42">
        <v>162</v>
      </c>
      <c r="I42">
        <v>13.95</v>
      </c>
      <c r="J42">
        <v>95</v>
      </c>
      <c r="K42">
        <v>72.989999999999995</v>
      </c>
      <c r="L42">
        <v>407.8</v>
      </c>
      <c r="M42">
        <v>0</v>
      </c>
      <c r="N42">
        <v>0</v>
      </c>
      <c r="O42">
        <v>1008.22</v>
      </c>
      <c r="P42">
        <v>24.03</v>
      </c>
      <c r="Q42">
        <v>15</v>
      </c>
      <c r="R42">
        <v>12180.57553</v>
      </c>
      <c r="S42">
        <v>12186.83984375</v>
      </c>
      <c r="T42">
        <f t="shared" si="0"/>
        <v>6.2643137499999284</v>
      </c>
    </row>
    <row r="43" spans="1:20" x14ac:dyDescent="0.55000000000000004">
      <c r="A43" s="1">
        <v>43404.666666666664</v>
      </c>
      <c r="B43" t="s">
        <v>18</v>
      </c>
      <c r="C43">
        <v>75.180000000000007</v>
      </c>
      <c r="D43">
        <v>71.650000000000006</v>
      </c>
      <c r="E43">
        <v>88.7</v>
      </c>
      <c r="F43">
        <v>76.099999999999994</v>
      </c>
      <c r="G43">
        <v>75.180000000000007</v>
      </c>
      <c r="H43">
        <v>152</v>
      </c>
      <c r="I43">
        <v>16.3</v>
      </c>
      <c r="J43">
        <v>92.5</v>
      </c>
      <c r="K43">
        <v>72.34</v>
      </c>
      <c r="L43">
        <v>215</v>
      </c>
      <c r="M43">
        <v>0</v>
      </c>
      <c r="N43">
        <v>0</v>
      </c>
      <c r="O43">
        <v>1007.19</v>
      </c>
      <c r="P43">
        <v>21.82</v>
      </c>
      <c r="Q43">
        <v>16</v>
      </c>
      <c r="R43">
        <v>12155.360790000001</v>
      </c>
      <c r="S43">
        <v>12528.580078125</v>
      </c>
      <c r="T43">
        <f t="shared" si="0"/>
        <v>373.21928812499937</v>
      </c>
    </row>
    <row r="44" spans="1:20" x14ac:dyDescent="0.55000000000000004">
      <c r="A44" s="1">
        <v>43404.708333333336</v>
      </c>
      <c r="B44" t="s">
        <v>18</v>
      </c>
      <c r="C44">
        <v>73.67</v>
      </c>
      <c r="D44">
        <v>71.92</v>
      </c>
      <c r="E44">
        <v>94.6</v>
      </c>
      <c r="F44">
        <v>74.489999999999995</v>
      </c>
      <c r="G44">
        <v>73.67</v>
      </c>
      <c r="H44">
        <v>160</v>
      </c>
      <c r="I44">
        <v>9.42</v>
      </c>
      <c r="J44">
        <v>92.5</v>
      </c>
      <c r="K44">
        <v>72.16</v>
      </c>
      <c r="L44">
        <v>55.9</v>
      </c>
      <c r="M44">
        <v>0</v>
      </c>
      <c r="N44">
        <v>0</v>
      </c>
      <c r="O44">
        <v>1007.34</v>
      </c>
      <c r="P44">
        <v>17.32</v>
      </c>
      <c r="Q44">
        <v>17</v>
      </c>
      <c r="R44">
        <v>12048.88154</v>
      </c>
      <c r="S44">
        <v>12717.5</v>
      </c>
      <c r="T44">
        <f t="shared" si="0"/>
        <v>668.61845999999969</v>
      </c>
    </row>
    <row r="45" spans="1:20" x14ac:dyDescent="0.55000000000000004">
      <c r="A45" s="1">
        <v>43404.75</v>
      </c>
      <c r="B45" t="s">
        <v>18</v>
      </c>
      <c r="C45">
        <v>72.2</v>
      </c>
      <c r="D45">
        <v>71.599999999999994</v>
      </c>
      <c r="E45">
        <v>97.9</v>
      </c>
      <c r="F45">
        <v>72.2</v>
      </c>
      <c r="G45">
        <v>72.2</v>
      </c>
      <c r="H45">
        <v>180.2</v>
      </c>
      <c r="I45">
        <v>8</v>
      </c>
      <c r="J45">
        <v>94.8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18</v>
      </c>
      <c r="R45">
        <v>11895.234409999999</v>
      </c>
      <c r="S45">
        <v>12380.0400390625</v>
      </c>
      <c r="T45">
        <f t="shared" si="0"/>
        <v>484.80562906250088</v>
      </c>
    </row>
    <row r="46" spans="1:20" x14ac:dyDescent="0.55000000000000004">
      <c r="A46" s="1">
        <v>43404.791666666664</v>
      </c>
      <c r="B46" t="s">
        <v>18</v>
      </c>
      <c r="C46">
        <v>74.900000000000006</v>
      </c>
      <c r="D46">
        <v>73.55</v>
      </c>
      <c r="E46">
        <v>95.6</v>
      </c>
      <c r="F46">
        <v>74.900000000000006</v>
      </c>
      <c r="G46">
        <v>74.900000000000006</v>
      </c>
      <c r="H46">
        <v>169</v>
      </c>
      <c r="I46">
        <v>12.52</v>
      </c>
      <c r="J46">
        <v>100</v>
      </c>
      <c r="K46">
        <v>73.67</v>
      </c>
      <c r="L46">
        <v>0</v>
      </c>
      <c r="M46">
        <v>0</v>
      </c>
      <c r="N46">
        <v>0</v>
      </c>
      <c r="O46">
        <v>1006.22</v>
      </c>
      <c r="P46">
        <v>18.66</v>
      </c>
      <c r="Q46">
        <v>19</v>
      </c>
      <c r="R46">
        <v>11855.87276</v>
      </c>
      <c r="S46">
        <v>13717.3701171875</v>
      </c>
      <c r="T46">
        <f t="shared" si="0"/>
        <v>1861.4973571874998</v>
      </c>
    </row>
    <row r="47" spans="1:20" x14ac:dyDescent="0.55000000000000004">
      <c r="A47" s="1">
        <v>43404.833333333336</v>
      </c>
      <c r="B47" t="s">
        <v>18</v>
      </c>
      <c r="C47">
        <v>70.03</v>
      </c>
      <c r="D47">
        <v>68.3</v>
      </c>
      <c r="E47">
        <v>94.4</v>
      </c>
      <c r="F47">
        <v>70.03</v>
      </c>
      <c r="G47">
        <v>70.03</v>
      </c>
      <c r="H47">
        <v>218</v>
      </c>
      <c r="I47">
        <v>23.11</v>
      </c>
      <c r="J47">
        <v>100</v>
      </c>
      <c r="K47">
        <v>68.760000000000005</v>
      </c>
      <c r="L47">
        <v>0</v>
      </c>
      <c r="M47">
        <v>0</v>
      </c>
      <c r="N47">
        <v>0</v>
      </c>
      <c r="O47">
        <v>1007.13</v>
      </c>
      <c r="P47">
        <v>31.3</v>
      </c>
      <c r="Q47">
        <v>20</v>
      </c>
      <c r="R47">
        <v>11952.757369999999</v>
      </c>
      <c r="S47">
        <v>11996.6201171875</v>
      </c>
      <c r="T47">
        <f t="shared" si="0"/>
        <v>43.862747187500645</v>
      </c>
    </row>
    <row r="48" spans="1:20" x14ac:dyDescent="0.55000000000000004">
      <c r="A48" s="1">
        <v>43404.875</v>
      </c>
      <c r="B48" t="s">
        <v>18</v>
      </c>
      <c r="C48">
        <v>68.12</v>
      </c>
      <c r="D48">
        <v>66.97</v>
      </c>
      <c r="E48">
        <v>96.2</v>
      </c>
      <c r="F48">
        <v>68.12</v>
      </c>
      <c r="G48">
        <v>68.12</v>
      </c>
      <c r="H48">
        <v>294</v>
      </c>
      <c r="I48">
        <v>15.82</v>
      </c>
      <c r="J48">
        <v>100</v>
      </c>
      <c r="K48">
        <v>67.209999999999994</v>
      </c>
      <c r="L48">
        <v>0</v>
      </c>
      <c r="M48">
        <v>0.57799999999999996</v>
      </c>
      <c r="N48">
        <v>0</v>
      </c>
      <c r="O48">
        <v>1008.07</v>
      </c>
      <c r="P48">
        <v>25.43</v>
      </c>
      <c r="Q48">
        <v>21</v>
      </c>
      <c r="R48">
        <v>11918.84699</v>
      </c>
      <c r="S48">
        <v>11522.080078125</v>
      </c>
      <c r="T48">
        <f t="shared" si="0"/>
        <v>396.76691187500001</v>
      </c>
    </row>
    <row r="49" spans="1:20" x14ac:dyDescent="0.55000000000000004">
      <c r="A49" s="1">
        <v>43404.916666666664</v>
      </c>
      <c r="B49" t="s">
        <v>18</v>
      </c>
      <c r="C49">
        <v>64.819999999999993</v>
      </c>
      <c r="D49">
        <v>64.42</v>
      </c>
      <c r="E49">
        <v>98.6</v>
      </c>
      <c r="F49">
        <v>64.819999999999993</v>
      </c>
      <c r="G49">
        <v>64.819999999999993</v>
      </c>
      <c r="H49">
        <v>0</v>
      </c>
      <c r="I49">
        <v>13.43</v>
      </c>
      <c r="J49">
        <v>100</v>
      </c>
      <c r="K49">
        <v>64.459999999999994</v>
      </c>
      <c r="L49">
        <v>0</v>
      </c>
      <c r="M49">
        <v>0.25900000000000001</v>
      </c>
      <c r="N49">
        <v>0</v>
      </c>
      <c r="O49">
        <v>1008.54</v>
      </c>
      <c r="P49">
        <v>25.95</v>
      </c>
      <c r="Q49">
        <v>22</v>
      </c>
      <c r="R49">
        <v>11268.2999</v>
      </c>
      <c r="S49">
        <v>11025.169921875</v>
      </c>
      <c r="T49">
        <f t="shared" si="0"/>
        <v>243.12997812499998</v>
      </c>
    </row>
    <row r="50" spans="1:20" x14ac:dyDescent="0.55000000000000004">
      <c r="A50" s="1">
        <v>43404.958333333336</v>
      </c>
      <c r="B50" t="s">
        <v>18</v>
      </c>
      <c r="C50">
        <v>64.819999999999993</v>
      </c>
      <c r="D50">
        <v>63.82</v>
      </c>
      <c r="E50">
        <v>96.5</v>
      </c>
      <c r="F50">
        <v>64.819999999999993</v>
      </c>
      <c r="G50">
        <v>64.819999999999993</v>
      </c>
      <c r="H50">
        <v>180</v>
      </c>
      <c r="I50">
        <v>13.01</v>
      </c>
      <c r="J50">
        <v>100</v>
      </c>
      <c r="K50">
        <v>64.099999999999994</v>
      </c>
      <c r="L50">
        <v>0</v>
      </c>
      <c r="M50">
        <v>0</v>
      </c>
      <c r="N50">
        <v>0</v>
      </c>
      <c r="O50">
        <v>1008.37</v>
      </c>
      <c r="P50">
        <v>23.33</v>
      </c>
      <c r="Q50">
        <v>23</v>
      </c>
      <c r="R50">
        <v>10347.80755</v>
      </c>
      <c r="S50">
        <v>10466.490234375</v>
      </c>
      <c r="T50">
        <f t="shared" si="0"/>
        <v>118.68268437500046</v>
      </c>
    </row>
    <row r="51" spans="1:20" x14ac:dyDescent="0.55000000000000004">
      <c r="A51" s="1">
        <v>43403</v>
      </c>
      <c r="B51" t="s">
        <v>19</v>
      </c>
      <c r="C51">
        <v>66</v>
      </c>
      <c r="D51">
        <v>61.55</v>
      </c>
      <c r="E51">
        <v>85.5</v>
      </c>
      <c r="F51">
        <v>66</v>
      </c>
      <c r="G51">
        <v>66</v>
      </c>
      <c r="H51">
        <v>185</v>
      </c>
      <c r="I51">
        <v>9.3000000000000007</v>
      </c>
      <c r="J51">
        <v>0</v>
      </c>
      <c r="K51">
        <v>62.85</v>
      </c>
      <c r="L51">
        <v>0</v>
      </c>
      <c r="M51">
        <v>0</v>
      </c>
      <c r="N51">
        <v>0</v>
      </c>
      <c r="O51">
        <v>1015.75</v>
      </c>
      <c r="P51">
        <v>18.55</v>
      </c>
      <c r="Q51">
        <v>0</v>
      </c>
      <c r="R51">
        <v>1185.530739</v>
      </c>
      <c r="S51">
        <v>1141.92004394531</v>
      </c>
      <c r="T51">
        <f t="shared" si="0"/>
        <v>43.610695054690041</v>
      </c>
    </row>
    <row r="52" spans="1:20" x14ac:dyDescent="0.55000000000000004">
      <c r="A52" s="1">
        <v>43403.041666666664</v>
      </c>
      <c r="B52" t="s">
        <v>19</v>
      </c>
      <c r="C52">
        <v>65.25</v>
      </c>
      <c r="D52">
        <v>61.15</v>
      </c>
      <c r="E52">
        <v>87</v>
      </c>
      <c r="F52">
        <v>65.25</v>
      </c>
      <c r="G52">
        <v>65.25</v>
      </c>
      <c r="H52">
        <v>175</v>
      </c>
      <c r="I52">
        <v>8.6999999999999993</v>
      </c>
      <c r="J52">
        <v>0</v>
      </c>
      <c r="K52">
        <v>62.5</v>
      </c>
      <c r="L52">
        <v>0</v>
      </c>
      <c r="M52">
        <v>0</v>
      </c>
      <c r="N52">
        <v>0</v>
      </c>
      <c r="O52">
        <v>1015.55</v>
      </c>
      <c r="P52">
        <v>18.55</v>
      </c>
      <c r="Q52">
        <v>1</v>
      </c>
      <c r="R52">
        <v>1056.729302</v>
      </c>
      <c r="S52">
        <v>1072.48999023437</v>
      </c>
      <c r="T52">
        <f t="shared" si="0"/>
        <v>15.760688234370036</v>
      </c>
    </row>
    <row r="53" spans="1:20" x14ac:dyDescent="0.55000000000000004">
      <c r="A53" s="1">
        <v>43403.083333333336</v>
      </c>
      <c r="B53" t="s">
        <v>19</v>
      </c>
      <c r="C53">
        <v>64.5</v>
      </c>
      <c r="D53">
        <v>61</v>
      </c>
      <c r="E53">
        <v>88.5</v>
      </c>
      <c r="F53">
        <v>64.5</v>
      </c>
      <c r="G53">
        <v>64.5</v>
      </c>
      <c r="H53">
        <v>170</v>
      </c>
      <c r="I53">
        <v>8.0500000000000007</v>
      </c>
      <c r="J53">
        <v>0</v>
      </c>
      <c r="K53">
        <v>62.15</v>
      </c>
      <c r="L53">
        <v>0</v>
      </c>
      <c r="M53">
        <v>0</v>
      </c>
      <c r="N53">
        <v>0</v>
      </c>
      <c r="O53">
        <v>1015.35</v>
      </c>
      <c r="P53">
        <v>18.55</v>
      </c>
      <c r="Q53">
        <v>2</v>
      </c>
      <c r="R53">
        <v>986.930835</v>
      </c>
      <c r="S53">
        <v>1015.15002441406</v>
      </c>
      <c r="T53">
        <f t="shared" si="0"/>
        <v>28.219189414059997</v>
      </c>
    </row>
    <row r="54" spans="1:20" x14ac:dyDescent="0.55000000000000004">
      <c r="A54" s="1">
        <v>43403.125</v>
      </c>
      <c r="B54" t="s">
        <v>19</v>
      </c>
      <c r="C54">
        <v>64.150000000000006</v>
      </c>
      <c r="D54">
        <v>61.1</v>
      </c>
      <c r="E54">
        <v>90</v>
      </c>
      <c r="F54">
        <v>64.150000000000006</v>
      </c>
      <c r="G54">
        <v>64.150000000000006</v>
      </c>
      <c r="H54">
        <v>165</v>
      </c>
      <c r="I54">
        <v>7.95</v>
      </c>
      <c r="J54">
        <v>0</v>
      </c>
      <c r="K54">
        <v>62.1</v>
      </c>
      <c r="L54">
        <v>0</v>
      </c>
      <c r="M54">
        <v>0</v>
      </c>
      <c r="N54">
        <v>0</v>
      </c>
      <c r="O54">
        <v>1015.2</v>
      </c>
      <c r="P54">
        <v>18.25</v>
      </c>
      <c r="Q54">
        <v>3</v>
      </c>
      <c r="R54">
        <v>954.36723600000005</v>
      </c>
      <c r="S54">
        <v>986.29998779296795</v>
      </c>
      <c r="T54">
        <f t="shared" si="0"/>
        <v>31.932751792967906</v>
      </c>
    </row>
    <row r="55" spans="1:20" x14ac:dyDescent="0.55000000000000004">
      <c r="A55" s="1">
        <v>43403.166666666664</v>
      </c>
      <c r="B55" t="s">
        <v>19</v>
      </c>
      <c r="C55">
        <v>63.65</v>
      </c>
      <c r="D55">
        <v>61.25</v>
      </c>
      <c r="E55">
        <v>92</v>
      </c>
      <c r="F55">
        <v>63.65</v>
      </c>
      <c r="G55">
        <v>63.65</v>
      </c>
      <c r="H55">
        <v>160</v>
      </c>
      <c r="I55">
        <v>7.8</v>
      </c>
      <c r="J55">
        <v>0</v>
      </c>
      <c r="K55">
        <v>62.1</v>
      </c>
      <c r="L55">
        <v>0</v>
      </c>
      <c r="M55">
        <v>0</v>
      </c>
      <c r="N55">
        <v>0</v>
      </c>
      <c r="O55">
        <v>1015.1</v>
      </c>
      <c r="P55">
        <v>18</v>
      </c>
      <c r="Q55">
        <v>4</v>
      </c>
      <c r="R55">
        <v>941.12384699999996</v>
      </c>
      <c r="S55">
        <v>987.03997802734295</v>
      </c>
      <c r="T55">
        <f t="shared" si="0"/>
        <v>45.916131027342999</v>
      </c>
    </row>
    <row r="56" spans="1:20" x14ac:dyDescent="0.55000000000000004">
      <c r="A56" s="1">
        <v>43403.208333333336</v>
      </c>
      <c r="B56" t="s">
        <v>19</v>
      </c>
      <c r="C56">
        <v>63.35</v>
      </c>
      <c r="D56">
        <v>61.45</v>
      </c>
      <c r="E56">
        <v>93.5</v>
      </c>
      <c r="F56">
        <v>63.35</v>
      </c>
      <c r="G56">
        <v>63.35</v>
      </c>
      <c r="H56">
        <v>160</v>
      </c>
      <c r="I56">
        <v>7.6</v>
      </c>
      <c r="J56">
        <v>0</v>
      </c>
      <c r="K56">
        <v>62</v>
      </c>
      <c r="L56">
        <v>0</v>
      </c>
      <c r="M56">
        <v>0</v>
      </c>
      <c r="N56">
        <v>0</v>
      </c>
      <c r="O56">
        <v>1015</v>
      </c>
      <c r="P56">
        <v>17.55</v>
      </c>
      <c r="Q56">
        <v>5</v>
      </c>
      <c r="R56">
        <v>987.976133</v>
      </c>
      <c r="S56">
        <v>991.05999755859295</v>
      </c>
      <c r="T56">
        <f t="shared" si="0"/>
        <v>3.0838645585929498</v>
      </c>
    </row>
    <row r="57" spans="1:20" x14ac:dyDescent="0.55000000000000004">
      <c r="A57" s="1">
        <v>43403.25</v>
      </c>
      <c r="B57" t="s">
        <v>19</v>
      </c>
      <c r="C57">
        <v>62.95</v>
      </c>
      <c r="D57">
        <v>61.55</v>
      </c>
      <c r="E57">
        <v>95</v>
      </c>
      <c r="F57">
        <v>62.95</v>
      </c>
      <c r="G57">
        <v>62.95</v>
      </c>
      <c r="H57">
        <v>155</v>
      </c>
      <c r="I57">
        <v>7.5</v>
      </c>
      <c r="J57">
        <v>0</v>
      </c>
      <c r="K57">
        <v>62</v>
      </c>
      <c r="L57">
        <v>0</v>
      </c>
      <c r="M57">
        <v>0</v>
      </c>
      <c r="N57">
        <v>0</v>
      </c>
      <c r="O57">
        <v>1014.85</v>
      </c>
      <c r="P57">
        <v>17.100000000000001</v>
      </c>
      <c r="Q57">
        <v>6</v>
      </c>
      <c r="R57">
        <v>1067.1912319999999</v>
      </c>
      <c r="S57">
        <v>1059.7099609375</v>
      </c>
      <c r="T57">
        <f t="shared" si="0"/>
        <v>7.4812710624998999</v>
      </c>
    </row>
    <row r="58" spans="1:20" x14ac:dyDescent="0.55000000000000004">
      <c r="A58" s="1">
        <v>43403.291666666664</v>
      </c>
      <c r="B58" t="s">
        <v>19</v>
      </c>
      <c r="C58">
        <v>63.5</v>
      </c>
      <c r="D58">
        <v>62.1</v>
      </c>
      <c r="E58">
        <v>95</v>
      </c>
      <c r="F58">
        <v>63.5</v>
      </c>
      <c r="G58">
        <v>63.5</v>
      </c>
      <c r="H58">
        <v>160</v>
      </c>
      <c r="I58">
        <v>6.95</v>
      </c>
      <c r="J58">
        <v>0</v>
      </c>
      <c r="K58">
        <v>62.55</v>
      </c>
      <c r="L58">
        <v>0</v>
      </c>
      <c r="M58">
        <v>0</v>
      </c>
      <c r="N58">
        <v>0</v>
      </c>
      <c r="O58">
        <v>1015.15</v>
      </c>
      <c r="P58">
        <v>15.1</v>
      </c>
      <c r="Q58">
        <v>7</v>
      </c>
      <c r="R58">
        <v>1194.8427670000001</v>
      </c>
      <c r="S58">
        <v>1182.98999023437</v>
      </c>
      <c r="T58">
        <f t="shared" si="0"/>
        <v>11.852776765630097</v>
      </c>
    </row>
    <row r="59" spans="1:20" x14ac:dyDescent="0.55000000000000004">
      <c r="A59" s="1">
        <v>43403.333333333336</v>
      </c>
      <c r="B59" t="s">
        <v>19</v>
      </c>
      <c r="C59">
        <v>66.45</v>
      </c>
      <c r="D59">
        <v>63.5</v>
      </c>
      <c r="E59">
        <v>90</v>
      </c>
      <c r="F59">
        <v>66.45</v>
      </c>
      <c r="G59">
        <v>66.45</v>
      </c>
      <c r="H59">
        <v>170</v>
      </c>
      <c r="I59">
        <v>10.3</v>
      </c>
      <c r="J59">
        <v>0</v>
      </c>
      <c r="K59">
        <v>64.400000000000006</v>
      </c>
      <c r="L59">
        <v>177.5</v>
      </c>
      <c r="M59">
        <v>0</v>
      </c>
      <c r="N59">
        <v>0</v>
      </c>
      <c r="O59">
        <v>1015.6</v>
      </c>
      <c r="P59">
        <v>22.5</v>
      </c>
      <c r="Q59">
        <v>8</v>
      </c>
      <c r="R59">
        <v>1242.374133</v>
      </c>
      <c r="S59">
        <v>1234.72998046875</v>
      </c>
      <c r="T59">
        <f t="shared" si="0"/>
        <v>7.6441525312500289</v>
      </c>
    </row>
    <row r="60" spans="1:20" x14ac:dyDescent="0.55000000000000004">
      <c r="A60" s="1">
        <v>43403.375</v>
      </c>
      <c r="B60" t="s">
        <v>19</v>
      </c>
      <c r="C60">
        <v>71.55</v>
      </c>
      <c r="D60">
        <v>65</v>
      </c>
      <c r="E60">
        <v>80</v>
      </c>
      <c r="F60">
        <v>71.55</v>
      </c>
      <c r="G60">
        <v>71.55</v>
      </c>
      <c r="H60">
        <v>170</v>
      </c>
      <c r="I60">
        <v>12.65</v>
      </c>
      <c r="J60">
        <v>0</v>
      </c>
      <c r="K60">
        <v>66.95</v>
      </c>
      <c r="L60">
        <v>307</v>
      </c>
      <c r="M60">
        <v>0</v>
      </c>
      <c r="N60">
        <v>0</v>
      </c>
      <c r="O60">
        <v>1015.85</v>
      </c>
      <c r="P60">
        <v>27</v>
      </c>
      <c r="Q60">
        <v>9</v>
      </c>
      <c r="R60">
        <v>1263.743598</v>
      </c>
      <c r="S60">
        <v>1256.64001464843</v>
      </c>
      <c r="T60">
        <f t="shared" si="0"/>
        <v>7.1035833515700233</v>
      </c>
    </row>
    <row r="61" spans="1:20" x14ac:dyDescent="0.55000000000000004">
      <c r="A61" s="1">
        <v>43403.416666666664</v>
      </c>
      <c r="B61" t="s">
        <v>19</v>
      </c>
      <c r="C61">
        <v>74.45</v>
      </c>
      <c r="D61">
        <v>65.45</v>
      </c>
      <c r="E61">
        <v>73</v>
      </c>
      <c r="F61">
        <v>74.45</v>
      </c>
      <c r="G61">
        <v>74.45</v>
      </c>
      <c r="H61">
        <v>190</v>
      </c>
      <c r="I61">
        <v>13.2</v>
      </c>
      <c r="J61">
        <v>0</v>
      </c>
      <c r="K61">
        <v>68.05</v>
      </c>
      <c r="L61">
        <v>364</v>
      </c>
      <c r="M61">
        <v>0</v>
      </c>
      <c r="N61">
        <v>0</v>
      </c>
      <c r="O61">
        <v>1015.65</v>
      </c>
      <c r="P61">
        <v>27.75</v>
      </c>
      <c r="Q61">
        <v>10</v>
      </c>
      <c r="R61">
        <v>1313.5807600000001</v>
      </c>
      <c r="S61">
        <v>1283.67004394531</v>
      </c>
      <c r="T61">
        <f t="shared" si="0"/>
        <v>29.910716054690056</v>
      </c>
    </row>
    <row r="62" spans="1:20" x14ac:dyDescent="0.55000000000000004">
      <c r="A62" s="1">
        <v>43403.458333333336</v>
      </c>
      <c r="B62" t="s">
        <v>19</v>
      </c>
      <c r="C62">
        <v>78.55</v>
      </c>
      <c r="D62">
        <v>65.45</v>
      </c>
      <c r="E62">
        <v>64</v>
      </c>
      <c r="F62">
        <v>78.55</v>
      </c>
      <c r="G62">
        <v>78.55</v>
      </c>
      <c r="H62">
        <v>190</v>
      </c>
      <c r="I62">
        <v>16.649999999999999</v>
      </c>
      <c r="J62">
        <v>37.5</v>
      </c>
      <c r="K62">
        <v>69.25</v>
      </c>
      <c r="L62">
        <v>408.5</v>
      </c>
      <c r="M62">
        <v>0</v>
      </c>
      <c r="N62">
        <v>0</v>
      </c>
      <c r="O62">
        <v>1015.05</v>
      </c>
      <c r="P62">
        <v>25.4</v>
      </c>
      <c r="Q62">
        <v>11</v>
      </c>
      <c r="R62">
        <v>1377.9086090000001</v>
      </c>
      <c r="S62">
        <v>1374.05004882812</v>
      </c>
      <c r="T62">
        <f t="shared" si="0"/>
        <v>3.8585601718800717</v>
      </c>
    </row>
    <row r="63" spans="1:20" x14ac:dyDescent="0.55000000000000004">
      <c r="A63" s="1">
        <v>43403.5</v>
      </c>
      <c r="B63" t="s">
        <v>19</v>
      </c>
      <c r="C63">
        <v>79</v>
      </c>
      <c r="D63">
        <v>64.45</v>
      </c>
      <c r="E63">
        <v>61</v>
      </c>
      <c r="F63">
        <v>79</v>
      </c>
      <c r="G63">
        <v>79</v>
      </c>
      <c r="H63">
        <v>195</v>
      </c>
      <c r="I63">
        <v>16.100000000000001</v>
      </c>
      <c r="J63">
        <v>75</v>
      </c>
      <c r="K63">
        <v>68.8</v>
      </c>
      <c r="L63">
        <v>430.5</v>
      </c>
      <c r="M63">
        <v>0</v>
      </c>
      <c r="N63">
        <v>0</v>
      </c>
      <c r="O63">
        <v>1014.5</v>
      </c>
      <c r="P63">
        <v>24.7</v>
      </c>
      <c r="Q63">
        <v>12</v>
      </c>
      <c r="R63">
        <v>1410.0261250000001</v>
      </c>
      <c r="S63">
        <v>1390.34997558593</v>
      </c>
      <c r="T63">
        <f t="shared" si="0"/>
        <v>19.676149414070096</v>
      </c>
    </row>
    <row r="64" spans="1:20" x14ac:dyDescent="0.55000000000000004">
      <c r="A64" s="1">
        <v>43403.541666666664</v>
      </c>
      <c r="B64" t="s">
        <v>19</v>
      </c>
      <c r="C64">
        <v>81</v>
      </c>
      <c r="D64">
        <v>64.900000000000006</v>
      </c>
      <c r="E64">
        <v>58</v>
      </c>
      <c r="F64">
        <v>82.8</v>
      </c>
      <c r="G64">
        <v>81</v>
      </c>
      <c r="H64">
        <v>175</v>
      </c>
      <c r="I64">
        <v>17.75</v>
      </c>
      <c r="J64">
        <v>25</v>
      </c>
      <c r="K64">
        <v>69.599999999999994</v>
      </c>
      <c r="L64">
        <v>431.5</v>
      </c>
      <c r="M64">
        <v>0</v>
      </c>
      <c r="N64">
        <v>0</v>
      </c>
      <c r="O64">
        <v>1013.45</v>
      </c>
      <c r="P64">
        <v>31.1</v>
      </c>
      <c r="Q64">
        <v>13</v>
      </c>
      <c r="R64">
        <v>1448.3930170000001</v>
      </c>
      <c r="S64">
        <v>1484.7099609375</v>
      </c>
      <c r="T64">
        <f t="shared" si="0"/>
        <v>36.3169439374999</v>
      </c>
    </row>
    <row r="65" spans="1:20" x14ac:dyDescent="0.55000000000000004">
      <c r="A65" s="1">
        <v>43403.583333333336</v>
      </c>
      <c r="B65" t="s">
        <v>19</v>
      </c>
      <c r="C65">
        <v>81</v>
      </c>
      <c r="D65">
        <v>64.45</v>
      </c>
      <c r="E65">
        <v>57</v>
      </c>
      <c r="F65">
        <v>82.6</v>
      </c>
      <c r="G65">
        <v>81</v>
      </c>
      <c r="H65">
        <v>185</v>
      </c>
      <c r="I65">
        <v>13.2</v>
      </c>
      <c r="J65">
        <v>37.5</v>
      </c>
      <c r="K65">
        <v>69.349999999999994</v>
      </c>
      <c r="L65">
        <v>182</v>
      </c>
      <c r="M65">
        <v>0</v>
      </c>
      <c r="N65">
        <v>0</v>
      </c>
      <c r="O65">
        <v>1012.65</v>
      </c>
      <c r="P65">
        <v>21.95</v>
      </c>
      <c r="Q65">
        <v>14</v>
      </c>
      <c r="R65">
        <v>1475.757173</v>
      </c>
      <c r="S65">
        <v>1539.5</v>
      </c>
      <c r="T65">
        <f t="shared" si="0"/>
        <v>63.742827000000034</v>
      </c>
    </row>
    <row r="66" spans="1:20" x14ac:dyDescent="0.55000000000000004">
      <c r="A66" s="1">
        <v>43403.625</v>
      </c>
      <c r="B66" t="s">
        <v>19</v>
      </c>
      <c r="C66">
        <v>81.05</v>
      </c>
      <c r="D66">
        <v>65</v>
      </c>
      <c r="E66">
        <v>58</v>
      </c>
      <c r="F66">
        <v>82.75</v>
      </c>
      <c r="G66">
        <v>81.05</v>
      </c>
      <c r="H66">
        <v>185</v>
      </c>
      <c r="I66">
        <v>12.65</v>
      </c>
      <c r="J66">
        <v>0</v>
      </c>
      <c r="K66">
        <v>69.8</v>
      </c>
      <c r="L66">
        <v>134.5</v>
      </c>
      <c r="M66">
        <v>0</v>
      </c>
      <c r="N66">
        <v>0</v>
      </c>
      <c r="O66">
        <v>1012.3</v>
      </c>
      <c r="P66">
        <v>24.15</v>
      </c>
      <c r="Q66">
        <v>15</v>
      </c>
      <c r="R66">
        <v>1506.9202130000001</v>
      </c>
      <c r="S66">
        <v>1544.14001464843</v>
      </c>
      <c r="T66">
        <f t="shared" si="0"/>
        <v>37.219801648429893</v>
      </c>
    </row>
    <row r="67" spans="1:20" x14ac:dyDescent="0.55000000000000004">
      <c r="A67" s="1">
        <v>43403.666666666664</v>
      </c>
      <c r="B67" t="s">
        <v>19</v>
      </c>
      <c r="C67">
        <v>79.55</v>
      </c>
      <c r="D67">
        <v>65.45</v>
      </c>
      <c r="E67">
        <v>62</v>
      </c>
      <c r="F67">
        <v>80.45</v>
      </c>
      <c r="G67">
        <v>79.55</v>
      </c>
      <c r="H67">
        <v>180</v>
      </c>
      <c r="I67">
        <v>11</v>
      </c>
      <c r="J67">
        <v>0</v>
      </c>
      <c r="K67">
        <v>69.5</v>
      </c>
      <c r="L67">
        <v>103</v>
      </c>
      <c r="M67">
        <v>0</v>
      </c>
      <c r="N67">
        <v>0</v>
      </c>
      <c r="O67">
        <v>1012.3</v>
      </c>
      <c r="P67">
        <v>22.35</v>
      </c>
      <c r="Q67">
        <v>16</v>
      </c>
      <c r="R67">
        <v>1505.6518390000001</v>
      </c>
      <c r="S67">
        <v>1514.56994628906</v>
      </c>
      <c r="T67">
        <f t="shared" si="0"/>
        <v>8.9181072890598898</v>
      </c>
    </row>
    <row r="68" spans="1:20" x14ac:dyDescent="0.55000000000000004">
      <c r="A68" s="1">
        <v>43403.708333333336</v>
      </c>
      <c r="B68" t="s">
        <v>19</v>
      </c>
      <c r="C68">
        <v>77.55</v>
      </c>
      <c r="D68">
        <v>64.45</v>
      </c>
      <c r="E68">
        <v>64</v>
      </c>
      <c r="F68">
        <v>77.55</v>
      </c>
      <c r="G68">
        <v>77.55</v>
      </c>
      <c r="H68">
        <v>175</v>
      </c>
      <c r="I68">
        <v>11.55</v>
      </c>
      <c r="J68">
        <v>0</v>
      </c>
      <c r="K68">
        <v>68.45</v>
      </c>
      <c r="L68">
        <v>33.5</v>
      </c>
      <c r="M68">
        <v>0</v>
      </c>
      <c r="N68">
        <v>0</v>
      </c>
      <c r="O68">
        <v>1012.2</v>
      </c>
      <c r="P68">
        <v>20.9</v>
      </c>
      <c r="Q68">
        <v>17</v>
      </c>
      <c r="R68">
        <v>1529.737527</v>
      </c>
      <c r="S68">
        <v>1550.72998046875</v>
      </c>
      <c r="T68">
        <f t="shared" ref="T68:T131" si="1">ABS(R68-S68)</f>
        <v>20.99245346875</v>
      </c>
    </row>
    <row r="69" spans="1:20" x14ac:dyDescent="0.55000000000000004">
      <c r="A69" s="1">
        <v>43403.75</v>
      </c>
      <c r="B69" t="s">
        <v>19</v>
      </c>
      <c r="C69">
        <v>73.5</v>
      </c>
      <c r="D69">
        <v>66.5</v>
      </c>
      <c r="E69">
        <v>78</v>
      </c>
      <c r="F69">
        <v>73.5</v>
      </c>
      <c r="G69">
        <v>73.5</v>
      </c>
      <c r="H69">
        <v>176</v>
      </c>
      <c r="I69">
        <v>10</v>
      </c>
      <c r="J69">
        <v>50.5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18</v>
      </c>
      <c r="R69">
        <v>1544.402482</v>
      </c>
      <c r="S69">
        <v>1520.38000488281</v>
      </c>
      <c r="T69">
        <f t="shared" si="1"/>
        <v>24.022477117189965</v>
      </c>
    </row>
    <row r="70" spans="1:20" x14ac:dyDescent="0.55000000000000004">
      <c r="A70" s="1">
        <v>43403.791666666664</v>
      </c>
      <c r="B70" t="s">
        <v>19</v>
      </c>
      <c r="C70">
        <v>72</v>
      </c>
      <c r="D70">
        <v>66.5</v>
      </c>
      <c r="E70">
        <v>81.5</v>
      </c>
      <c r="F70">
        <v>72</v>
      </c>
      <c r="G70">
        <v>72</v>
      </c>
      <c r="H70">
        <v>175.5</v>
      </c>
      <c r="I70">
        <v>8.5</v>
      </c>
      <c r="J70">
        <v>66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19</v>
      </c>
      <c r="R70">
        <v>1511.410198</v>
      </c>
      <c r="S70">
        <v>1600.51000976562</v>
      </c>
      <c r="T70">
        <f t="shared" si="1"/>
        <v>89.099811765619961</v>
      </c>
    </row>
    <row r="71" spans="1:20" x14ac:dyDescent="0.55000000000000004">
      <c r="A71" s="1">
        <v>43403.833333333336</v>
      </c>
      <c r="B71" t="s">
        <v>19</v>
      </c>
      <c r="C71">
        <v>72</v>
      </c>
      <c r="D71">
        <v>65</v>
      </c>
      <c r="E71">
        <v>78.5</v>
      </c>
      <c r="F71">
        <v>72</v>
      </c>
      <c r="G71">
        <v>72</v>
      </c>
      <c r="H71">
        <v>175</v>
      </c>
      <c r="I71">
        <v>10</v>
      </c>
      <c r="J71">
        <v>51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20</v>
      </c>
      <c r="R71">
        <v>1530.931298</v>
      </c>
      <c r="S71">
        <v>1595.26000976562</v>
      </c>
      <c r="T71">
        <f t="shared" si="1"/>
        <v>64.328711765620028</v>
      </c>
    </row>
    <row r="72" spans="1:20" x14ac:dyDescent="0.55000000000000004">
      <c r="A72" s="1">
        <v>43403.875</v>
      </c>
      <c r="B72" t="s">
        <v>19</v>
      </c>
      <c r="C72">
        <v>71.5</v>
      </c>
      <c r="D72">
        <v>65.5</v>
      </c>
      <c r="E72">
        <v>80.5</v>
      </c>
      <c r="F72">
        <v>71.5</v>
      </c>
      <c r="G72">
        <v>71.5</v>
      </c>
      <c r="H72">
        <v>177</v>
      </c>
      <c r="I72">
        <v>11</v>
      </c>
      <c r="J72">
        <v>48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21</v>
      </c>
      <c r="R72">
        <v>1494.2333570000001</v>
      </c>
      <c r="S72">
        <v>1597.31005859375</v>
      </c>
      <c r="T72">
        <f t="shared" si="1"/>
        <v>103.07670159374993</v>
      </c>
    </row>
    <row r="73" spans="1:20" x14ac:dyDescent="0.55000000000000004">
      <c r="A73" s="1">
        <v>43403.916666666664</v>
      </c>
      <c r="B73" t="s">
        <v>19</v>
      </c>
      <c r="C73">
        <v>70.5</v>
      </c>
      <c r="D73">
        <v>65.5</v>
      </c>
      <c r="E73">
        <v>83.5</v>
      </c>
      <c r="F73">
        <v>70.5</v>
      </c>
      <c r="G73">
        <v>70.5</v>
      </c>
      <c r="H73">
        <v>180</v>
      </c>
      <c r="I73">
        <v>10</v>
      </c>
      <c r="J73">
        <v>42.5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22</v>
      </c>
      <c r="R73">
        <v>1435.0895029999999</v>
      </c>
      <c r="S73">
        <v>1525.72998046875</v>
      </c>
      <c r="T73">
        <f t="shared" si="1"/>
        <v>90.640477468750078</v>
      </c>
    </row>
    <row r="74" spans="1:20" x14ac:dyDescent="0.55000000000000004">
      <c r="A74" s="1">
        <v>43403.958333333336</v>
      </c>
      <c r="B74" t="s">
        <v>19</v>
      </c>
      <c r="C74">
        <v>69.95</v>
      </c>
      <c r="D74">
        <v>64.900000000000006</v>
      </c>
      <c r="E74">
        <v>84</v>
      </c>
      <c r="F74">
        <v>69.95</v>
      </c>
      <c r="G74">
        <v>69.95</v>
      </c>
      <c r="H74">
        <v>175</v>
      </c>
      <c r="I74">
        <v>8.0500000000000007</v>
      </c>
      <c r="J74">
        <v>0</v>
      </c>
      <c r="K74">
        <v>66.400000000000006</v>
      </c>
      <c r="L74">
        <v>0</v>
      </c>
      <c r="M74">
        <v>0</v>
      </c>
      <c r="N74">
        <v>0</v>
      </c>
      <c r="O74">
        <v>1013.65</v>
      </c>
      <c r="P74">
        <v>17.75</v>
      </c>
      <c r="Q74">
        <v>23</v>
      </c>
      <c r="R74">
        <v>1346.3385940000001</v>
      </c>
      <c r="S74">
        <v>1273.94995117187</v>
      </c>
      <c r="T74">
        <f t="shared" si="1"/>
        <v>72.38864282813006</v>
      </c>
    </row>
    <row r="75" spans="1:20" x14ac:dyDescent="0.55000000000000004">
      <c r="A75" s="1">
        <v>43404</v>
      </c>
      <c r="B75" t="s">
        <v>19</v>
      </c>
      <c r="C75">
        <v>68.55</v>
      </c>
      <c r="D75">
        <v>64.900000000000006</v>
      </c>
      <c r="E75">
        <v>88.5</v>
      </c>
      <c r="F75">
        <v>68.55</v>
      </c>
      <c r="G75">
        <v>68.55</v>
      </c>
      <c r="H75">
        <v>160</v>
      </c>
      <c r="I75">
        <v>7.4</v>
      </c>
      <c r="J75">
        <v>0</v>
      </c>
      <c r="K75">
        <v>65.900000000000006</v>
      </c>
      <c r="L75">
        <v>0</v>
      </c>
      <c r="M75">
        <v>0</v>
      </c>
      <c r="N75">
        <v>0</v>
      </c>
      <c r="O75">
        <v>1013.5</v>
      </c>
      <c r="P75">
        <v>17</v>
      </c>
      <c r="Q75">
        <v>0</v>
      </c>
      <c r="R75">
        <v>1220.904992</v>
      </c>
      <c r="S75">
        <v>1158.51000976562</v>
      </c>
      <c r="T75">
        <f t="shared" si="1"/>
        <v>62.394982234379995</v>
      </c>
    </row>
    <row r="76" spans="1:20" x14ac:dyDescent="0.55000000000000004">
      <c r="A76" s="1">
        <v>43404.041666666664</v>
      </c>
      <c r="B76" t="s">
        <v>19</v>
      </c>
      <c r="C76">
        <v>67.45</v>
      </c>
      <c r="D76">
        <v>64.900000000000006</v>
      </c>
      <c r="E76">
        <v>92</v>
      </c>
      <c r="F76">
        <v>67.45</v>
      </c>
      <c r="G76">
        <v>67.45</v>
      </c>
      <c r="H76">
        <v>160</v>
      </c>
      <c r="I76">
        <v>7.5</v>
      </c>
      <c r="J76">
        <v>0</v>
      </c>
      <c r="K76">
        <v>65.650000000000006</v>
      </c>
      <c r="L76">
        <v>0</v>
      </c>
      <c r="M76">
        <v>0</v>
      </c>
      <c r="N76">
        <v>0</v>
      </c>
      <c r="O76">
        <v>1013.25</v>
      </c>
      <c r="P76">
        <v>17.7</v>
      </c>
      <c r="Q76">
        <v>1</v>
      </c>
      <c r="R76">
        <v>1142.2751800000001</v>
      </c>
      <c r="S76">
        <v>1100.09997558593</v>
      </c>
      <c r="T76">
        <f t="shared" si="1"/>
        <v>42.175204414070095</v>
      </c>
    </row>
    <row r="77" spans="1:20" x14ac:dyDescent="0.55000000000000004">
      <c r="A77" s="1">
        <v>43404.083333333336</v>
      </c>
      <c r="B77" t="s">
        <v>19</v>
      </c>
      <c r="C77">
        <v>68</v>
      </c>
      <c r="D77">
        <v>64.900000000000006</v>
      </c>
      <c r="E77">
        <v>90</v>
      </c>
      <c r="F77">
        <v>68</v>
      </c>
      <c r="G77">
        <v>68</v>
      </c>
      <c r="H77">
        <v>160</v>
      </c>
      <c r="I77">
        <v>8.0500000000000007</v>
      </c>
      <c r="J77">
        <v>0</v>
      </c>
      <c r="K77">
        <v>65.75</v>
      </c>
      <c r="L77">
        <v>0</v>
      </c>
      <c r="M77">
        <v>0</v>
      </c>
      <c r="N77">
        <v>0</v>
      </c>
      <c r="O77">
        <v>1013.3</v>
      </c>
      <c r="P77">
        <v>18</v>
      </c>
      <c r="Q77">
        <v>2</v>
      </c>
      <c r="R77">
        <v>1081.782434</v>
      </c>
      <c r="S77">
        <v>1050.80004882812</v>
      </c>
      <c r="T77">
        <f t="shared" si="1"/>
        <v>30.982385171879969</v>
      </c>
    </row>
    <row r="78" spans="1:20" x14ac:dyDescent="0.55000000000000004">
      <c r="A78" s="1">
        <v>43404.125</v>
      </c>
      <c r="B78" t="s">
        <v>19</v>
      </c>
      <c r="C78">
        <v>67.55</v>
      </c>
      <c r="D78">
        <v>64.900000000000006</v>
      </c>
      <c r="E78">
        <v>91</v>
      </c>
      <c r="F78">
        <v>67.55</v>
      </c>
      <c r="G78">
        <v>67.55</v>
      </c>
      <c r="H78">
        <v>155</v>
      </c>
      <c r="I78">
        <v>8.0500000000000007</v>
      </c>
      <c r="J78">
        <v>37.5</v>
      </c>
      <c r="K78">
        <v>65.55</v>
      </c>
      <c r="L78">
        <v>0</v>
      </c>
      <c r="M78">
        <v>0</v>
      </c>
      <c r="N78">
        <v>0</v>
      </c>
      <c r="O78">
        <v>1013.05</v>
      </c>
      <c r="P78">
        <v>16.649999999999999</v>
      </c>
      <c r="Q78">
        <v>3</v>
      </c>
      <c r="R78">
        <v>1050.1649500000001</v>
      </c>
      <c r="S78">
        <v>1046.31005859375</v>
      </c>
      <c r="T78">
        <f t="shared" si="1"/>
        <v>3.8548914062500899</v>
      </c>
    </row>
    <row r="79" spans="1:20" x14ac:dyDescent="0.55000000000000004">
      <c r="A79" s="1">
        <v>43404.166666666664</v>
      </c>
      <c r="B79" t="s">
        <v>19</v>
      </c>
      <c r="C79">
        <v>67.55</v>
      </c>
      <c r="D79">
        <v>64.900000000000006</v>
      </c>
      <c r="E79">
        <v>91</v>
      </c>
      <c r="F79">
        <v>67.55</v>
      </c>
      <c r="G79">
        <v>67.55</v>
      </c>
      <c r="H79">
        <v>155</v>
      </c>
      <c r="I79">
        <v>6.95</v>
      </c>
      <c r="J79">
        <v>0</v>
      </c>
      <c r="K79">
        <v>65.55</v>
      </c>
      <c r="L79">
        <v>0</v>
      </c>
      <c r="M79">
        <v>0</v>
      </c>
      <c r="N79">
        <v>0</v>
      </c>
      <c r="O79">
        <v>1013.1</v>
      </c>
      <c r="P79">
        <v>14.65</v>
      </c>
      <c r="Q79">
        <v>4</v>
      </c>
      <c r="R79">
        <v>1026.3722969999999</v>
      </c>
      <c r="S79">
        <v>1045.71997070312</v>
      </c>
      <c r="T79">
        <f t="shared" si="1"/>
        <v>19.347673703120108</v>
      </c>
    </row>
    <row r="80" spans="1:20" x14ac:dyDescent="0.55000000000000004">
      <c r="A80" s="1">
        <v>43404.208333333336</v>
      </c>
      <c r="B80" t="s">
        <v>19</v>
      </c>
      <c r="C80">
        <v>67</v>
      </c>
      <c r="D80">
        <v>64.900000000000006</v>
      </c>
      <c r="E80">
        <v>93</v>
      </c>
      <c r="F80">
        <v>67</v>
      </c>
      <c r="G80">
        <v>67</v>
      </c>
      <c r="H80">
        <v>150</v>
      </c>
      <c r="I80">
        <v>5.8</v>
      </c>
      <c r="J80">
        <v>0</v>
      </c>
      <c r="K80">
        <v>65.45</v>
      </c>
      <c r="L80">
        <v>0</v>
      </c>
      <c r="M80">
        <v>0</v>
      </c>
      <c r="N80">
        <v>0</v>
      </c>
      <c r="O80">
        <v>1013.5</v>
      </c>
      <c r="P80">
        <v>12.85</v>
      </c>
      <c r="Q80">
        <v>5</v>
      </c>
      <c r="R80">
        <v>1035.3281280000001</v>
      </c>
      <c r="S80">
        <v>1020.04998779296</v>
      </c>
      <c r="T80">
        <f t="shared" si="1"/>
        <v>15.27814020704011</v>
      </c>
    </row>
    <row r="81" spans="1:20" x14ac:dyDescent="0.55000000000000004">
      <c r="A81" s="1">
        <v>43404.25</v>
      </c>
      <c r="B81" t="s">
        <v>19</v>
      </c>
      <c r="C81">
        <v>67</v>
      </c>
      <c r="D81">
        <v>64.900000000000006</v>
      </c>
      <c r="E81">
        <v>93</v>
      </c>
      <c r="F81">
        <v>67</v>
      </c>
      <c r="G81">
        <v>67</v>
      </c>
      <c r="H81">
        <v>150</v>
      </c>
      <c r="I81">
        <v>6.3</v>
      </c>
      <c r="J81">
        <v>0</v>
      </c>
      <c r="K81">
        <v>65.45</v>
      </c>
      <c r="L81">
        <v>0</v>
      </c>
      <c r="M81">
        <v>0</v>
      </c>
      <c r="N81">
        <v>0</v>
      </c>
      <c r="O81">
        <v>1013.35</v>
      </c>
      <c r="P81">
        <v>13.15</v>
      </c>
      <c r="Q81">
        <v>6</v>
      </c>
      <c r="R81">
        <v>1110.4719600000001</v>
      </c>
      <c r="S81">
        <v>1086.39001464843</v>
      </c>
      <c r="T81">
        <f t="shared" si="1"/>
        <v>24.081945351570084</v>
      </c>
    </row>
    <row r="82" spans="1:20" x14ac:dyDescent="0.55000000000000004">
      <c r="A82" s="1">
        <v>43404.291666666664</v>
      </c>
      <c r="B82" t="s">
        <v>19</v>
      </c>
      <c r="C82">
        <v>67.55</v>
      </c>
      <c r="D82">
        <v>66</v>
      </c>
      <c r="E82">
        <v>94.5</v>
      </c>
      <c r="F82">
        <v>67.55</v>
      </c>
      <c r="G82">
        <v>67.55</v>
      </c>
      <c r="H82">
        <v>150</v>
      </c>
      <c r="I82">
        <v>6.9</v>
      </c>
      <c r="J82">
        <v>50</v>
      </c>
      <c r="K82">
        <v>66.349999999999994</v>
      </c>
      <c r="L82">
        <v>0</v>
      </c>
      <c r="M82">
        <v>0</v>
      </c>
      <c r="N82">
        <v>0</v>
      </c>
      <c r="O82">
        <v>1013.25</v>
      </c>
      <c r="P82">
        <v>12.65</v>
      </c>
      <c r="Q82">
        <v>7</v>
      </c>
      <c r="R82">
        <v>1243.0527770000001</v>
      </c>
      <c r="S82">
        <v>1190.96997070312</v>
      </c>
      <c r="T82">
        <f t="shared" si="1"/>
        <v>52.082806296880108</v>
      </c>
    </row>
    <row r="83" spans="1:20" x14ac:dyDescent="0.55000000000000004">
      <c r="A83" s="1">
        <v>43404.333333333336</v>
      </c>
      <c r="B83" t="s">
        <v>19</v>
      </c>
      <c r="C83">
        <v>69</v>
      </c>
      <c r="D83">
        <v>66.45</v>
      </c>
      <c r="E83">
        <v>91.5</v>
      </c>
      <c r="F83">
        <v>69</v>
      </c>
      <c r="G83">
        <v>69</v>
      </c>
      <c r="H83">
        <v>140</v>
      </c>
      <c r="I83">
        <v>8.0500000000000007</v>
      </c>
      <c r="J83">
        <v>0</v>
      </c>
      <c r="K83">
        <v>67.099999999999994</v>
      </c>
      <c r="L83">
        <v>136.5</v>
      </c>
      <c r="M83">
        <v>0</v>
      </c>
      <c r="N83">
        <v>0</v>
      </c>
      <c r="O83">
        <v>1013.05</v>
      </c>
      <c r="P83">
        <v>15.85</v>
      </c>
      <c r="Q83">
        <v>8</v>
      </c>
      <c r="R83">
        <v>1310.738177</v>
      </c>
      <c r="S83">
        <v>1237.23999023437</v>
      </c>
      <c r="T83">
        <f t="shared" si="1"/>
        <v>73.498186765629953</v>
      </c>
    </row>
    <row r="84" spans="1:20" x14ac:dyDescent="0.55000000000000004">
      <c r="A84" s="1">
        <v>43404.375</v>
      </c>
      <c r="B84" t="s">
        <v>19</v>
      </c>
      <c r="C84">
        <v>72.05</v>
      </c>
      <c r="D84">
        <v>67.45</v>
      </c>
      <c r="E84">
        <v>85.5</v>
      </c>
      <c r="F84">
        <v>72.05</v>
      </c>
      <c r="G84">
        <v>72.05</v>
      </c>
      <c r="H84">
        <v>155</v>
      </c>
      <c r="I84">
        <v>10.3</v>
      </c>
      <c r="J84">
        <v>0</v>
      </c>
      <c r="K84">
        <v>68.8</v>
      </c>
      <c r="L84">
        <v>323</v>
      </c>
      <c r="M84">
        <v>0</v>
      </c>
      <c r="N84">
        <v>0</v>
      </c>
      <c r="O84">
        <v>1012.7</v>
      </c>
      <c r="P84">
        <v>20.8</v>
      </c>
      <c r="Q84">
        <v>9</v>
      </c>
      <c r="R84">
        <v>1327.0165890000001</v>
      </c>
      <c r="S84">
        <v>1243.80004882812</v>
      </c>
      <c r="T84">
        <f t="shared" si="1"/>
        <v>83.216540171880069</v>
      </c>
    </row>
    <row r="85" spans="1:20" x14ac:dyDescent="0.55000000000000004">
      <c r="A85" s="1">
        <v>43404.416666666664</v>
      </c>
      <c r="B85" t="s">
        <v>19</v>
      </c>
      <c r="C85">
        <v>74.45</v>
      </c>
      <c r="D85">
        <v>68.55</v>
      </c>
      <c r="E85">
        <v>81</v>
      </c>
      <c r="F85">
        <v>74.45</v>
      </c>
      <c r="G85">
        <v>74.45</v>
      </c>
      <c r="H85">
        <v>165</v>
      </c>
      <c r="I85">
        <v>10.85</v>
      </c>
      <c r="J85">
        <v>37.5</v>
      </c>
      <c r="K85">
        <v>70</v>
      </c>
      <c r="L85">
        <v>442</v>
      </c>
      <c r="M85">
        <v>0</v>
      </c>
      <c r="N85">
        <v>0</v>
      </c>
      <c r="O85">
        <v>1012.5</v>
      </c>
      <c r="P85">
        <v>22.7</v>
      </c>
      <c r="Q85">
        <v>10</v>
      </c>
      <c r="R85">
        <v>1315.813365</v>
      </c>
      <c r="S85">
        <v>1300.5400390625</v>
      </c>
      <c r="T85">
        <f t="shared" si="1"/>
        <v>15.273325937499976</v>
      </c>
    </row>
    <row r="86" spans="1:20" x14ac:dyDescent="0.55000000000000004">
      <c r="A86" s="1">
        <v>43404.458333333336</v>
      </c>
      <c r="B86" t="s">
        <v>19</v>
      </c>
      <c r="C86">
        <v>75.45</v>
      </c>
      <c r="D86">
        <v>69.55</v>
      </c>
      <c r="E86">
        <v>81</v>
      </c>
      <c r="F86">
        <v>75.45</v>
      </c>
      <c r="G86">
        <v>75.45</v>
      </c>
      <c r="H86">
        <v>160</v>
      </c>
      <c r="I86">
        <v>11.4</v>
      </c>
      <c r="J86">
        <v>0</v>
      </c>
      <c r="K86">
        <v>70.95</v>
      </c>
      <c r="L86">
        <v>503</v>
      </c>
      <c r="M86">
        <v>0</v>
      </c>
      <c r="N86">
        <v>0</v>
      </c>
      <c r="O86">
        <v>1011.6</v>
      </c>
      <c r="P86">
        <v>22.25</v>
      </c>
      <c r="Q86">
        <v>11</v>
      </c>
      <c r="R86">
        <v>1360.490078</v>
      </c>
      <c r="S86">
        <v>1364.5</v>
      </c>
      <c r="T86">
        <f t="shared" si="1"/>
        <v>4.0099219999999605</v>
      </c>
    </row>
    <row r="87" spans="1:20" x14ac:dyDescent="0.55000000000000004">
      <c r="A87" s="1">
        <v>43404.5</v>
      </c>
      <c r="B87" t="s">
        <v>19</v>
      </c>
      <c r="C87">
        <v>77.55</v>
      </c>
      <c r="D87">
        <v>69</v>
      </c>
      <c r="E87">
        <v>74.5</v>
      </c>
      <c r="F87">
        <v>77.55</v>
      </c>
      <c r="G87">
        <v>77.55</v>
      </c>
      <c r="H87">
        <v>165</v>
      </c>
      <c r="I87">
        <v>17.350000000000001</v>
      </c>
      <c r="J87">
        <v>50</v>
      </c>
      <c r="K87">
        <v>71.25</v>
      </c>
      <c r="L87">
        <v>529.5</v>
      </c>
      <c r="M87">
        <v>0</v>
      </c>
      <c r="N87">
        <v>0</v>
      </c>
      <c r="O87">
        <v>1010.6</v>
      </c>
      <c r="P87">
        <v>29.3</v>
      </c>
      <c r="Q87">
        <v>12</v>
      </c>
      <c r="R87">
        <v>1393.7113609999999</v>
      </c>
      <c r="S87">
        <v>1462.11999511718</v>
      </c>
      <c r="T87">
        <f t="shared" si="1"/>
        <v>68.4086341171801</v>
      </c>
    </row>
    <row r="88" spans="1:20" x14ac:dyDescent="0.55000000000000004">
      <c r="A88" s="1">
        <v>43404.541666666664</v>
      </c>
      <c r="B88" t="s">
        <v>19</v>
      </c>
      <c r="C88">
        <v>76.45</v>
      </c>
      <c r="D88">
        <v>69.099999999999994</v>
      </c>
      <c r="E88">
        <v>77.5</v>
      </c>
      <c r="F88">
        <v>76.45</v>
      </c>
      <c r="G88">
        <v>76.45</v>
      </c>
      <c r="H88">
        <v>170</v>
      </c>
      <c r="I88">
        <v>16.649999999999999</v>
      </c>
      <c r="J88">
        <v>100</v>
      </c>
      <c r="K88">
        <v>71</v>
      </c>
      <c r="L88">
        <v>423.5</v>
      </c>
      <c r="M88">
        <v>0</v>
      </c>
      <c r="N88">
        <v>0</v>
      </c>
      <c r="O88">
        <v>1009.05</v>
      </c>
      <c r="P88">
        <v>24.7</v>
      </c>
      <c r="Q88">
        <v>13</v>
      </c>
      <c r="R88">
        <v>1483.5165810000001</v>
      </c>
      <c r="S88">
        <v>1466.94995117187</v>
      </c>
      <c r="T88">
        <f t="shared" si="1"/>
        <v>16.56662982813009</v>
      </c>
    </row>
    <row r="89" spans="1:20" x14ac:dyDescent="0.55000000000000004">
      <c r="A89" s="1">
        <v>43404.583333333336</v>
      </c>
      <c r="B89" t="s">
        <v>19</v>
      </c>
      <c r="C89">
        <v>76</v>
      </c>
      <c r="D89">
        <v>69.099999999999994</v>
      </c>
      <c r="E89">
        <v>78.5</v>
      </c>
      <c r="F89">
        <v>76</v>
      </c>
      <c r="G89">
        <v>76</v>
      </c>
      <c r="H89">
        <v>180</v>
      </c>
      <c r="I89">
        <v>17.899999999999999</v>
      </c>
      <c r="J89">
        <v>75</v>
      </c>
      <c r="K89">
        <v>70.8</v>
      </c>
      <c r="L89">
        <v>127</v>
      </c>
      <c r="M89">
        <v>0</v>
      </c>
      <c r="N89">
        <v>0</v>
      </c>
      <c r="O89">
        <v>1007.45</v>
      </c>
      <c r="P89">
        <v>27.5</v>
      </c>
      <c r="Q89">
        <v>14</v>
      </c>
      <c r="R89">
        <v>1497.6308369999999</v>
      </c>
      <c r="S89">
        <v>1513</v>
      </c>
      <c r="T89">
        <f t="shared" si="1"/>
        <v>15.369163000000071</v>
      </c>
    </row>
    <row r="90" spans="1:20" x14ac:dyDescent="0.55000000000000004">
      <c r="A90" s="1">
        <v>43404.625</v>
      </c>
      <c r="B90" t="s">
        <v>19</v>
      </c>
      <c r="C90">
        <v>75.45</v>
      </c>
      <c r="D90">
        <v>70.55</v>
      </c>
      <c r="E90">
        <v>84</v>
      </c>
      <c r="F90">
        <v>75.45</v>
      </c>
      <c r="G90">
        <v>75.45</v>
      </c>
      <c r="H90">
        <v>185</v>
      </c>
      <c r="I90">
        <v>8.6</v>
      </c>
      <c r="J90">
        <v>75</v>
      </c>
      <c r="K90">
        <v>71.7</v>
      </c>
      <c r="L90">
        <v>113.5</v>
      </c>
      <c r="M90">
        <v>1E-3</v>
      </c>
      <c r="N90">
        <v>0</v>
      </c>
      <c r="O90">
        <v>1006.85</v>
      </c>
      <c r="P90">
        <v>24.4</v>
      </c>
      <c r="Q90">
        <v>15</v>
      </c>
      <c r="R90">
        <v>1480.441431</v>
      </c>
      <c r="S90">
        <v>1530.13000488281</v>
      </c>
      <c r="T90">
        <f t="shared" si="1"/>
        <v>49.688573882810033</v>
      </c>
    </row>
    <row r="91" spans="1:20" x14ac:dyDescent="0.55000000000000004">
      <c r="A91" s="1">
        <v>43404.666666666664</v>
      </c>
      <c r="B91" t="s">
        <v>19</v>
      </c>
      <c r="C91">
        <v>68.45</v>
      </c>
      <c r="D91">
        <v>64.5</v>
      </c>
      <c r="E91">
        <v>87</v>
      </c>
      <c r="F91">
        <v>68.45</v>
      </c>
      <c r="G91">
        <v>68.45</v>
      </c>
      <c r="H91">
        <v>260</v>
      </c>
      <c r="I91">
        <v>10.85</v>
      </c>
      <c r="J91">
        <v>87.5</v>
      </c>
      <c r="K91">
        <v>65.55</v>
      </c>
      <c r="L91">
        <v>68.5</v>
      </c>
      <c r="M91">
        <v>0</v>
      </c>
      <c r="N91">
        <v>0</v>
      </c>
      <c r="O91">
        <v>1006.7</v>
      </c>
      <c r="P91">
        <v>23.7</v>
      </c>
      <c r="Q91">
        <v>16</v>
      </c>
      <c r="R91">
        <v>1466.761182</v>
      </c>
      <c r="S91">
        <v>1297.44995117187</v>
      </c>
      <c r="T91">
        <f t="shared" si="1"/>
        <v>169.31123082812996</v>
      </c>
    </row>
    <row r="92" spans="1:20" x14ac:dyDescent="0.55000000000000004">
      <c r="A92" s="1">
        <v>43404.708333333336</v>
      </c>
      <c r="B92" t="s">
        <v>19</v>
      </c>
      <c r="C92">
        <v>68</v>
      </c>
      <c r="D92">
        <v>64.05</v>
      </c>
      <c r="E92">
        <v>87</v>
      </c>
      <c r="F92">
        <v>68</v>
      </c>
      <c r="G92">
        <v>68</v>
      </c>
      <c r="H92">
        <v>255</v>
      </c>
      <c r="I92">
        <v>17.2</v>
      </c>
      <c r="J92">
        <v>87.5</v>
      </c>
      <c r="K92">
        <v>65.099999999999994</v>
      </c>
      <c r="L92">
        <v>23</v>
      </c>
      <c r="M92">
        <v>0</v>
      </c>
      <c r="N92">
        <v>0</v>
      </c>
      <c r="O92">
        <v>1006.6</v>
      </c>
      <c r="P92">
        <v>25.3</v>
      </c>
      <c r="Q92">
        <v>17</v>
      </c>
      <c r="R92">
        <v>1461.851666</v>
      </c>
      <c r="S92">
        <v>1322.96997070312</v>
      </c>
      <c r="T92">
        <f t="shared" si="1"/>
        <v>138.88169529688003</v>
      </c>
    </row>
    <row r="93" spans="1:20" x14ac:dyDescent="0.55000000000000004">
      <c r="A93" s="1">
        <v>43404.75</v>
      </c>
      <c r="B93" t="s">
        <v>19</v>
      </c>
      <c r="C93">
        <v>66.5</v>
      </c>
      <c r="D93">
        <v>64.5</v>
      </c>
      <c r="E93">
        <v>93.5</v>
      </c>
      <c r="F93">
        <v>66.5</v>
      </c>
      <c r="G93">
        <v>65.5</v>
      </c>
      <c r="H93">
        <v>252</v>
      </c>
      <c r="I93">
        <v>15.5</v>
      </c>
      <c r="J93">
        <v>91</v>
      </c>
      <c r="K93">
        <v>0</v>
      </c>
      <c r="L93">
        <v>0</v>
      </c>
      <c r="M93">
        <v>7.4999999999999997E-2</v>
      </c>
      <c r="N93">
        <v>0</v>
      </c>
      <c r="O93">
        <v>0</v>
      </c>
      <c r="P93">
        <v>0</v>
      </c>
      <c r="Q93">
        <v>18</v>
      </c>
      <c r="R93">
        <v>1413.612177</v>
      </c>
      <c r="S93">
        <v>1509.05004882812</v>
      </c>
      <c r="T93">
        <f t="shared" si="1"/>
        <v>95.437871828120024</v>
      </c>
    </row>
    <row r="94" spans="1:20" x14ac:dyDescent="0.55000000000000004">
      <c r="A94" s="1">
        <v>43404.791666666664</v>
      </c>
      <c r="B94" t="s">
        <v>19</v>
      </c>
      <c r="C94">
        <v>62.5</v>
      </c>
      <c r="D94">
        <v>60.45</v>
      </c>
      <c r="E94">
        <v>92.5</v>
      </c>
      <c r="F94">
        <v>62.5</v>
      </c>
      <c r="G94">
        <v>62.5</v>
      </c>
      <c r="H94">
        <v>180</v>
      </c>
      <c r="I94">
        <v>12.8</v>
      </c>
      <c r="J94">
        <v>100</v>
      </c>
      <c r="K94">
        <v>61.05</v>
      </c>
      <c r="L94">
        <v>0</v>
      </c>
      <c r="M94">
        <v>0.115</v>
      </c>
      <c r="N94">
        <v>0</v>
      </c>
      <c r="O94">
        <v>1007.35</v>
      </c>
      <c r="P94">
        <v>21.25</v>
      </c>
      <c r="Q94">
        <v>19</v>
      </c>
      <c r="R94">
        <v>1391.9043449999999</v>
      </c>
      <c r="S94">
        <v>1354.85998535156</v>
      </c>
      <c r="T94">
        <f t="shared" si="1"/>
        <v>37.044359648439922</v>
      </c>
    </row>
    <row r="95" spans="1:20" x14ac:dyDescent="0.55000000000000004">
      <c r="A95" s="1">
        <v>43404.833333333336</v>
      </c>
      <c r="B95" t="s">
        <v>19</v>
      </c>
      <c r="C95">
        <v>61.55</v>
      </c>
      <c r="D95">
        <v>60</v>
      </c>
      <c r="E95">
        <v>94</v>
      </c>
      <c r="F95">
        <v>61.55</v>
      </c>
      <c r="G95">
        <v>61.55</v>
      </c>
      <c r="H95">
        <v>330</v>
      </c>
      <c r="I95">
        <v>7.5</v>
      </c>
      <c r="J95">
        <v>100</v>
      </c>
      <c r="K95">
        <v>60.35</v>
      </c>
      <c r="L95">
        <v>0</v>
      </c>
      <c r="M95">
        <v>0.17050000000000001</v>
      </c>
      <c r="N95">
        <v>0</v>
      </c>
      <c r="O95">
        <v>1008.45</v>
      </c>
      <c r="P95">
        <v>20.100000000000001</v>
      </c>
      <c r="Q95">
        <v>20</v>
      </c>
      <c r="R95">
        <v>1364.8994270000001</v>
      </c>
      <c r="S95">
        <v>1351.97998046875</v>
      </c>
      <c r="T95">
        <f t="shared" si="1"/>
        <v>12.91944653125006</v>
      </c>
    </row>
    <row r="96" spans="1:20" x14ac:dyDescent="0.55000000000000004">
      <c r="A96" s="1">
        <v>43404.875</v>
      </c>
      <c r="B96" t="s">
        <v>19</v>
      </c>
      <c r="C96">
        <v>61.1</v>
      </c>
      <c r="D96">
        <v>59.45</v>
      </c>
      <c r="E96">
        <v>94</v>
      </c>
      <c r="F96">
        <v>61.1</v>
      </c>
      <c r="G96">
        <v>61.1</v>
      </c>
      <c r="H96">
        <v>310</v>
      </c>
      <c r="I96">
        <v>6.95</v>
      </c>
      <c r="J96">
        <v>100</v>
      </c>
      <c r="K96">
        <v>59.95</v>
      </c>
      <c r="L96">
        <v>0</v>
      </c>
      <c r="M96">
        <v>0.125</v>
      </c>
      <c r="N96">
        <v>0</v>
      </c>
      <c r="O96">
        <v>1008.9</v>
      </c>
      <c r="P96">
        <v>16.399999999999999</v>
      </c>
      <c r="Q96">
        <v>21</v>
      </c>
      <c r="R96">
        <v>1320.7967389999999</v>
      </c>
      <c r="S96">
        <v>1363.93994140625</v>
      </c>
      <c r="T96">
        <f t="shared" si="1"/>
        <v>43.143202406250111</v>
      </c>
    </row>
    <row r="97" spans="1:20" x14ac:dyDescent="0.55000000000000004">
      <c r="A97" s="1">
        <v>43404.916666666664</v>
      </c>
      <c r="B97" t="s">
        <v>19</v>
      </c>
      <c r="C97">
        <v>59.45</v>
      </c>
      <c r="D97">
        <v>59</v>
      </c>
      <c r="E97">
        <v>98</v>
      </c>
      <c r="F97">
        <v>59.45</v>
      </c>
      <c r="G97">
        <v>59.45</v>
      </c>
      <c r="H97">
        <v>190</v>
      </c>
      <c r="I97">
        <v>6.35</v>
      </c>
      <c r="J97">
        <v>100</v>
      </c>
      <c r="K97">
        <v>59.1</v>
      </c>
      <c r="L97">
        <v>0</v>
      </c>
      <c r="M97">
        <v>0.19</v>
      </c>
      <c r="N97">
        <v>0</v>
      </c>
      <c r="O97">
        <v>1007.65</v>
      </c>
      <c r="P97">
        <v>18.45</v>
      </c>
      <c r="Q97">
        <v>22</v>
      </c>
      <c r="R97">
        <v>1284.0395599999999</v>
      </c>
      <c r="S97">
        <v>1256.64001464843</v>
      </c>
      <c r="T97">
        <f t="shared" si="1"/>
        <v>27.399545351569941</v>
      </c>
    </row>
    <row r="98" spans="1:20" x14ac:dyDescent="0.55000000000000004">
      <c r="A98" s="1">
        <v>43404.958333333336</v>
      </c>
      <c r="B98" t="s">
        <v>19</v>
      </c>
      <c r="C98">
        <v>59</v>
      </c>
      <c r="D98">
        <v>57.5</v>
      </c>
      <c r="E98">
        <v>94.5</v>
      </c>
      <c r="F98">
        <v>59</v>
      </c>
      <c r="G98">
        <v>59</v>
      </c>
      <c r="H98">
        <v>315</v>
      </c>
      <c r="I98">
        <v>7.4</v>
      </c>
      <c r="J98">
        <v>100</v>
      </c>
      <c r="K98">
        <v>58</v>
      </c>
      <c r="L98">
        <v>0</v>
      </c>
      <c r="M98">
        <v>9.5500000000000002E-2</v>
      </c>
      <c r="N98">
        <v>0</v>
      </c>
      <c r="O98">
        <v>1007.55</v>
      </c>
      <c r="P98">
        <v>19.350000000000001</v>
      </c>
      <c r="Q98">
        <v>23</v>
      </c>
      <c r="R98">
        <v>1186.280379</v>
      </c>
      <c r="S98">
        <v>1145.66003417968</v>
      </c>
      <c r="T98">
        <f t="shared" si="1"/>
        <v>40.620344820320042</v>
      </c>
    </row>
    <row r="99" spans="1:20" x14ac:dyDescent="0.55000000000000004">
      <c r="A99" s="1">
        <v>43403</v>
      </c>
      <c r="B99" t="s">
        <v>20</v>
      </c>
      <c r="C99">
        <v>62.5</v>
      </c>
      <c r="D99">
        <v>60.45</v>
      </c>
      <c r="E99">
        <v>92.5</v>
      </c>
      <c r="F99">
        <v>62.5</v>
      </c>
      <c r="G99">
        <v>62.5</v>
      </c>
      <c r="H99">
        <v>160</v>
      </c>
      <c r="I99">
        <v>8.0500000000000007</v>
      </c>
      <c r="J99">
        <v>0</v>
      </c>
      <c r="K99">
        <v>61.05</v>
      </c>
      <c r="L99">
        <v>0</v>
      </c>
      <c r="M99">
        <v>0</v>
      </c>
      <c r="N99">
        <v>0</v>
      </c>
      <c r="O99">
        <v>1010.25</v>
      </c>
      <c r="P99">
        <v>14.35</v>
      </c>
      <c r="Q99">
        <v>0</v>
      </c>
      <c r="R99">
        <v>2818.8062100000002</v>
      </c>
      <c r="S99">
        <v>2617.43994140625</v>
      </c>
      <c r="T99">
        <f t="shared" si="1"/>
        <v>201.36626859375019</v>
      </c>
    </row>
    <row r="100" spans="1:20" x14ac:dyDescent="0.55000000000000004">
      <c r="A100" s="1">
        <v>43403.041666666664</v>
      </c>
      <c r="B100" t="s">
        <v>20</v>
      </c>
      <c r="C100">
        <v>61.5</v>
      </c>
      <c r="D100">
        <v>59.7</v>
      </c>
      <c r="E100">
        <v>93.5</v>
      </c>
      <c r="F100">
        <v>61.5</v>
      </c>
      <c r="G100">
        <v>61.5</v>
      </c>
      <c r="H100">
        <v>170</v>
      </c>
      <c r="I100">
        <v>8.6</v>
      </c>
      <c r="J100">
        <v>0</v>
      </c>
      <c r="K100">
        <v>60.25</v>
      </c>
      <c r="L100">
        <v>0</v>
      </c>
      <c r="M100">
        <v>0</v>
      </c>
      <c r="N100">
        <v>0</v>
      </c>
      <c r="O100">
        <v>1009.85</v>
      </c>
      <c r="P100">
        <v>15</v>
      </c>
      <c r="Q100">
        <v>1</v>
      </c>
      <c r="R100">
        <v>2793.6921029999999</v>
      </c>
      <c r="S100">
        <v>2489.1298828125</v>
      </c>
      <c r="T100">
        <f t="shared" si="1"/>
        <v>304.56222018749986</v>
      </c>
    </row>
    <row r="101" spans="1:20" x14ac:dyDescent="0.55000000000000004">
      <c r="A101" s="1">
        <v>43403.083333333336</v>
      </c>
      <c r="B101" t="s">
        <v>20</v>
      </c>
      <c r="C101">
        <v>60.5</v>
      </c>
      <c r="D101">
        <v>59</v>
      </c>
      <c r="E101">
        <v>94.5</v>
      </c>
      <c r="F101">
        <v>60.5</v>
      </c>
      <c r="G101">
        <v>60.5</v>
      </c>
      <c r="H101">
        <v>175</v>
      </c>
      <c r="I101">
        <v>9.15</v>
      </c>
      <c r="J101">
        <v>0</v>
      </c>
      <c r="K101">
        <v>59.45</v>
      </c>
      <c r="L101">
        <v>0</v>
      </c>
      <c r="M101">
        <v>0</v>
      </c>
      <c r="N101">
        <v>0</v>
      </c>
      <c r="O101">
        <v>1009.5</v>
      </c>
      <c r="P101">
        <v>15</v>
      </c>
      <c r="Q101">
        <v>2</v>
      </c>
      <c r="R101">
        <v>2759.751006</v>
      </c>
      <c r="S101">
        <v>2386.94995117187</v>
      </c>
      <c r="T101">
        <f t="shared" si="1"/>
        <v>372.80105482812996</v>
      </c>
    </row>
    <row r="102" spans="1:20" x14ac:dyDescent="0.55000000000000004">
      <c r="A102" s="1">
        <v>43403.125</v>
      </c>
      <c r="B102" t="s">
        <v>20</v>
      </c>
      <c r="C102">
        <v>59.65</v>
      </c>
      <c r="D102">
        <v>58.15</v>
      </c>
      <c r="E102">
        <v>94.5</v>
      </c>
      <c r="F102">
        <v>59.65</v>
      </c>
      <c r="G102">
        <v>59.65</v>
      </c>
      <c r="H102">
        <v>170</v>
      </c>
      <c r="I102">
        <v>8.3000000000000007</v>
      </c>
      <c r="J102">
        <v>0</v>
      </c>
      <c r="K102">
        <v>58.65</v>
      </c>
      <c r="L102">
        <v>0</v>
      </c>
      <c r="M102">
        <v>0</v>
      </c>
      <c r="N102">
        <v>0</v>
      </c>
      <c r="O102">
        <v>1009.5</v>
      </c>
      <c r="P102">
        <v>13.75</v>
      </c>
      <c r="Q102">
        <v>3</v>
      </c>
      <c r="R102">
        <v>2756.6830399999999</v>
      </c>
      <c r="S102">
        <v>2400.9599609375</v>
      </c>
      <c r="T102">
        <f t="shared" si="1"/>
        <v>355.72307906249989</v>
      </c>
    </row>
    <row r="103" spans="1:20" x14ac:dyDescent="0.55000000000000004">
      <c r="A103" s="1">
        <v>43403.166666666664</v>
      </c>
      <c r="B103" t="s">
        <v>20</v>
      </c>
      <c r="C103">
        <v>58.75</v>
      </c>
      <c r="D103">
        <v>57.2</v>
      </c>
      <c r="E103">
        <v>94</v>
      </c>
      <c r="F103">
        <v>58.75</v>
      </c>
      <c r="G103">
        <v>58.75</v>
      </c>
      <c r="H103">
        <v>165</v>
      </c>
      <c r="I103">
        <v>7.5</v>
      </c>
      <c r="J103">
        <v>0</v>
      </c>
      <c r="K103">
        <v>57.75</v>
      </c>
      <c r="L103">
        <v>0</v>
      </c>
      <c r="M103">
        <v>0</v>
      </c>
      <c r="N103">
        <v>0</v>
      </c>
      <c r="O103">
        <v>1009.5</v>
      </c>
      <c r="P103">
        <v>12.85</v>
      </c>
      <c r="Q103">
        <v>4</v>
      </c>
      <c r="R103">
        <v>2750.2662249999998</v>
      </c>
      <c r="S103">
        <v>2315.09008789062</v>
      </c>
      <c r="T103">
        <f t="shared" si="1"/>
        <v>435.17613710937985</v>
      </c>
    </row>
    <row r="104" spans="1:20" x14ac:dyDescent="0.55000000000000004">
      <c r="A104" s="1">
        <v>43403.208333333336</v>
      </c>
      <c r="B104" t="s">
        <v>20</v>
      </c>
      <c r="C104">
        <v>57.95</v>
      </c>
      <c r="D104">
        <v>56.3</v>
      </c>
      <c r="E104">
        <v>94</v>
      </c>
      <c r="F104">
        <v>57.95</v>
      </c>
      <c r="G104">
        <v>57.95</v>
      </c>
      <c r="H104">
        <v>160</v>
      </c>
      <c r="I104">
        <v>6.75</v>
      </c>
      <c r="J104">
        <v>0</v>
      </c>
      <c r="K104">
        <v>56.85</v>
      </c>
      <c r="L104">
        <v>0</v>
      </c>
      <c r="M104">
        <v>0</v>
      </c>
      <c r="N104">
        <v>0</v>
      </c>
      <c r="O104">
        <v>1009.5</v>
      </c>
      <c r="P104">
        <v>12</v>
      </c>
      <c r="Q104">
        <v>5</v>
      </c>
      <c r="R104">
        <v>2743.769546</v>
      </c>
      <c r="S104">
        <v>2325.2099609375</v>
      </c>
      <c r="T104">
        <f t="shared" si="1"/>
        <v>418.55958506249999</v>
      </c>
    </row>
    <row r="105" spans="1:20" x14ac:dyDescent="0.55000000000000004">
      <c r="A105" s="1">
        <v>43403.25</v>
      </c>
      <c r="B105" t="s">
        <v>20</v>
      </c>
      <c r="C105">
        <v>57.05</v>
      </c>
      <c r="D105">
        <v>55.5</v>
      </c>
      <c r="E105">
        <v>94</v>
      </c>
      <c r="F105">
        <v>57.05</v>
      </c>
      <c r="G105">
        <v>57.05</v>
      </c>
      <c r="H105">
        <v>155</v>
      </c>
      <c r="I105">
        <v>5.8</v>
      </c>
      <c r="J105">
        <v>0</v>
      </c>
      <c r="K105">
        <v>56.05</v>
      </c>
      <c r="L105">
        <v>0</v>
      </c>
      <c r="M105">
        <v>0</v>
      </c>
      <c r="N105">
        <v>0</v>
      </c>
      <c r="O105">
        <v>1009.5</v>
      </c>
      <c r="P105">
        <v>11.3</v>
      </c>
      <c r="Q105">
        <v>6</v>
      </c>
      <c r="R105">
        <v>2755.3002160000001</v>
      </c>
      <c r="S105">
        <v>2348.76000976562</v>
      </c>
      <c r="T105">
        <f t="shared" si="1"/>
        <v>406.54020623438009</v>
      </c>
    </row>
    <row r="106" spans="1:20" x14ac:dyDescent="0.55000000000000004">
      <c r="A106" s="1">
        <v>43403.291666666664</v>
      </c>
      <c r="B106" t="s">
        <v>20</v>
      </c>
      <c r="C106">
        <v>57.05</v>
      </c>
      <c r="D106">
        <v>55.5</v>
      </c>
      <c r="E106">
        <v>94.5</v>
      </c>
      <c r="F106">
        <v>57.05</v>
      </c>
      <c r="G106">
        <v>57.05</v>
      </c>
      <c r="H106">
        <v>195</v>
      </c>
      <c r="I106">
        <v>8.0500000000000007</v>
      </c>
      <c r="J106">
        <v>0</v>
      </c>
      <c r="K106">
        <v>56</v>
      </c>
      <c r="L106">
        <v>0</v>
      </c>
      <c r="M106">
        <v>0</v>
      </c>
      <c r="N106">
        <v>0</v>
      </c>
      <c r="O106">
        <v>1010</v>
      </c>
      <c r="P106">
        <v>13.3</v>
      </c>
      <c r="Q106">
        <v>7</v>
      </c>
      <c r="R106">
        <v>2820.8804650000002</v>
      </c>
      <c r="S106">
        <v>2410.7900390625</v>
      </c>
      <c r="T106">
        <f t="shared" si="1"/>
        <v>410.09042593750019</v>
      </c>
    </row>
    <row r="107" spans="1:20" x14ac:dyDescent="0.55000000000000004">
      <c r="A107" s="1">
        <v>43403.333333333336</v>
      </c>
      <c r="B107" t="s">
        <v>20</v>
      </c>
      <c r="C107">
        <v>58.05</v>
      </c>
      <c r="D107">
        <v>56.05</v>
      </c>
      <c r="E107">
        <v>92.5</v>
      </c>
      <c r="F107">
        <v>58.05</v>
      </c>
      <c r="G107">
        <v>58.05</v>
      </c>
      <c r="H107">
        <v>195</v>
      </c>
      <c r="I107">
        <v>10.45</v>
      </c>
      <c r="J107">
        <v>0</v>
      </c>
      <c r="K107">
        <v>56.55</v>
      </c>
      <c r="L107">
        <v>78</v>
      </c>
      <c r="M107">
        <v>0</v>
      </c>
      <c r="N107">
        <v>0</v>
      </c>
      <c r="O107">
        <v>1010.45</v>
      </c>
      <c r="P107">
        <v>16.100000000000001</v>
      </c>
      <c r="Q107">
        <v>8</v>
      </c>
      <c r="R107">
        <v>2867.3251100000002</v>
      </c>
      <c r="S107">
        <v>2502.94995117187</v>
      </c>
      <c r="T107">
        <f t="shared" si="1"/>
        <v>364.37515882813022</v>
      </c>
    </row>
    <row r="108" spans="1:20" x14ac:dyDescent="0.55000000000000004">
      <c r="A108" s="1">
        <v>43403.375</v>
      </c>
      <c r="B108" t="s">
        <v>20</v>
      </c>
      <c r="C108">
        <v>63.5</v>
      </c>
      <c r="D108">
        <v>56.45</v>
      </c>
      <c r="E108">
        <v>77.5</v>
      </c>
      <c r="F108">
        <v>63.5</v>
      </c>
      <c r="G108">
        <v>63.5</v>
      </c>
      <c r="H108">
        <v>215</v>
      </c>
      <c r="I108">
        <v>8.0500000000000007</v>
      </c>
      <c r="J108">
        <v>0</v>
      </c>
      <c r="K108">
        <v>59</v>
      </c>
      <c r="L108">
        <v>233</v>
      </c>
      <c r="M108">
        <v>0</v>
      </c>
      <c r="N108">
        <v>0</v>
      </c>
      <c r="O108">
        <v>1010.85</v>
      </c>
      <c r="P108">
        <v>15.2</v>
      </c>
      <c r="Q108">
        <v>9</v>
      </c>
      <c r="R108">
        <v>2846.5142310000001</v>
      </c>
      <c r="S108">
        <v>2500.31005859375</v>
      </c>
      <c r="T108">
        <f t="shared" si="1"/>
        <v>346.20417240625011</v>
      </c>
    </row>
    <row r="109" spans="1:20" x14ac:dyDescent="0.55000000000000004">
      <c r="A109" s="1">
        <v>43403.416666666664</v>
      </c>
      <c r="B109" t="s">
        <v>20</v>
      </c>
      <c r="C109">
        <v>69</v>
      </c>
      <c r="D109">
        <v>52.55</v>
      </c>
      <c r="E109">
        <v>55.5</v>
      </c>
      <c r="F109">
        <v>69</v>
      </c>
      <c r="G109">
        <v>69</v>
      </c>
      <c r="H109">
        <v>235</v>
      </c>
      <c r="I109">
        <v>10.45</v>
      </c>
      <c r="J109">
        <v>0</v>
      </c>
      <c r="K109">
        <v>58.85</v>
      </c>
      <c r="L109">
        <v>436</v>
      </c>
      <c r="M109">
        <v>0</v>
      </c>
      <c r="N109">
        <v>0</v>
      </c>
      <c r="O109">
        <v>1011</v>
      </c>
      <c r="P109">
        <v>18.8</v>
      </c>
      <c r="Q109">
        <v>10</v>
      </c>
      <c r="R109">
        <v>2848.7781690000002</v>
      </c>
      <c r="S109">
        <v>2508.47998046875</v>
      </c>
      <c r="T109">
        <f t="shared" si="1"/>
        <v>340.29818853125016</v>
      </c>
    </row>
    <row r="110" spans="1:20" x14ac:dyDescent="0.55000000000000004">
      <c r="A110" s="1">
        <v>43403.458333333336</v>
      </c>
      <c r="B110" t="s">
        <v>20</v>
      </c>
      <c r="C110">
        <v>75</v>
      </c>
      <c r="D110">
        <v>51</v>
      </c>
      <c r="E110">
        <v>42.5</v>
      </c>
      <c r="F110">
        <v>75</v>
      </c>
      <c r="G110">
        <v>75</v>
      </c>
      <c r="H110">
        <v>250</v>
      </c>
      <c r="I110">
        <v>15.55</v>
      </c>
      <c r="J110">
        <v>0</v>
      </c>
      <c r="K110">
        <v>60.15</v>
      </c>
      <c r="L110">
        <v>600.5</v>
      </c>
      <c r="M110">
        <v>0</v>
      </c>
      <c r="N110">
        <v>0</v>
      </c>
      <c r="O110">
        <v>1010.35</v>
      </c>
      <c r="P110">
        <v>25.25</v>
      </c>
      <c r="Q110">
        <v>11</v>
      </c>
      <c r="R110">
        <v>2872.2769920000001</v>
      </c>
      <c r="S110">
        <v>2564.55004882812</v>
      </c>
      <c r="T110">
        <f t="shared" si="1"/>
        <v>307.72694317188007</v>
      </c>
    </row>
    <row r="111" spans="1:20" x14ac:dyDescent="0.55000000000000004">
      <c r="A111" s="1">
        <v>43403.5</v>
      </c>
      <c r="B111" t="s">
        <v>20</v>
      </c>
      <c r="C111">
        <v>78</v>
      </c>
      <c r="D111">
        <v>52</v>
      </c>
      <c r="E111">
        <v>39.5</v>
      </c>
      <c r="F111">
        <v>78</v>
      </c>
      <c r="G111">
        <v>78</v>
      </c>
      <c r="H111">
        <v>250</v>
      </c>
      <c r="I111">
        <v>11.55</v>
      </c>
      <c r="J111">
        <v>0</v>
      </c>
      <c r="K111">
        <v>61.55</v>
      </c>
      <c r="L111">
        <v>707.5</v>
      </c>
      <c r="M111">
        <v>0</v>
      </c>
      <c r="N111">
        <v>0</v>
      </c>
      <c r="O111">
        <v>1009.95</v>
      </c>
      <c r="P111">
        <v>22.4</v>
      </c>
      <c r="Q111">
        <v>12</v>
      </c>
      <c r="R111">
        <v>2907.7341059999999</v>
      </c>
      <c r="S111">
        <v>2707.169921875</v>
      </c>
      <c r="T111">
        <f t="shared" si="1"/>
        <v>200.56418412499988</v>
      </c>
    </row>
    <row r="112" spans="1:20" x14ac:dyDescent="0.55000000000000004">
      <c r="A112" s="1">
        <v>43403.541666666664</v>
      </c>
      <c r="B112" t="s">
        <v>20</v>
      </c>
      <c r="C112">
        <v>82</v>
      </c>
      <c r="D112">
        <v>49</v>
      </c>
      <c r="E112">
        <v>31</v>
      </c>
      <c r="F112">
        <v>80.599999999999994</v>
      </c>
      <c r="G112">
        <v>82</v>
      </c>
      <c r="H112">
        <v>260</v>
      </c>
      <c r="I112">
        <v>13.2</v>
      </c>
      <c r="J112">
        <v>0</v>
      </c>
      <c r="K112">
        <v>61.7</v>
      </c>
      <c r="L112">
        <v>711.5</v>
      </c>
      <c r="M112">
        <v>0</v>
      </c>
      <c r="N112">
        <v>0</v>
      </c>
      <c r="O112">
        <v>1008.65</v>
      </c>
      <c r="P112">
        <v>21.7</v>
      </c>
      <c r="Q112">
        <v>13</v>
      </c>
      <c r="R112">
        <v>2937.3585790000002</v>
      </c>
      <c r="S112">
        <v>2625.36010742187</v>
      </c>
      <c r="T112">
        <f t="shared" si="1"/>
        <v>311.99847157813019</v>
      </c>
    </row>
    <row r="113" spans="1:20" x14ac:dyDescent="0.55000000000000004">
      <c r="A113" s="1">
        <v>43403.583333333336</v>
      </c>
      <c r="B113" t="s">
        <v>20</v>
      </c>
      <c r="C113">
        <v>83.45</v>
      </c>
      <c r="D113">
        <v>46.45</v>
      </c>
      <c r="E113">
        <v>27</v>
      </c>
      <c r="F113">
        <v>81.349999999999994</v>
      </c>
      <c r="G113">
        <v>83.45</v>
      </c>
      <c r="H113">
        <v>275</v>
      </c>
      <c r="I113">
        <v>16.649999999999999</v>
      </c>
      <c r="J113">
        <v>0</v>
      </c>
      <c r="K113">
        <v>61.15</v>
      </c>
      <c r="L113">
        <v>635</v>
      </c>
      <c r="M113">
        <v>0</v>
      </c>
      <c r="N113">
        <v>0</v>
      </c>
      <c r="O113">
        <v>1007.6</v>
      </c>
      <c r="P113">
        <v>25.75</v>
      </c>
      <c r="Q113">
        <v>14</v>
      </c>
      <c r="R113">
        <v>2976.5396839999999</v>
      </c>
      <c r="S113">
        <v>2708.919921875</v>
      </c>
      <c r="T113">
        <f t="shared" si="1"/>
        <v>267.61976212499985</v>
      </c>
    </row>
    <row r="114" spans="1:20" x14ac:dyDescent="0.55000000000000004">
      <c r="A114" s="1">
        <v>43403.625</v>
      </c>
      <c r="B114" t="s">
        <v>20</v>
      </c>
      <c r="C114">
        <v>83.45</v>
      </c>
      <c r="D114">
        <v>46.05</v>
      </c>
      <c r="E114">
        <v>26.5</v>
      </c>
      <c r="F114">
        <v>81.349999999999994</v>
      </c>
      <c r="G114">
        <v>83.45</v>
      </c>
      <c r="H114">
        <v>280</v>
      </c>
      <c r="I114">
        <v>17.350000000000001</v>
      </c>
      <c r="J114">
        <v>0</v>
      </c>
      <c r="K114">
        <v>61</v>
      </c>
      <c r="L114">
        <v>493</v>
      </c>
      <c r="M114">
        <v>0</v>
      </c>
      <c r="N114">
        <v>0</v>
      </c>
      <c r="O114">
        <v>1007.45</v>
      </c>
      <c r="P114">
        <v>24.05</v>
      </c>
      <c r="Q114">
        <v>15</v>
      </c>
      <c r="R114">
        <v>3027.0809899999999</v>
      </c>
      <c r="S114">
        <v>2734.6298828125</v>
      </c>
      <c r="T114">
        <f t="shared" si="1"/>
        <v>292.45110718749993</v>
      </c>
    </row>
    <row r="115" spans="1:20" x14ac:dyDescent="0.55000000000000004">
      <c r="A115" s="1">
        <v>43403.666666666664</v>
      </c>
      <c r="B115" t="s">
        <v>20</v>
      </c>
      <c r="C115">
        <v>81.5</v>
      </c>
      <c r="D115">
        <v>48.05</v>
      </c>
      <c r="E115">
        <v>31.5</v>
      </c>
      <c r="F115">
        <v>80.3</v>
      </c>
      <c r="G115">
        <v>81.5</v>
      </c>
      <c r="H115">
        <v>140</v>
      </c>
      <c r="I115">
        <v>16.100000000000001</v>
      </c>
      <c r="J115">
        <v>0</v>
      </c>
      <c r="K115">
        <v>61.35</v>
      </c>
      <c r="L115">
        <v>336</v>
      </c>
      <c r="M115">
        <v>0</v>
      </c>
      <c r="N115">
        <v>0</v>
      </c>
      <c r="O115">
        <v>1007.65</v>
      </c>
      <c r="P115">
        <v>21.7</v>
      </c>
      <c r="Q115">
        <v>16</v>
      </c>
      <c r="R115">
        <v>3067.8381979999999</v>
      </c>
      <c r="S115">
        <v>2833.830078125</v>
      </c>
      <c r="T115">
        <f t="shared" si="1"/>
        <v>234.00811987499992</v>
      </c>
    </row>
    <row r="116" spans="1:20" x14ac:dyDescent="0.55000000000000004">
      <c r="A116" s="1">
        <v>43403.708333333336</v>
      </c>
      <c r="B116" t="s">
        <v>20</v>
      </c>
      <c r="C116">
        <v>78.55</v>
      </c>
      <c r="D116">
        <v>47.5</v>
      </c>
      <c r="E116">
        <v>33.5</v>
      </c>
      <c r="F116">
        <v>78.55</v>
      </c>
      <c r="G116">
        <v>78.55</v>
      </c>
      <c r="H116">
        <v>170</v>
      </c>
      <c r="I116">
        <v>10.85</v>
      </c>
      <c r="J116">
        <v>0</v>
      </c>
      <c r="K116">
        <v>59.9</v>
      </c>
      <c r="L116">
        <v>148.5</v>
      </c>
      <c r="M116">
        <v>0</v>
      </c>
      <c r="N116">
        <v>0</v>
      </c>
      <c r="O116">
        <v>1008.15</v>
      </c>
      <c r="P116">
        <v>15</v>
      </c>
      <c r="Q116">
        <v>17</v>
      </c>
      <c r="R116">
        <v>3075.8450779999998</v>
      </c>
      <c r="S116">
        <v>2745.4599609375</v>
      </c>
      <c r="T116">
        <f t="shared" si="1"/>
        <v>330.38511706249983</v>
      </c>
    </row>
    <row r="117" spans="1:20" x14ac:dyDescent="0.55000000000000004">
      <c r="A117" s="1">
        <v>43403.75</v>
      </c>
      <c r="B117" t="s">
        <v>20</v>
      </c>
      <c r="C117">
        <v>73</v>
      </c>
      <c r="D117">
        <v>50</v>
      </c>
      <c r="E117">
        <v>44.5</v>
      </c>
      <c r="F117">
        <v>73</v>
      </c>
      <c r="G117">
        <v>73</v>
      </c>
      <c r="H117">
        <v>281.5</v>
      </c>
      <c r="I117">
        <v>8.5</v>
      </c>
      <c r="J117">
        <v>55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18</v>
      </c>
      <c r="R117">
        <v>3029.9094460000001</v>
      </c>
      <c r="S117">
        <v>2606.43994140625</v>
      </c>
      <c r="T117">
        <f t="shared" si="1"/>
        <v>423.46950459375012</v>
      </c>
    </row>
    <row r="118" spans="1:20" x14ac:dyDescent="0.55000000000000004">
      <c r="A118" s="1">
        <v>43403.791666666664</v>
      </c>
      <c r="B118" t="s">
        <v>20</v>
      </c>
      <c r="C118">
        <v>66</v>
      </c>
      <c r="D118">
        <v>51</v>
      </c>
      <c r="E118">
        <v>59</v>
      </c>
      <c r="F118">
        <v>66</v>
      </c>
      <c r="G118">
        <v>66</v>
      </c>
      <c r="H118">
        <v>135.5</v>
      </c>
      <c r="I118">
        <v>8</v>
      </c>
      <c r="J118">
        <v>59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19</v>
      </c>
      <c r="R118">
        <v>2992.2584270000002</v>
      </c>
      <c r="S118">
        <v>2602.330078125</v>
      </c>
      <c r="T118">
        <f t="shared" si="1"/>
        <v>389.92834887500021</v>
      </c>
    </row>
    <row r="119" spans="1:20" x14ac:dyDescent="0.55000000000000004">
      <c r="A119" s="1">
        <v>43403.833333333336</v>
      </c>
      <c r="B119" t="s">
        <v>20</v>
      </c>
      <c r="C119">
        <v>63.5</v>
      </c>
      <c r="D119">
        <v>51.5</v>
      </c>
      <c r="E119">
        <v>64</v>
      </c>
      <c r="F119">
        <v>63.5</v>
      </c>
      <c r="G119">
        <v>63.5</v>
      </c>
      <c r="H119">
        <v>176.5</v>
      </c>
      <c r="I119">
        <v>6.5</v>
      </c>
      <c r="J119">
        <v>30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20</v>
      </c>
      <c r="R119">
        <v>2995.5415079999998</v>
      </c>
      <c r="S119">
        <v>2619.52001953125</v>
      </c>
      <c r="T119">
        <f t="shared" si="1"/>
        <v>376.02148846874979</v>
      </c>
    </row>
    <row r="120" spans="1:20" x14ac:dyDescent="0.55000000000000004">
      <c r="A120" s="1">
        <v>43403.875</v>
      </c>
      <c r="B120" t="s">
        <v>20</v>
      </c>
      <c r="C120">
        <v>63.5</v>
      </c>
      <c r="D120">
        <v>51</v>
      </c>
      <c r="E120">
        <v>64</v>
      </c>
      <c r="F120">
        <v>63.5</v>
      </c>
      <c r="G120">
        <v>63</v>
      </c>
      <c r="H120">
        <v>197.5</v>
      </c>
      <c r="I120">
        <v>6</v>
      </c>
      <c r="J120">
        <v>34.5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21</v>
      </c>
      <c r="R120">
        <v>2974.3900170000002</v>
      </c>
      <c r="S120">
        <v>2618.88989257812</v>
      </c>
      <c r="T120">
        <f t="shared" si="1"/>
        <v>355.50012442188017</v>
      </c>
    </row>
    <row r="121" spans="1:20" x14ac:dyDescent="0.55000000000000004">
      <c r="A121" s="1">
        <v>43403.916666666664</v>
      </c>
      <c r="B121" t="s">
        <v>20</v>
      </c>
      <c r="C121">
        <v>61</v>
      </c>
      <c r="D121">
        <v>53</v>
      </c>
      <c r="E121">
        <v>75.5</v>
      </c>
      <c r="F121">
        <v>61</v>
      </c>
      <c r="G121">
        <v>60</v>
      </c>
      <c r="H121">
        <v>93</v>
      </c>
      <c r="I121">
        <v>7</v>
      </c>
      <c r="J121">
        <v>50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22</v>
      </c>
      <c r="R121">
        <v>2937.1347040000001</v>
      </c>
      <c r="S121">
        <v>2580.8701171875</v>
      </c>
      <c r="T121">
        <f t="shared" si="1"/>
        <v>356.26458681250006</v>
      </c>
    </row>
    <row r="122" spans="1:20" x14ac:dyDescent="0.55000000000000004">
      <c r="A122" s="1">
        <v>43403.958333333336</v>
      </c>
      <c r="B122" t="s">
        <v>20</v>
      </c>
      <c r="C122">
        <v>61.1</v>
      </c>
      <c r="D122">
        <v>50</v>
      </c>
      <c r="E122">
        <v>67</v>
      </c>
      <c r="F122">
        <v>61.1</v>
      </c>
      <c r="G122">
        <v>61.1</v>
      </c>
      <c r="H122">
        <v>85</v>
      </c>
      <c r="I122">
        <v>9.1999999999999993</v>
      </c>
      <c r="J122">
        <v>0</v>
      </c>
      <c r="K122">
        <v>54.6</v>
      </c>
      <c r="L122">
        <v>0</v>
      </c>
      <c r="M122">
        <v>0</v>
      </c>
      <c r="N122">
        <v>0</v>
      </c>
      <c r="O122">
        <v>1009.65</v>
      </c>
      <c r="P122">
        <v>14.45</v>
      </c>
      <c r="Q122">
        <v>23</v>
      </c>
      <c r="R122">
        <v>2861.256089</v>
      </c>
      <c r="S122">
        <v>2474.080078125</v>
      </c>
      <c r="T122">
        <f t="shared" si="1"/>
        <v>387.17601087499997</v>
      </c>
    </row>
    <row r="123" spans="1:20" x14ac:dyDescent="0.55000000000000004">
      <c r="A123" s="1">
        <v>43404</v>
      </c>
      <c r="B123" t="s">
        <v>20</v>
      </c>
      <c r="C123">
        <v>60.55</v>
      </c>
      <c r="D123">
        <v>50</v>
      </c>
      <c r="E123">
        <v>68</v>
      </c>
      <c r="F123">
        <v>60.55</v>
      </c>
      <c r="G123">
        <v>60.55</v>
      </c>
      <c r="H123">
        <v>90</v>
      </c>
      <c r="I123">
        <v>8.65</v>
      </c>
      <c r="J123">
        <v>0</v>
      </c>
      <c r="K123">
        <v>54.35</v>
      </c>
      <c r="L123">
        <v>0</v>
      </c>
      <c r="M123">
        <v>0</v>
      </c>
      <c r="N123">
        <v>0</v>
      </c>
      <c r="O123">
        <v>1008.85</v>
      </c>
      <c r="P123">
        <v>15.2</v>
      </c>
      <c r="Q123">
        <v>0</v>
      </c>
      <c r="R123">
        <v>2793.7663109999999</v>
      </c>
      <c r="S123">
        <v>2362.68994140625</v>
      </c>
      <c r="T123">
        <f t="shared" si="1"/>
        <v>431.07636959374986</v>
      </c>
    </row>
    <row r="124" spans="1:20" x14ac:dyDescent="0.55000000000000004">
      <c r="A124" s="1">
        <v>43404.041666666664</v>
      </c>
      <c r="B124" t="s">
        <v>20</v>
      </c>
      <c r="C124">
        <v>60</v>
      </c>
      <c r="D124">
        <v>52</v>
      </c>
      <c r="E124">
        <v>74.5</v>
      </c>
      <c r="F124">
        <v>60</v>
      </c>
      <c r="G124">
        <v>60</v>
      </c>
      <c r="H124">
        <v>205</v>
      </c>
      <c r="I124">
        <v>6.4</v>
      </c>
      <c r="J124">
        <v>75</v>
      </c>
      <c r="K124">
        <v>55.25</v>
      </c>
      <c r="L124">
        <v>0</v>
      </c>
      <c r="M124">
        <v>0</v>
      </c>
      <c r="N124">
        <v>0</v>
      </c>
      <c r="O124">
        <v>1008.6</v>
      </c>
      <c r="P124">
        <v>14.45</v>
      </c>
      <c r="Q124">
        <v>1</v>
      </c>
      <c r="R124">
        <v>2748.8729560000002</v>
      </c>
      <c r="S124">
        <v>2404.85009765625</v>
      </c>
      <c r="T124">
        <f t="shared" si="1"/>
        <v>344.02285834375016</v>
      </c>
    </row>
    <row r="125" spans="1:20" x14ac:dyDescent="0.55000000000000004">
      <c r="A125" s="1">
        <v>43404.083333333336</v>
      </c>
      <c r="B125" t="s">
        <v>20</v>
      </c>
      <c r="C125">
        <v>60</v>
      </c>
      <c r="D125">
        <v>54.5</v>
      </c>
      <c r="E125">
        <v>81.5</v>
      </c>
      <c r="F125">
        <v>60</v>
      </c>
      <c r="G125">
        <v>60</v>
      </c>
      <c r="H125">
        <v>35</v>
      </c>
      <c r="I125">
        <v>7.5</v>
      </c>
      <c r="J125">
        <v>87.5</v>
      </c>
      <c r="K125">
        <v>56.6</v>
      </c>
      <c r="L125">
        <v>0</v>
      </c>
      <c r="M125">
        <v>0</v>
      </c>
      <c r="N125">
        <v>0</v>
      </c>
      <c r="O125">
        <v>1008.3</v>
      </c>
      <c r="P125">
        <v>15.1</v>
      </c>
      <c r="Q125">
        <v>2</v>
      </c>
      <c r="R125">
        <v>2719.6071820000002</v>
      </c>
      <c r="S125">
        <v>2371.669921875</v>
      </c>
      <c r="T125">
        <f t="shared" si="1"/>
        <v>347.93726012500019</v>
      </c>
    </row>
    <row r="126" spans="1:20" x14ac:dyDescent="0.55000000000000004">
      <c r="A126" s="1">
        <v>43404.125</v>
      </c>
      <c r="B126" t="s">
        <v>20</v>
      </c>
      <c r="C126">
        <v>60.55</v>
      </c>
      <c r="D126">
        <v>55.6</v>
      </c>
      <c r="E126">
        <v>83.5</v>
      </c>
      <c r="F126">
        <v>60.55</v>
      </c>
      <c r="G126">
        <v>60.55</v>
      </c>
      <c r="H126">
        <v>90</v>
      </c>
      <c r="I126">
        <v>12.65</v>
      </c>
      <c r="J126">
        <v>75</v>
      </c>
      <c r="K126">
        <v>57.35</v>
      </c>
      <c r="L126">
        <v>0</v>
      </c>
      <c r="M126">
        <v>0</v>
      </c>
      <c r="N126">
        <v>0</v>
      </c>
      <c r="O126">
        <v>1007.8</v>
      </c>
      <c r="P126">
        <v>21.15</v>
      </c>
      <c r="Q126">
        <v>3</v>
      </c>
      <c r="R126">
        <v>2701.466081</v>
      </c>
      <c r="S126">
        <v>2352.07006835937</v>
      </c>
      <c r="T126">
        <f t="shared" si="1"/>
        <v>349.39601264063003</v>
      </c>
    </row>
    <row r="127" spans="1:20" x14ac:dyDescent="0.55000000000000004">
      <c r="A127" s="1">
        <v>43404.166666666664</v>
      </c>
      <c r="B127" t="s">
        <v>20</v>
      </c>
      <c r="C127">
        <v>60</v>
      </c>
      <c r="D127">
        <v>55.6</v>
      </c>
      <c r="E127">
        <v>85</v>
      </c>
      <c r="F127">
        <v>60</v>
      </c>
      <c r="G127">
        <v>60</v>
      </c>
      <c r="H127">
        <v>340</v>
      </c>
      <c r="I127">
        <v>5.75</v>
      </c>
      <c r="J127">
        <v>87.5</v>
      </c>
      <c r="K127">
        <v>57.2</v>
      </c>
      <c r="L127">
        <v>0</v>
      </c>
      <c r="M127">
        <v>0</v>
      </c>
      <c r="N127">
        <v>0</v>
      </c>
      <c r="O127">
        <v>1008</v>
      </c>
      <c r="P127">
        <v>13.45</v>
      </c>
      <c r="Q127">
        <v>4</v>
      </c>
      <c r="R127">
        <v>2698.3335200000001</v>
      </c>
      <c r="S127">
        <v>2350.27001953125</v>
      </c>
      <c r="T127">
        <f t="shared" si="1"/>
        <v>348.06350046875014</v>
      </c>
    </row>
    <row r="128" spans="1:20" x14ac:dyDescent="0.55000000000000004">
      <c r="A128" s="1">
        <v>43404.208333333336</v>
      </c>
      <c r="B128" t="s">
        <v>20</v>
      </c>
      <c r="C128">
        <v>57</v>
      </c>
      <c r="D128">
        <v>54.05</v>
      </c>
      <c r="E128">
        <v>89.5</v>
      </c>
      <c r="F128">
        <v>57</v>
      </c>
      <c r="G128">
        <v>57</v>
      </c>
      <c r="H128">
        <v>0</v>
      </c>
      <c r="I128">
        <v>10.4</v>
      </c>
      <c r="J128">
        <v>0</v>
      </c>
      <c r="K128">
        <v>55.15</v>
      </c>
      <c r="L128">
        <v>0</v>
      </c>
      <c r="M128">
        <v>0</v>
      </c>
      <c r="N128">
        <v>0</v>
      </c>
      <c r="O128">
        <v>1007.6</v>
      </c>
      <c r="P128">
        <v>17.2</v>
      </c>
      <c r="Q128">
        <v>5</v>
      </c>
      <c r="R128">
        <v>2700.6029140000001</v>
      </c>
      <c r="S128">
        <v>2356.60009765625</v>
      </c>
      <c r="T128">
        <f t="shared" si="1"/>
        <v>344.00281634375006</v>
      </c>
    </row>
    <row r="129" spans="1:20" x14ac:dyDescent="0.55000000000000004">
      <c r="A129" s="1">
        <v>43404.25</v>
      </c>
      <c r="B129" t="s">
        <v>20</v>
      </c>
      <c r="C129">
        <v>57.45</v>
      </c>
      <c r="D129">
        <v>53.55</v>
      </c>
      <c r="E129">
        <v>86</v>
      </c>
      <c r="F129">
        <v>57.45</v>
      </c>
      <c r="G129">
        <v>57.45</v>
      </c>
      <c r="H129">
        <v>210</v>
      </c>
      <c r="I129">
        <v>8.1</v>
      </c>
      <c r="J129">
        <v>62.5</v>
      </c>
      <c r="K129">
        <v>54.95</v>
      </c>
      <c r="L129">
        <v>0</v>
      </c>
      <c r="M129">
        <v>0</v>
      </c>
      <c r="N129">
        <v>0</v>
      </c>
      <c r="O129">
        <v>1008.05</v>
      </c>
      <c r="P129">
        <v>14.1</v>
      </c>
      <c r="Q129">
        <v>6</v>
      </c>
      <c r="R129">
        <v>2740.951466</v>
      </c>
      <c r="S129">
        <v>2383.86010742187</v>
      </c>
      <c r="T129">
        <f t="shared" si="1"/>
        <v>357.09135857812998</v>
      </c>
    </row>
    <row r="130" spans="1:20" x14ac:dyDescent="0.55000000000000004">
      <c r="A130" s="1">
        <v>43404.291666666664</v>
      </c>
      <c r="B130" t="s">
        <v>20</v>
      </c>
      <c r="C130">
        <v>56</v>
      </c>
      <c r="D130">
        <v>53</v>
      </c>
      <c r="E130">
        <v>89.5</v>
      </c>
      <c r="F130">
        <v>56</v>
      </c>
      <c r="G130">
        <v>56</v>
      </c>
      <c r="H130">
        <v>35</v>
      </c>
      <c r="I130">
        <v>8.0500000000000007</v>
      </c>
      <c r="J130">
        <v>100</v>
      </c>
      <c r="K130">
        <v>54.15</v>
      </c>
      <c r="L130">
        <v>0</v>
      </c>
      <c r="M130">
        <v>0</v>
      </c>
      <c r="N130">
        <v>0</v>
      </c>
      <c r="O130">
        <v>1009</v>
      </c>
      <c r="P130">
        <v>15.1</v>
      </c>
      <c r="Q130">
        <v>7</v>
      </c>
      <c r="R130">
        <v>2798.7175609999999</v>
      </c>
      <c r="S130">
        <v>2445.88989257812</v>
      </c>
      <c r="T130">
        <f t="shared" si="1"/>
        <v>352.82766842187993</v>
      </c>
    </row>
    <row r="131" spans="1:20" x14ac:dyDescent="0.55000000000000004">
      <c r="A131" s="1">
        <v>43404.333333333336</v>
      </c>
      <c r="B131" t="s">
        <v>20</v>
      </c>
      <c r="C131">
        <v>53.95</v>
      </c>
      <c r="D131">
        <v>51.95</v>
      </c>
      <c r="E131">
        <v>92.5</v>
      </c>
      <c r="F131">
        <v>53.95</v>
      </c>
      <c r="G131">
        <v>53.95</v>
      </c>
      <c r="H131">
        <v>95</v>
      </c>
      <c r="I131">
        <v>14.4</v>
      </c>
      <c r="J131">
        <v>100</v>
      </c>
      <c r="K131">
        <v>52.7</v>
      </c>
      <c r="L131">
        <v>52.5</v>
      </c>
      <c r="M131">
        <v>0.04</v>
      </c>
      <c r="N131">
        <v>0</v>
      </c>
      <c r="O131">
        <v>1009.55</v>
      </c>
      <c r="P131">
        <v>20.7</v>
      </c>
      <c r="Q131">
        <v>8</v>
      </c>
      <c r="R131">
        <v>2867.1770820000002</v>
      </c>
      <c r="S131">
        <v>2567.55004882812</v>
      </c>
      <c r="T131">
        <f t="shared" si="1"/>
        <v>299.62703317188016</v>
      </c>
    </row>
    <row r="132" spans="1:20" x14ac:dyDescent="0.55000000000000004">
      <c r="A132" s="1">
        <v>43404.375</v>
      </c>
      <c r="B132" t="s">
        <v>20</v>
      </c>
      <c r="C132">
        <v>54.5</v>
      </c>
      <c r="D132">
        <v>52.95</v>
      </c>
      <c r="E132">
        <v>94</v>
      </c>
      <c r="F132">
        <v>54.5</v>
      </c>
      <c r="G132">
        <v>54.5</v>
      </c>
      <c r="H132">
        <v>30</v>
      </c>
      <c r="I132">
        <v>14.3</v>
      </c>
      <c r="J132">
        <v>100</v>
      </c>
      <c r="K132">
        <v>53.5</v>
      </c>
      <c r="L132">
        <v>76</v>
      </c>
      <c r="M132">
        <v>2.5000000000000001E-2</v>
      </c>
      <c r="N132">
        <v>0</v>
      </c>
      <c r="O132">
        <v>1010.9</v>
      </c>
      <c r="P132">
        <v>19.55</v>
      </c>
      <c r="Q132">
        <v>9</v>
      </c>
      <c r="R132">
        <v>2874.06675</v>
      </c>
      <c r="S132">
        <v>2538.11010742187</v>
      </c>
      <c r="T132">
        <f t="shared" ref="T132:T195" si="2">ABS(R132-S132)</f>
        <v>335.95664257812996</v>
      </c>
    </row>
    <row r="133" spans="1:20" x14ac:dyDescent="0.55000000000000004">
      <c r="A133" s="1">
        <v>43404.416666666664</v>
      </c>
      <c r="B133" t="s">
        <v>20</v>
      </c>
      <c r="C133">
        <v>52.1</v>
      </c>
      <c r="D133">
        <v>50.45</v>
      </c>
      <c r="E133">
        <v>94</v>
      </c>
      <c r="F133">
        <v>52.1</v>
      </c>
      <c r="G133">
        <v>52.1</v>
      </c>
      <c r="H133">
        <v>0</v>
      </c>
      <c r="I133">
        <v>12.65</v>
      </c>
      <c r="J133">
        <v>100</v>
      </c>
      <c r="K133">
        <v>51.05</v>
      </c>
      <c r="L133">
        <v>141</v>
      </c>
      <c r="M133">
        <v>2.0500000000000001E-2</v>
      </c>
      <c r="N133">
        <v>0</v>
      </c>
      <c r="O133">
        <v>1012.45</v>
      </c>
      <c r="P133">
        <v>18.100000000000001</v>
      </c>
      <c r="Q133">
        <v>10</v>
      </c>
      <c r="R133">
        <v>2888.2387389999999</v>
      </c>
      <c r="S133">
        <v>2540.69995117187</v>
      </c>
      <c r="T133">
        <f t="shared" si="2"/>
        <v>347.5387878281299</v>
      </c>
    </row>
    <row r="134" spans="1:20" x14ac:dyDescent="0.55000000000000004">
      <c r="A134" s="1">
        <v>43404.458333333336</v>
      </c>
      <c r="B134" t="s">
        <v>20</v>
      </c>
      <c r="C134">
        <v>52</v>
      </c>
      <c r="D134">
        <v>50.55</v>
      </c>
      <c r="E134">
        <v>94</v>
      </c>
      <c r="F134">
        <v>52</v>
      </c>
      <c r="G134">
        <v>52</v>
      </c>
      <c r="H134">
        <v>25</v>
      </c>
      <c r="I134">
        <v>13.35</v>
      </c>
      <c r="J134">
        <v>100</v>
      </c>
      <c r="K134">
        <v>51</v>
      </c>
      <c r="L134">
        <v>188.5</v>
      </c>
      <c r="M134">
        <v>5.4999999999999997E-3</v>
      </c>
      <c r="N134">
        <v>0</v>
      </c>
      <c r="O134">
        <v>1012.65</v>
      </c>
      <c r="P134">
        <v>19.149999999999999</v>
      </c>
      <c r="Q134">
        <v>11</v>
      </c>
      <c r="R134">
        <v>2908.826384</v>
      </c>
      <c r="S134">
        <v>2536.40991210937</v>
      </c>
      <c r="T134">
        <f t="shared" si="2"/>
        <v>372.41647189062996</v>
      </c>
    </row>
    <row r="135" spans="1:20" x14ac:dyDescent="0.55000000000000004">
      <c r="A135" s="1">
        <v>43404.5</v>
      </c>
      <c r="B135" t="s">
        <v>20</v>
      </c>
      <c r="C135">
        <v>51.55</v>
      </c>
      <c r="D135">
        <v>49.45</v>
      </c>
      <c r="E135">
        <v>92</v>
      </c>
      <c r="F135">
        <v>51.55</v>
      </c>
      <c r="G135">
        <v>51.55</v>
      </c>
      <c r="H135">
        <v>55</v>
      </c>
      <c r="I135">
        <v>16.25</v>
      </c>
      <c r="J135">
        <v>100</v>
      </c>
      <c r="K135">
        <v>50.25</v>
      </c>
      <c r="L135">
        <v>160.5</v>
      </c>
      <c r="M135">
        <v>1.0500000000000001E-2</v>
      </c>
      <c r="N135">
        <v>0</v>
      </c>
      <c r="O135">
        <v>1011.8</v>
      </c>
      <c r="P135">
        <v>21.6</v>
      </c>
      <c r="Q135">
        <v>12</v>
      </c>
      <c r="R135">
        <v>2908.4028600000001</v>
      </c>
      <c r="S135">
        <v>2539.86010742187</v>
      </c>
      <c r="T135">
        <f t="shared" si="2"/>
        <v>368.54275257813015</v>
      </c>
    </row>
    <row r="136" spans="1:20" x14ac:dyDescent="0.55000000000000004">
      <c r="A136" s="1">
        <v>43404.541666666664</v>
      </c>
      <c r="B136" t="s">
        <v>20</v>
      </c>
      <c r="C136">
        <v>51.55</v>
      </c>
      <c r="D136">
        <v>49.45</v>
      </c>
      <c r="E136">
        <v>92</v>
      </c>
      <c r="F136">
        <v>51.55</v>
      </c>
      <c r="G136">
        <v>51.55</v>
      </c>
      <c r="H136">
        <v>0</v>
      </c>
      <c r="I136">
        <v>13.2</v>
      </c>
      <c r="J136">
        <v>100</v>
      </c>
      <c r="K136">
        <v>50.25</v>
      </c>
      <c r="L136">
        <v>90</v>
      </c>
      <c r="M136">
        <v>0.02</v>
      </c>
      <c r="N136">
        <v>0</v>
      </c>
      <c r="O136">
        <v>1012.35</v>
      </c>
      <c r="P136">
        <v>22.05</v>
      </c>
      <c r="Q136">
        <v>13</v>
      </c>
      <c r="R136">
        <v>2919.4042629999999</v>
      </c>
      <c r="S136">
        <v>2537.52001953125</v>
      </c>
      <c r="T136">
        <f t="shared" si="2"/>
        <v>381.8842434687499</v>
      </c>
    </row>
    <row r="137" spans="1:20" x14ac:dyDescent="0.55000000000000004">
      <c r="A137" s="1">
        <v>43404.583333333336</v>
      </c>
      <c r="B137" t="s">
        <v>20</v>
      </c>
      <c r="C137">
        <v>51</v>
      </c>
      <c r="D137">
        <v>49</v>
      </c>
      <c r="E137">
        <v>92</v>
      </c>
      <c r="F137">
        <v>51</v>
      </c>
      <c r="G137">
        <v>48.3</v>
      </c>
      <c r="H137">
        <v>0</v>
      </c>
      <c r="I137">
        <v>14.45</v>
      </c>
      <c r="J137">
        <v>100</v>
      </c>
      <c r="K137">
        <v>49.7</v>
      </c>
      <c r="L137">
        <v>101</v>
      </c>
      <c r="M137">
        <v>2.0500000000000001E-2</v>
      </c>
      <c r="N137">
        <v>0</v>
      </c>
      <c r="O137">
        <v>1012.65</v>
      </c>
      <c r="P137">
        <v>25.35</v>
      </c>
      <c r="Q137">
        <v>14</v>
      </c>
      <c r="R137">
        <v>2930.1394220000002</v>
      </c>
      <c r="S137">
        <v>2530.71997070312</v>
      </c>
      <c r="T137">
        <f t="shared" si="2"/>
        <v>399.4194512968802</v>
      </c>
    </row>
    <row r="138" spans="1:20" x14ac:dyDescent="0.55000000000000004">
      <c r="A138" s="1">
        <v>43404.625</v>
      </c>
      <c r="B138" t="s">
        <v>20</v>
      </c>
      <c r="C138">
        <v>50.55</v>
      </c>
      <c r="D138">
        <v>47.45</v>
      </c>
      <c r="E138">
        <v>89</v>
      </c>
      <c r="F138">
        <v>50.55</v>
      </c>
      <c r="G138">
        <v>47.75</v>
      </c>
      <c r="H138">
        <v>30</v>
      </c>
      <c r="I138">
        <v>16.100000000000001</v>
      </c>
      <c r="J138">
        <v>100</v>
      </c>
      <c r="K138">
        <v>48.85</v>
      </c>
      <c r="L138">
        <v>257.5</v>
      </c>
      <c r="M138">
        <v>0.01</v>
      </c>
      <c r="N138">
        <v>0</v>
      </c>
      <c r="O138">
        <v>1012.2</v>
      </c>
      <c r="P138">
        <v>28.2</v>
      </c>
      <c r="Q138">
        <v>15</v>
      </c>
      <c r="R138">
        <v>2943.0253790000002</v>
      </c>
      <c r="S138">
        <v>2528.169921875</v>
      </c>
      <c r="T138">
        <f t="shared" si="2"/>
        <v>414.85545712500016</v>
      </c>
    </row>
    <row r="139" spans="1:20" x14ac:dyDescent="0.55000000000000004">
      <c r="A139" s="1">
        <v>43404.666666666664</v>
      </c>
      <c r="B139" t="s">
        <v>20</v>
      </c>
      <c r="C139">
        <v>50</v>
      </c>
      <c r="D139">
        <v>46.9</v>
      </c>
      <c r="E139">
        <v>89</v>
      </c>
      <c r="F139">
        <v>50</v>
      </c>
      <c r="G139">
        <v>44.25</v>
      </c>
      <c r="H139">
        <v>20</v>
      </c>
      <c r="I139">
        <v>16.649999999999999</v>
      </c>
      <c r="J139">
        <v>100</v>
      </c>
      <c r="K139">
        <v>48.4</v>
      </c>
      <c r="L139">
        <v>168.5</v>
      </c>
      <c r="M139">
        <v>5.4999999999999997E-3</v>
      </c>
      <c r="N139">
        <v>0</v>
      </c>
      <c r="O139">
        <v>1012.2</v>
      </c>
      <c r="P139">
        <v>26.5</v>
      </c>
      <c r="Q139">
        <v>16</v>
      </c>
      <c r="R139">
        <v>2946.8275359999998</v>
      </c>
      <c r="S139">
        <v>2519.8701171875</v>
      </c>
      <c r="T139">
        <f t="shared" si="2"/>
        <v>426.95741881249978</v>
      </c>
    </row>
    <row r="140" spans="1:20" x14ac:dyDescent="0.55000000000000004">
      <c r="A140" s="1">
        <v>43404.708333333336</v>
      </c>
      <c r="B140" t="s">
        <v>20</v>
      </c>
      <c r="C140">
        <v>48.9</v>
      </c>
      <c r="D140">
        <v>46</v>
      </c>
      <c r="E140">
        <v>89</v>
      </c>
      <c r="F140">
        <v>48.9</v>
      </c>
      <c r="G140">
        <v>43.15</v>
      </c>
      <c r="H140">
        <v>185</v>
      </c>
      <c r="I140">
        <v>15.55</v>
      </c>
      <c r="J140">
        <v>100</v>
      </c>
      <c r="K140">
        <v>47.3</v>
      </c>
      <c r="L140">
        <v>63.5</v>
      </c>
      <c r="M140">
        <v>0</v>
      </c>
      <c r="N140">
        <v>0</v>
      </c>
      <c r="O140">
        <v>1012.65</v>
      </c>
      <c r="P140">
        <v>23.05</v>
      </c>
      <c r="Q140">
        <v>17</v>
      </c>
      <c r="R140">
        <v>2959.7564459999999</v>
      </c>
      <c r="S140">
        <v>2521.48999023437</v>
      </c>
      <c r="T140">
        <f t="shared" si="2"/>
        <v>438.26645576562987</v>
      </c>
    </row>
    <row r="141" spans="1:20" x14ac:dyDescent="0.55000000000000004">
      <c r="A141" s="1">
        <v>43404.75</v>
      </c>
      <c r="B141" t="s">
        <v>20</v>
      </c>
      <c r="C141">
        <v>47.5</v>
      </c>
      <c r="D141">
        <v>45</v>
      </c>
      <c r="E141">
        <v>91</v>
      </c>
      <c r="F141">
        <v>47.5</v>
      </c>
      <c r="G141">
        <v>41.5</v>
      </c>
      <c r="H141">
        <v>25.5</v>
      </c>
      <c r="I141">
        <v>15.5</v>
      </c>
      <c r="J141">
        <v>99.5</v>
      </c>
      <c r="K141">
        <v>0</v>
      </c>
      <c r="L141">
        <v>0</v>
      </c>
      <c r="M141">
        <v>0.03</v>
      </c>
      <c r="N141">
        <v>0</v>
      </c>
      <c r="O141">
        <v>0</v>
      </c>
      <c r="P141">
        <v>0</v>
      </c>
      <c r="Q141">
        <v>18</v>
      </c>
      <c r="R141">
        <v>2960.6575210000001</v>
      </c>
      <c r="S141">
        <v>2539.6298828125</v>
      </c>
      <c r="T141">
        <f t="shared" si="2"/>
        <v>421.02763818750009</v>
      </c>
    </row>
    <row r="142" spans="1:20" x14ac:dyDescent="0.55000000000000004">
      <c r="A142" s="1">
        <v>43404.791666666664</v>
      </c>
      <c r="B142" t="s">
        <v>20</v>
      </c>
      <c r="C142">
        <v>46.45</v>
      </c>
      <c r="D142">
        <v>44.1</v>
      </c>
      <c r="E142">
        <v>90.5</v>
      </c>
      <c r="F142">
        <v>46.45</v>
      </c>
      <c r="G142">
        <v>41.45</v>
      </c>
      <c r="H142">
        <v>185</v>
      </c>
      <c r="I142">
        <v>11</v>
      </c>
      <c r="J142">
        <v>62.5</v>
      </c>
      <c r="K142">
        <v>45.15</v>
      </c>
      <c r="L142">
        <v>0</v>
      </c>
      <c r="M142">
        <v>0</v>
      </c>
      <c r="N142">
        <v>0</v>
      </c>
      <c r="O142">
        <v>1014.85</v>
      </c>
      <c r="P142">
        <v>18.100000000000001</v>
      </c>
      <c r="Q142">
        <v>19</v>
      </c>
      <c r="R142">
        <v>2954.1914299999999</v>
      </c>
      <c r="S142">
        <v>2529.06005859375</v>
      </c>
      <c r="T142">
        <f t="shared" si="2"/>
        <v>425.13137140624985</v>
      </c>
    </row>
    <row r="143" spans="1:20" x14ac:dyDescent="0.55000000000000004">
      <c r="A143" s="1">
        <v>43404.833333333336</v>
      </c>
      <c r="B143" t="s">
        <v>20</v>
      </c>
      <c r="C143">
        <v>47.45</v>
      </c>
      <c r="D143">
        <v>44</v>
      </c>
      <c r="E143">
        <v>87.5</v>
      </c>
      <c r="F143">
        <v>47.45</v>
      </c>
      <c r="G143">
        <v>43.5</v>
      </c>
      <c r="H143">
        <v>0</v>
      </c>
      <c r="I143">
        <v>8.65</v>
      </c>
      <c r="J143">
        <v>75</v>
      </c>
      <c r="K143">
        <v>45.7</v>
      </c>
      <c r="L143">
        <v>0</v>
      </c>
      <c r="M143">
        <v>0</v>
      </c>
      <c r="N143">
        <v>0</v>
      </c>
      <c r="O143">
        <v>1015.65</v>
      </c>
      <c r="P143">
        <v>15.35</v>
      </c>
      <c r="Q143">
        <v>20</v>
      </c>
      <c r="R143">
        <v>2980.756273</v>
      </c>
      <c r="S143">
        <v>2492.43994140625</v>
      </c>
      <c r="T143">
        <f t="shared" si="2"/>
        <v>488.31633159374996</v>
      </c>
    </row>
    <row r="144" spans="1:20" x14ac:dyDescent="0.55000000000000004">
      <c r="A144" s="1">
        <v>43404.875</v>
      </c>
      <c r="B144" t="s">
        <v>20</v>
      </c>
      <c r="C144">
        <v>47.45</v>
      </c>
      <c r="D144">
        <v>44.1</v>
      </c>
      <c r="E144">
        <v>87.5</v>
      </c>
      <c r="F144">
        <v>47.45</v>
      </c>
      <c r="G144">
        <v>44.15</v>
      </c>
      <c r="H144">
        <v>330</v>
      </c>
      <c r="I144">
        <v>6.9</v>
      </c>
      <c r="J144">
        <v>100</v>
      </c>
      <c r="K144">
        <v>45.65</v>
      </c>
      <c r="L144">
        <v>0</v>
      </c>
      <c r="M144">
        <v>0</v>
      </c>
      <c r="N144">
        <v>0</v>
      </c>
      <c r="O144">
        <v>1015.75</v>
      </c>
      <c r="P144">
        <v>13.2</v>
      </c>
      <c r="Q144">
        <v>21</v>
      </c>
      <c r="R144">
        <v>2996.0214729999998</v>
      </c>
      <c r="S144">
        <v>2482.30004882812</v>
      </c>
      <c r="T144">
        <f t="shared" si="2"/>
        <v>513.72142417187979</v>
      </c>
    </row>
    <row r="145" spans="1:20" x14ac:dyDescent="0.55000000000000004">
      <c r="A145" s="1">
        <v>43404.916666666664</v>
      </c>
      <c r="B145" t="s">
        <v>20</v>
      </c>
      <c r="C145">
        <v>46.9</v>
      </c>
      <c r="D145">
        <v>43.55</v>
      </c>
      <c r="E145">
        <v>87.5</v>
      </c>
      <c r="F145">
        <v>46.9</v>
      </c>
      <c r="G145">
        <v>42.8</v>
      </c>
      <c r="H145">
        <v>310</v>
      </c>
      <c r="I145">
        <v>8.6</v>
      </c>
      <c r="J145">
        <v>87.5</v>
      </c>
      <c r="K145">
        <v>45.15</v>
      </c>
      <c r="L145">
        <v>0</v>
      </c>
      <c r="M145">
        <v>0</v>
      </c>
      <c r="N145">
        <v>0</v>
      </c>
      <c r="O145">
        <v>1016.25</v>
      </c>
      <c r="P145">
        <v>15</v>
      </c>
      <c r="Q145">
        <v>22</v>
      </c>
      <c r="R145">
        <v>2979.6487160000001</v>
      </c>
      <c r="S145">
        <v>2499.5</v>
      </c>
      <c r="T145">
        <f t="shared" si="2"/>
        <v>480.14871600000015</v>
      </c>
    </row>
    <row r="146" spans="1:20" x14ac:dyDescent="0.55000000000000004">
      <c r="A146" s="1">
        <v>43404.958333333336</v>
      </c>
      <c r="B146" t="s">
        <v>20</v>
      </c>
      <c r="C146">
        <v>46</v>
      </c>
      <c r="D146">
        <v>42.1</v>
      </c>
      <c r="E146">
        <v>85</v>
      </c>
      <c r="F146">
        <v>46</v>
      </c>
      <c r="G146">
        <v>41.7</v>
      </c>
      <c r="H146">
        <v>325</v>
      </c>
      <c r="I146">
        <v>8.6</v>
      </c>
      <c r="J146">
        <v>50</v>
      </c>
      <c r="K146">
        <v>43.9</v>
      </c>
      <c r="L146">
        <v>0</v>
      </c>
      <c r="M146">
        <v>0</v>
      </c>
      <c r="N146">
        <v>0</v>
      </c>
      <c r="O146">
        <v>1016.15</v>
      </c>
      <c r="P146">
        <v>14.2</v>
      </c>
      <c r="Q146">
        <v>23</v>
      </c>
      <c r="R146">
        <v>2923.7214309999999</v>
      </c>
      <c r="S146">
        <v>2432.32006835937</v>
      </c>
      <c r="T146">
        <f t="shared" si="2"/>
        <v>491.40136264062994</v>
      </c>
    </row>
    <row r="147" spans="1:20" x14ac:dyDescent="0.55000000000000004">
      <c r="A147" s="1">
        <v>43403</v>
      </c>
      <c r="B147" t="s">
        <v>21</v>
      </c>
      <c r="C147">
        <v>70.599999999999994</v>
      </c>
      <c r="D147">
        <v>62.325000000000003</v>
      </c>
      <c r="E147">
        <v>74.75</v>
      </c>
      <c r="F147">
        <v>70.599999999999994</v>
      </c>
      <c r="G147">
        <v>70.599999999999994</v>
      </c>
      <c r="H147">
        <v>187.5</v>
      </c>
      <c r="I147">
        <v>16.100000000000001</v>
      </c>
      <c r="J147">
        <v>0</v>
      </c>
      <c r="K147">
        <v>64.875</v>
      </c>
      <c r="L147">
        <v>0</v>
      </c>
      <c r="M147">
        <v>0</v>
      </c>
      <c r="N147">
        <v>0</v>
      </c>
      <c r="O147">
        <v>1012.325</v>
      </c>
      <c r="P147">
        <v>26.074999999999999</v>
      </c>
      <c r="Q147">
        <v>0</v>
      </c>
      <c r="R147">
        <v>10894.01994</v>
      </c>
      <c r="S147">
        <v>11134.83984375</v>
      </c>
      <c r="T147">
        <f t="shared" si="2"/>
        <v>240.81990374999987</v>
      </c>
    </row>
    <row r="148" spans="1:20" x14ac:dyDescent="0.55000000000000004">
      <c r="A148" s="1">
        <v>43403.041666666664</v>
      </c>
      <c r="B148" t="s">
        <v>21</v>
      </c>
      <c r="C148">
        <v>69.924999999999997</v>
      </c>
      <c r="D148">
        <v>62.45</v>
      </c>
      <c r="E148">
        <v>77.5</v>
      </c>
      <c r="F148">
        <v>69.924999999999997</v>
      </c>
      <c r="G148">
        <v>69.924999999999997</v>
      </c>
      <c r="H148">
        <v>180</v>
      </c>
      <c r="I148">
        <v>15.725</v>
      </c>
      <c r="J148">
        <v>0</v>
      </c>
      <c r="K148">
        <v>64.724999999999994</v>
      </c>
      <c r="L148">
        <v>0</v>
      </c>
      <c r="M148">
        <v>0</v>
      </c>
      <c r="N148">
        <v>0</v>
      </c>
      <c r="O148">
        <v>1012.1</v>
      </c>
      <c r="P148">
        <v>26.7</v>
      </c>
      <c r="Q148">
        <v>1</v>
      </c>
      <c r="R148">
        <v>10080.88609</v>
      </c>
      <c r="S148">
        <v>10387.9296875</v>
      </c>
      <c r="T148">
        <f t="shared" si="2"/>
        <v>307.04359750000003</v>
      </c>
    </row>
    <row r="149" spans="1:20" x14ac:dyDescent="0.55000000000000004">
      <c r="A149" s="1">
        <v>43403.083333333336</v>
      </c>
      <c r="B149" t="s">
        <v>21</v>
      </c>
      <c r="C149">
        <v>69.099999999999994</v>
      </c>
      <c r="D149">
        <v>62.575000000000003</v>
      </c>
      <c r="E149">
        <v>79.25</v>
      </c>
      <c r="F149">
        <v>69.099999999999994</v>
      </c>
      <c r="G149">
        <v>69.099999999999994</v>
      </c>
      <c r="H149">
        <v>182.5</v>
      </c>
      <c r="I149">
        <v>15.2</v>
      </c>
      <c r="J149">
        <v>0</v>
      </c>
      <c r="K149">
        <v>64.474999999999994</v>
      </c>
      <c r="L149">
        <v>0</v>
      </c>
      <c r="M149">
        <v>0</v>
      </c>
      <c r="N149">
        <v>0</v>
      </c>
      <c r="O149">
        <v>1011.825</v>
      </c>
      <c r="P149">
        <v>26.524999999999999</v>
      </c>
      <c r="Q149">
        <v>2</v>
      </c>
      <c r="R149">
        <v>9525.0610180000003</v>
      </c>
      <c r="S149">
        <v>9197</v>
      </c>
      <c r="T149">
        <f t="shared" si="2"/>
        <v>328.06101800000033</v>
      </c>
    </row>
    <row r="150" spans="1:20" x14ac:dyDescent="0.55000000000000004">
      <c r="A150" s="1">
        <v>43403.125</v>
      </c>
      <c r="B150" t="s">
        <v>21</v>
      </c>
      <c r="C150">
        <v>68.974999999999994</v>
      </c>
      <c r="D150">
        <v>62.875</v>
      </c>
      <c r="E150">
        <v>80.25</v>
      </c>
      <c r="F150">
        <v>68.974999999999994</v>
      </c>
      <c r="G150">
        <v>68.974999999999994</v>
      </c>
      <c r="H150">
        <v>182.5</v>
      </c>
      <c r="I150">
        <v>15.55</v>
      </c>
      <c r="J150">
        <v>35</v>
      </c>
      <c r="K150">
        <v>64.724999999999994</v>
      </c>
      <c r="L150">
        <v>0</v>
      </c>
      <c r="M150">
        <v>0</v>
      </c>
      <c r="N150">
        <v>0</v>
      </c>
      <c r="O150">
        <v>1011.675</v>
      </c>
      <c r="P150">
        <v>26.2</v>
      </c>
      <c r="Q150">
        <v>3</v>
      </c>
      <c r="R150">
        <v>9198.550765</v>
      </c>
      <c r="S150">
        <v>8994.9697265625</v>
      </c>
      <c r="T150">
        <f t="shared" si="2"/>
        <v>203.58103843749996</v>
      </c>
    </row>
    <row r="151" spans="1:20" x14ac:dyDescent="0.55000000000000004">
      <c r="A151" s="1">
        <v>43403.166666666664</v>
      </c>
      <c r="B151" t="s">
        <v>21</v>
      </c>
      <c r="C151">
        <v>68.8</v>
      </c>
      <c r="D151">
        <v>63.125</v>
      </c>
      <c r="E151">
        <v>81.5</v>
      </c>
      <c r="F151">
        <v>68.8</v>
      </c>
      <c r="G151">
        <v>68.8</v>
      </c>
      <c r="H151">
        <v>187.5</v>
      </c>
      <c r="I151">
        <v>15.75</v>
      </c>
      <c r="J151">
        <v>48.75</v>
      </c>
      <c r="K151">
        <v>64.825000000000003</v>
      </c>
      <c r="L151">
        <v>0</v>
      </c>
      <c r="M151">
        <v>0</v>
      </c>
      <c r="N151">
        <v>0</v>
      </c>
      <c r="O151">
        <v>1011.5</v>
      </c>
      <c r="P151">
        <v>26.574999999999999</v>
      </c>
      <c r="Q151">
        <v>4</v>
      </c>
      <c r="R151">
        <v>9046.1898839999994</v>
      </c>
      <c r="S151">
        <v>8969.8896484375</v>
      </c>
      <c r="T151">
        <f t="shared" si="2"/>
        <v>76.300235562499438</v>
      </c>
    </row>
    <row r="152" spans="1:20" x14ac:dyDescent="0.55000000000000004">
      <c r="A152" s="1">
        <v>43403.208333333336</v>
      </c>
      <c r="B152" t="s">
        <v>21</v>
      </c>
      <c r="C152">
        <v>68.674999999999997</v>
      </c>
      <c r="D152">
        <v>63.475000000000001</v>
      </c>
      <c r="E152">
        <v>83.25</v>
      </c>
      <c r="F152">
        <v>68.674999999999997</v>
      </c>
      <c r="G152">
        <v>68.674999999999997</v>
      </c>
      <c r="H152">
        <v>190</v>
      </c>
      <c r="I152">
        <v>16.100000000000001</v>
      </c>
      <c r="J152">
        <v>58.75</v>
      </c>
      <c r="K152">
        <v>64.974999999999994</v>
      </c>
      <c r="L152">
        <v>0</v>
      </c>
      <c r="M152">
        <v>0</v>
      </c>
      <c r="N152">
        <v>0</v>
      </c>
      <c r="O152">
        <v>1011.375</v>
      </c>
      <c r="P152">
        <v>27.1</v>
      </c>
      <c r="Q152">
        <v>5</v>
      </c>
      <c r="R152">
        <v>9176.7266749999999</v>
      </c>
      <c r="S152">
        <v>9100.66015625</v>
      </c>
      <c r="T152">
        <f t="shared" si="2"/>
        <v>76.066518749999886</v>
      </c>
    </row>
    <row r="153" spans="1:20" x14ac:dyDescent="0.55000000000000004">
      <c r="A153" s="1">
        <v>43403.25</v>
      </c>
      <c r="B153" t="s">
        <v>21</v>
      </c>
      <c r="C153">
        <v>68.55</v>
      </c>
      <c r="D153">
        <v>63.75</v>
      </c>
      <c r="E153">
        <v>84.25</v>
      </c>
      <c r="F153">
        <v>68.55</v>
      </c>
      <c r="G153">
        <v>68.55</v>
      </c>
      <c r="H153">
        <v>190</v>
      </c>
      <c r="I153">
        <v>16.45</v>
      </c>
      <c r="J153">
        <v>68.75</v>
      </c>
      <c r="K153">
        <v>65.075000000000003</v>
      </c>
      <c r="L153">
        <v>0</v>
      </c>
      <c r="M153">
        <v>0</v>
      </c>
      <c r="N153">
        <v>0</v>
      </c>
      <c r="O153">
        <v>1011.225</v>
      </c>
      <c r="P153">
        <v>24.175000000000001</v>
      </c>
      <c r="Q153">
        <v>6</v>
      </c>
      <c r="R153">
        <v>9818.2307259999998</v>
      </c>
      <c r="S153">
        <v>9955.4296875</v>
      </c>
      <c r="T153">
        <f t="shared" si="2"/>
        <v>137.19896150000022</v>
      </c>
    </row>
    <row r="154" spans="1:20" x14ac:dyDescent="0.55000000000000004">
      <c r="A154" s="1">
        <v>43403.291666666664</v>
      </c>
      <c r="B154" t="s">
        <v>21</v>
      </c>
      <c r="C154">
        <v>68.325000000000003</v>
      </c>
      <c r="D154">
        <v>63.975000000000001</v>
      </c>
      <c r="E154">
        <v>85.25</v>
      </c>
      <c r="F154">
        <v>68.325000000000003</v>
      </c>
      <c r="G154">
        <v>68.325000000000003</v>
      </c>
      <c r="H154">
        <v>180</v>
      </c>
      <c r="I154">
        <v>14.074999999999999</v>
      </c>
      <c r="J154">
        <v>87.5</v>
      </c>
      <c r="K154">
        <v>65.075000000000003</v>
      </c>
      <c r="L154">
        <v>0</v>
      </c>
      <c r="M154">
        <v>0</v>
      </c>
      <c r="N154">
        <v>0</v>
      </c>
      <c r="O154">
        <v>1011.3</v>
      </c>
      <c r="P154">
        <v>24.05</v>
      </c>
      <c r="Q154">
        <v>7</v>
      </c>
      <c r="R154">
        <v>11121.948850000001</v>
      </c>
      <c r="S154">
        <v>10510.3798828125</v>
      </c>
      <c r="T154">
        <f t="shared" si="2"/>
        <v>611.56896718750068</v>
      </c>
    </row>
    <row r="155" spans="1:20" x14ac:dyDescent="0.55000000000000004">
      <c r="A155" s="1">
        <v>43403.333333333336</v>
      </c>
      <c r="B155" t="s">
        <v>21</v>
      </c>
      <c r="C155">
        <v>69.775000000000006</v>
      </c>
      <c r="D155">
        <v>63.975000000000001</v>
      </c>
      <c r="E155">
        <v>81.5</v>
      </c>
      <c r="F155">
        <v>69.775000000000006</v>
      </c>
      <c r="G155">
        <v>69.775000000000006</v>
      </c>
      <c r="H155">
        <v>182.5</v>
      </c>
      <c r="I155">
        <v>15.75</v>
      </c>
      <c r="J155">
        <v>87.5</v>
      </c>
      <c r="K155">
        <v>65.7</v>
      </c>
      <c r="L155">
        <v>24</v>
      </c>
      <c r="M155">
        <v>0</v>
      </c>
      <c r="N155">
        <v>0</v>
      </c>
      <c r="O155">
        <v>1011.675</v>
      </c>
      <c r="P155">
        <v>27.375</v>
      </c>
      <c r="Q155">
        <v>8</v>
      </c>
      <c r="R155">
        <v>11804.16228</v>
      </c>
      <c r="S155">
        <v>11482.7900390625</v>
      </c>
      <c r="T155">
        <f t="shared" si="2"/>
        <v>321.37224093750046</v>
      </c>
    </row>
    <row r="156" spans="1:20" x14ac:dyDescent="0.55000000000000004">
      <c r="A156" s="1">
        <v>43403.375</v>
      </c>
      <c r="B156" t="s">
        <v>21</v>
      </c>
      <c r="C156">
        <v>71.775000000000006</v>
      </c>
      <c r="D156">
        <v>64.7</v>
      </c>
      <c r="E156">
        <v>78.25</v>
      </c>
      <c r="F156">
        <v>71.775000000000006</v>
      </c>
      <c r="G156">
        <v>71.775000000000006</v>
      </c>
      <c r="H156">
        <v>180</v>
      </c>
      <c r="I156">
        <v>14.925000000000001</v>
      </c>
      <c r="J156">
        <v>87.5</v>
      </c>
      <c r="K156">
        <v>66.775000000000006</v>
      </c>
      <c r="L156">
        <v>48.25</v>
      </c>
      <c r="M156">
        <v>0</v>
      </c>
      <c r="N156">
        <v>0</v>
      </c>
      <c r="O156">
        <v>1011.875</v>
      </c>
      <c r="P156">
        <v>27.1</v>
      </c>
      <c r="Q156">
        <v>9</v>
      </c>
      <c r="R156">
        <v>11804.61809</v>
      </c>
      <c r="S156">
        <v>11314.7900390625</v>
      </c>
      <c r="T156">
        <f t="shared" si="2"/>
        <v>489.82805093749994</v>
      </c>
    </row>
    <row r="157" spans="1:20" x14ac:dyDescent="0.55000000000000004">
      <c r="A157" s="1">
        <v>43403.416666666664</v>
      </c>
      <c r="B157" t="s">
        <v>21</v>
      </c>
      <c r="C157">
        <v>74</v>
      </c>
      <c r="D157">
        <v>64.25</v>
      </c>
      <c r="E157">
        <v>71.25</v>
      </c>
      <c r="F157">
        <v>74</v>
      </c>
      <c r="G157">
        <v>74</v>
      </c>
      <c r="H157">
        <v>190</v>
      </c>
      <c r="I157">
        <v>18.45</v>
      </c>
      <c r="J157">
        <v>93.75</v>
      </c>
      <c r="K157">
        <v>67.125</v>
      </c>
      <c r="L157">
        <v>87</v>
      </c>
      <c r="M157">
        <v>0</v>
      </c>
      <c r="N157">
        <v>0</v>
      </c>
      <c r="O157">
        <v>1011.675</v>
      </c>
      <c r="P157">
        <v>26.725000000000001</v>
      </c>
      <c r="Q157">
        <v>10</v>
      </c>
      <c r="R157">
        <v>12058.49159</v>
      </c>
      <c r="S157">
        <v>11643.2099609375</v>
      </c>
      <c r="T157">
        <f t="shared" si="2"/>
        <v>415.28162906249963</v>
      </c>
    </row>
    <row r="158" spans="1:20" x14ac:dyDescent="0.55000000000000004">
      <c r="A158" s="1">
        <v>43403.458333333336</v>
      </c>
      <c r="B158" t="s">
        <v>21</v>
      </c>
      <c r="C158">
        <v>76.224999999999994</v>
      </c>
      <c r="D158">
        <v>64.924999999999997</v>
      </c>
      <c r="E158">
        <v>67.5</v>
      </c>
      <c r="F158">
        <v>76.224999999999994</v>
      </c>
      <c r="G158">
        <v>76.224999999999994</v>
      </c>
      <c r="H158">
        <v>187.5</v>
      </c>
      <c r="I158">
        <v>19.074999999999999</v>
      </c>
      <c r="J158">
        <v>75</v>
      </c>
      <c r="K158">
        <v>68.150000000000006</v>
      </c>
      <c r="L158">
        <v>125.75</v>
      </c>
      <c r="M158">
        <v>0</v>
      </c>
      <c r="N158">
        <v>0</v>
      </c>
      <c r="O158">
        <v>1011.325</v>
      </c>
      <c r="P158">
        <v>27.9</v>
      </c>
      <c r="Q158">
        <v>11</v>
      </c>
      <c r="R158">
        <v>12414.178610000001</v>
      </c>
      <c r="S158">
        <v>12172.2197265625</v>
      </c>
      <c r="T158">
        <f t="shared" si="2"/>
        <v>241.95888343750084</v>
      </c>
    </row>
    <row r="159" spans="1:20" x14ac:dyDescent="0.55000000000000004">
      <c r="A159" s="1">
        <v>43403.5</v>
      </c>
      <c r="B159" t="s">
        <v>21</v>
      </c>
      <c r="C159">
        <v>79.3</v>
      </c>
      <c r="D159">
        <v>64.7</v>
      </c>
      <c r="E159">
        <v>61</v>
      </c>
      <c r="F159">
        <v>79.575000000000003</v>
      </c>
      <c r="G159">
        <v>79.3</v>
      </c>
      <c r="H159">
        <v>190</v>
      </c>
      <c r="I159">
        <v>21.35</v>
      </c>
      <c r="J159">
        <v>68.75</v>
      </c>
      <c r="K159">
        <v>69.025000000000006</v>
      </c>
      <c r="L159">
        <v>158.5</v>
      </c>
      <c r="M159">
        <v>0</v>
      </c>
      <c r="N159">
        <v>0</v>
      </c>
      <c r="O159">
        <v>1010.725</v>
      </c>
      <c r="P159">
        <v>28</v>
      </c>
      <c r="Q159">
        <v>12</v>
      </c>
      <c r="R159">
        <v>12761.210290000001</v>
      </c>
      <c r="S159">
        <v>11893.6396484375</v>
      </c>
      <c r="T159">
        <f t="shared" si="2"/>
        <v>867.5706415625009</v>
      </c>
    </row>
    <row r="160" spans="1:20" x14ac:dyDescent="0.55000000000000004">
      <c r="A160" s="1">
        <v>43403.541666666664</v>
      </c>
      <c r="B160" t="s">
        <v>21</v>
      </c>
      <c r="C160">
        <v>80.8</v>
      </c>
      <c r="D160">
        <v>64.7</v>
      </c>
      <c r="E160">
        <v>57.75</v>
      </c>
      <c r="F160">
        <v>81.924999999999997</v>
      </c>
      <c r="G160">
        <v>80.8</v>
      </c>
      <c r="H160">
        <v>185</v>
      </c>
      <c r="I160">
        <v>18.8</v>
      </c>
      <c r="J160">
        <v>62.5</v>
      </c>
      <c r="K160">
        <v>69.400000000000006</v>
      </c>
      <c r="L160">
        <v>155.25</v>
      </c>
      <c r="M160">
        <v>0</v>
      </c>
      <c r="N160">
        <v>0</v>
      </c>
      <c r="O160">
        <v>1009.925</v>
      </c>
      <c r="P160">
        <v>28.824999999999999</v>
      </c>
      <c r="Q160">
        <v>13</v>
      </c>
      <c r="R160">
        <v>13065.440640000001</v>
      </c>
      <c r="S160">
        <v>12042.740234375</v>
      </c>
      <c r="T160">
        <f t="shared" si="2"/>
        <v>1022.7004056250007</v>
      </c>
    </row>
    <row r="161" spans="1:20" x14ac:dyDescent="0.55000000000000004">
      <c r="A161" s="1">
        <v>43403.583333333336</v>
      </c>
      <c r="B161" t="s">
        <v>21</v>
      </c>
      <c r="C161">
        <v>80.3</v>
      </c>
      <c r="D161">
        <v>63.975000000000001</v>
      </c>
      <c r="E161">
        <v>57.5</v>
      </c>
      <c r="F161">
        <v>81.375</v>
      </c>
      <c r="G161">
        <v>80.3</v>
      </c>
      <c r="H161">
        <v>202.5</v>
      </c>
      <c r="I161">
        <v>18.175000000000001</v>
      </c>
      <c r="J161">
        <v>68.75</v>
      </c>
      <c r="K161">
        <v>68.900000000000006</v>
      </c>
      <c r="L161">
        <v>137.5</v>
      </c>
      <c r="M161">
        <v>0</v>
      </c>
      <c r="N161">
        <v>0</v>
      </c>
      <c r="O161">
        <v>1009.35</v>
      </c>
      <c r="P161">
        <v>27.15</v>
      </c>
      <c r="Q161">
        <v>14</v>
      </c>
      <c r="R161">
        <v>13436.65454</v>
      </c>
      <c r="S161">
        <v>12005</v>
      </c>
      <c r="T161">
        <f t="shared" si="2"/>
        <v>1431.6545399999995</v>
      </c>
    </row>
    <row r="162" spans="1:20" x14ac:dyDescent="0.55000000000000004">
      <c r="A162" s="1">
        <v>43403.625</v>
      </c>
      <c r="B162" t="s">
        <v>21</v>
      </c>
      <c r="C162">
        <v>82.25</v>
      </c>
      <c r="D162">
        <v>64.674999999999997</v>
      </c>
      <c r="E162">
        <v>55</v>
      </c>
      <c r="F162">
        <v>83.924999999999997</v>
      </c>
      <c r="G162">
        <v>82.25</v>
      </c>
      <c r="H162">
        <v>192.5</v>
      </c>
      <c r="I162">
        <v>17.899999999999999</v>
      </c>
      <c r="J162">
        <v>0</v>
      </c>
      <c r="K162">
        <v>69.875</v>
      </c>
      <c r="L162">
        <v>96.5</v>
      </c>
      <c r="M162">
        <v>0</v>
      </c>
      <c r="N162">
        <v>0</v>
      </c>
      <c r="O162">
        <v>1008.925</v>
      </c>
      <c r="P162">
        <v>25.375</v>
      </c>
      <c r="Q162">
        <v>15</v>
      </c>
      <c r="R162">
        <v>13744.989089999999</v>
      </c>
      <c r="S162">
        <v>13887.919921875</v>
      </c>
      <c r="T162">
        <f t="shared" si="2"/>
        <v>142.93083187500088</v>
      </c>
    </row>
    <row r="163" spans="1:20" x14ac:dyDescent="0.55000000000000004">
      <c r="A163" s="1">
        <v>43403.666666666664</v>
      </c>
      <c r="B163" t="s">
        <v>21</v>
      </c>
      <c r="C163">
        <v>80.8</v>
      </c>
      <c r="D163">
        <v>64.424999999999997</v>
      </c>
      <c r="E163">
        <v>57</v>
      </c>
      <c r="F163">
        <v>82.424999999999997</v>
      </c>
      <c r="G163">
        <v>80.8</v>
      </c>
      <c r="H163">
        <v>177.5</v>
      </c>
      <c r="I163">
        <v>15.625</v>
      </c>
      <c r="J163">
        <v>62.5</v>
      </c>
      <c r="K163">
        <v>69.224999999999994</v>
      </c>
      <c r="L163">
        <v>72</v>
      </c>
      <c r="M163">
        <v>0</v>
      </c>
      <c r="N163">
        <v>0</v>
      </c>
      <c r="O163">
        <v>1008.8</v>
      </c>
      <c r="P163">
        <v>22.824999999999999</v>
      </c>
      <c r="Q163">
        <v>16</v>
      </c>
      <c r="R163">
        <v>13870.325220000001</v>
      </c>
      <c r="S163">
        <v>13490.2099609375</v>
      </c>
      <c r="T163">
        <f t="shared" si="2"/>
        <v>380.11525906250063</v>
      </c>
    </row>
    <row r="164" spans="1:20" x14ac:dyDescent="0.55000000000000004">
      <c r="A164" s="1">
        <v>43403.708333333336</v>
      </c>
      <c r="B164" t="s">
        <v>21</v>
      </c>
      <c r="C164">
        <v>79</v>
      </c>
      <c r="D164">
        <v>64.424999999999997</v>
      </c>
      <c r="E164">
        <v>61</v>
      </c>
      <c r="F164">
        <v>79.3</v>
      </c>
      <c r="G164">
        <v>79</v>
      </c>
      <c r="H164">
        <v>180</v>
      </c>
      <c r="I164">
        <v>13</v>
      </c>
      <c r="J164">
        <v>50</v>
      </c>
      <c r="K164">
        <v>68.8</v>
      </c>
      <c r="L164">
        <v>28.5</v>
      </c>
      <c r="M164">
        <v>0</v>
      </c>
      <c r="N164">
        <v>0</v>
      </c>
      <c r="O164">
        <v>1008.875</v>
      </c>
      <c r="P164">
        <v>21.475000000000001</v>
      </c>
      <c r="Q164">
        <v>17</v>
      </c>
      <c r="R164">
        <v>14038.0713</v>
      </c>
      <c r="S164">
        <v>13225.259765625</v>
      </c>
      <c r="T164">
        <f t="shared" si="2"/>
        <v>812.81153437499961</v>
      </c>
    </row>
    <row r="165" spans="1:20" x14ac:dyDescent="0.55000000000000004">
      <c r="A165" s="1">
        <v>43403.75</v>
      </c>
      <c r="B165" t="s">
        <v>21</v>
      </c>
      <c r="C165">
        <v>76.5</v>
      </c>
      <c r="D165">
        <v>65</v>
      </c>
      <c r="E165">
        <v>67.75</v>
      </c>
      <c r="F165">
        <v>76.5</v>
      </c>
      <c r="G165">
        <v>76.5</v>
      </c>
      <c r="H165">
        <v>184.5</v>
      </c>
      <c r="I165">
        <v>10.75</v>
      </c>
      <c r="J165">
        <v>44.75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18</v>
      </c>
      <c r="R165">
        <v>14023.69522</v>
      </c>
      <c r="S165">
        <v>14196.4404296875</v>
      </c>
      <c r="T165">
        <f t="shared" si="2"/>
        <v>172.74520968750039</v>
      </c>
    </row>
    <row r="166" spans="1:20" x14ac:dyDescent="0.55000000000000004">
      <c r="A166" s="1">
        <v>43403.791666666664</v>
      </c>
      <c r="B166" t="s">
        <v>21</v>
      </c>
      <c r="C166">
        <v>74.25</v>
      </c>
      <c r="D166">
        <v>64.75</v>
      </c>
      <c r="E166">
        <v>71.25</v>
      </c>
      <c r="F166">
        <v>74.25</v>
      </c>
      <c r="G166">
        <v>74.25</v>
      </c>
      <c r="H166">
        <v>194.5</v>
      </c>
      <c r="I166">
        <v>9.75</v>
      </c>
      <c r="J166">
        <v>40.75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19</v>
      </c>
      <c r="R166">
        <v>13967.29378</v>
      </c>
      <c r="S166">
        <v>13030.01953125</v>
      </c>
      <c r="T166">
        <f t="shared" si="2"/>
        <v>937.27424874999997</v>
      </c>
    </row>
    <row r="167" spans="1:20" x14ac:dyDescent="0.55000000000000004">
      <c r="A167" s="1">
        <v>43403.833333333336</v>
      </c>
      <c r="B167" t="s">
        <v>21</v>
      </c>
      <c r="C167">
        <v>74.25</v>
      </c>
      <c r="D167">
        <v>64</v>
      </c>
      <c r="E167">
        <v>70.5</v>
      </c>
      <c r="F167">
        <v>74.25</v>
      </c>
      <c r="G167">
        <v>74.25</v>
      </c>
      <c r="H167">
        <v>140.75</v>
      </c>
      <c r="I167">
        <v>9.5</v>
      </c>
      <c r="J167">
        <v>83.5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20</v>
      </c>
      <c r="R167">
        <v>14187.22604</v>
      </c>
      <c r="S167">
        <v>13041.0400390625</v>
      </c>
      <c r="T167">
        <f t="shared" si="2"/>
        <v>1146.1860009374996</v>
      </c>
    </row>
    <row r="168" spans="1:20" x14ac:dyDescent="0.55000000000000004">
      <c r="A168" s="1">
        <v>43403.875</v>
      </c>
      <c r="B168" t="s">
        <v>21</v>
      </c>
      <c r="C168">
        <v>71.75</v>
      </c>
      <c r="D168">
        <v>62.25</v>
      </c>
      <c r="E168">
        <v>71.75</v>
      </c>
      <c r="F168">
        <v>71.75</v>
      </c>
      <c r="G168">
        <v>71.75</v>
      </c>
      <c r="H168">
        <v>0</v>
      </c>
      <c r="I168">
        <v>11.25</v>
      </c>
      <c r="J168">
        <v>81.5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21</v>
      </c>
      <c r="R168">
        <v>13881.688179999999</v>
      </c>
      <c r="S168">
        <v>12352.6201171875</v>
      </c>
      <c r="T168">
        <f t="shared" si="2"/>
        <v>1529.0680628124992</v>
      </c>
    </row>
    <row r="169" spans="1:20" x14ac:dyDescent="0.55000000000000004">
      <c r="A169" s="1">
        <v>43403.916666666664</v>
      </c>
      <c r="B169" t="s">
        <v>21</v>
      </c>
      <c r="C169">
        <v>69.5</v>
      </c>
      <c r="D169">
        <v>61.75</v>
      </c>
      <c r="E169">
        <v>76.25</v>
      </c>
      <c r="F169">
        <v>69.5</v>
      </c>
      <c r="G169">
        <v>69.5</v>
      </c>
      <c r="H169">
        <v>248</v>
      </c>
      <c r="I169">
        <v>10.5</v>
      </c>
      <c r="J169">
        <v>79.75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22</v>
      </c>
      <c r="R169">
        <v>13198.11738</v>
      </c>
      <c r="S169">
        <v>11950.849609375</v>
      </c>
      <c r="T169">
        <f t="shared" si="2"/>
        <v>1247.2677706249997</v>
      </c>
    </row>
    <row r="170" spans="1:20" x14ac:dyDescent="0.55000000000000004">
      <c r="A170" s="1">
        <v>43403.958333333336</v>
      </c>
      <c r="B170" t="s">
        <v>21</v>
      </c>
      <c r="C170">
        <v>69.224999999999994</v>
      </c>
      <c r="D170">
        <v>58.725000000000001</v>
      </c>
      <c r="E170">
        <v>69</v>
      </c>
      <c r="F170">
        <v>69.224999999999994</v>
      </c>
      <c r="G170">
        <v>69.224999999999994</v>
      </c>
      <c r="H170">
        <v>295</v>
      </c>
      <c r="I170">
        <v>8.6</v>
      </c>
      <c r="J170">
        <v>100</v>
      </c>
      <c r="K170">
        <v>62.35</v>
      </c>
      <c r="L170">
        <v>0</v>
      </c>
      <c r="M170">
        <v>0</v>
      </c>
      <c r="N170">
        <v>0</v>
      </c>
      <c r="O170">
        <v>1011.4</v>
      </c>
      <c r="P170">
        <v>16.175000000000001</v>
      </c>
      <c r="Q170">
        <v>23</v>
      </c>
      <c r="R170">
        <v>12132.983109999999</v>
      </c>
      <c r="S170">
        <v>11536.76953125</v>
      </c>
      <c r="T170">
        <f t="shared" si="2"/>
        <v>596.21357874999921</v>
      </c>
    </row>
    <row r="171" spans="1:20" x14ac:dyDescent="0.55000000000000004">
      <c r="A171" s="1">
        <v>43404</v>
      </c>
      <c r="B171" t="s">
        <v>21</v>
      </c>
      <c r="C171">
        <v>68.05</v>
      </c>
      <c r="D171">
        <v>57.774999999999999</v>
      </c>
      <c r="E171">
        <v>69.75</v>
      </c>
      <c r="F171">
        <v>68.05</v>
      </c>
      <c r="G171">
        <v>68.05</v>
      </c>
      <c r="H171">
        <v>292.5</v>
      </c>
      <c r="I171">
        <v>7.2249999999999996</v>
      </c>
      <c r="J171">
        <v>0</v>
      </c>
      <c r="K171">
        <v>61.45</v>
      </c>
      <c r="L171">
        <v>0</v>
      </c>
      <c r="M171">
        <v>0</v>
      </c>
      <c r="N171">
        <v>0</v>
      </c>
      <c r="O171">
        <v>1011.45</v>
      </c>
      <c r="P171">
        <v>14.8</v>
      </c>
      <c r="Q171">
        <v>0</v>
      </c>
      <c r="R171">
        <v>10967.264660000001</v>
      </c>
      <c r="S171">
        <v>10175.669921875</v>
      </c>
      <c r="T171">
        <f t="shared" si="2"/>
        <v>791.59473812500073</v>
      </c>
    </row>
    <row r="172" spans="1:20" x14ac:dyDescent="0.55000000000000004">
      <c r="A172" s="1">
        <v>43404.041666666664</v>
      </c>
      <c r="B172" t="s">
        <v>21</v>
      </c>
      <c r="C172">
        <v>67.25</v>
      </c>
      <c r="D172">
        <v>57.774999999999999</v>
      </c>
      <c r="E172">
        <v>71.5</v>
      </c>
      <c r="F172">
        <v>67.25</v>
      </c>
      <c r="G172">
        <v>67.25</v>
      </c>
      <c r="H172">
        <v>0</v>
      </c>
      <c r="I172">
        <v>7.4749999999999996</v>
      </c>
      <c r="J172">
        <v>87.5</v>
      </c>
      <c r="K172">
        <v>61.15</v>
      </c>
      <c r="L172">
        <v>0</v>
      </c>
      <c r="M172">
        <v>0</v>
      </c>
      <c r="N172">
        <v>0</v>
      </c>
      <c r="O172">
        <v>1011.4</v>
      </c>
      <c r="P172">
        <v>14.1</v>
      </c>
      <c r="Q172">
        <v>1</v>
      </c>
      <c r="R172">
        <v>10062.007299999999</v>
      </c>
      <c r="S172">
        <v>9138.7099609375</v>
      </c>
      <c r="T172">
        <f t="shared" si="2"/>
        <v>923.2973390624993</v>
      </c>
    </row>
    <row r="173" spans="1:20" x14ac:dyDescent="0.55000000000000004">
      <c r="A173" s="1">
        <v>43404.083333333336</v>
      </c>
      <c r="B173" t="s">
        <v>21</v>
      </c>
      <c r="C173">
        <v>66.7</v>
      </c>
      <c r="D173">
        <v>57.774999999999999</v>
      </c>
      <c r="E173">
        <v>73</v>
      </c>
      <c r="F173">
        <v>66.7</v>
      </c>
      <c r="G173">
        <v>66.7</v>
      </c>
      <c r="H173">
        <v>292.5</v>
      </c>
      <c r="I173">
        <v>7.2249999999999996</v>
      </c>
      <c r="J173">
        <v>100</v>
      </c>
      <c r="K173">
        <v>60.95</v>
      </c>
      <c r="L173">
        <v>0</v>
      </c>
      <c r="M173">
        <v>0</v>
      </c>
      <c r="N173">
        <v>0</v>
      </c>
      <c r="O173">
        <v>1011.375</v>
      </c>
      <c r="P173">
        <v>13.35</v>
      </c>
      <c r="Q173">
        <v>2</v>
      </c>
      <c r="R173">
        <v>9479.9340769999999</v>
      </c>
      <c r="S173">
        <v>8775.509765625</v>
      </c>
      <c r="T173">
        <f t="shared" si="2"/>
        <v>704.42431137499989</v>
      </c>
    </row>
    <row r="174" spans="1:20" x14ac:dyDescent="0.55000000000000004">
      <c r="A174" s="1">
        <v>43404.125</v>
      </c>
      <c r="B174" t="s">
        <v>21</v>
      </c>
      <c r="C174">
        <v>65.474999999999994</v>
      </c>
      <c r="D174">
        <v>57.45</v>
      </c>
      <c r="E174">
        <v>75.25</v>
      </c>
      <c r="F174">
        <v>65.474999999999994</v>
      </c>
      <c r="G174">
        <v>65.474999999999994</v>
      </c>
      <c r="H174">
        <v>295</v>
      </c>
      <c r="I174">
        <v>9.1750000000000007</v>
      </c>
      <c r="J174">
        <v>100</v>
      </c>
      <c r="K174">
        <v>60.45</v>
      </c>
      <c r="L174">
        <v>0</v>
      </c>
      <c r="M174">
        <v>0</v>
      </c>
      <c r="N174">
        <v>0</v>
      </c>
      <c r="O174">
        <v>1011.325</v>
      </c>
      <c r="P174">
        <v>14.775</v>
      </c>
      <c r="Q174">
        <v>3</v>
      </c>
      <c r="R174">
        <v>9131.5772770000003</v>
      </c>
      <c r="S174">
        <v>8509.9404296875</v>
      </c>
      <c r="T174">
        <f t="shared" si="2"/>
        <v>621.63684731250032</v>
      </c>
    </row>
    <row r="175" spans="1:20" x14ac:dyDescent="0.55000000000000004">
      <c r="A175" s="1">
        <v>43404.166666666664</v>
      </c>
      <c r="B175" t="s">
        <v>21</v>
      </c>
      <c r="C175">
        <v>64.525000000000006</v>
      </c>
      <c r="D175">
        <v>57.774999999999999</v>
      </c>
      <c r="E175">
        <v>78.5</v>
      </c>
      <c r="F175">
        <v>64.525000000000006</v>
      </c>
      <c r="G175">
        <v>64.525000000000006</v>
      </c>
      <c r="H175">
        <v>297.5</v>
      </c>
      <c r="I175">
        <v>6.65</v>
      </c>
      <c r="J175">
        <v>87.5</v>
      </c>
      <c r="K175">
        <v>60.25</v>
      </c>
      <c r="L175">
        <v>0</v>
      </c>
      <c r="M175">
        <v>0</v>
      </c>
      <c r="N175">
        <v>0</v>
      </c>
      <c r="O175">
        <v>1011.425</v>
      </c>
      <c r="P175">
        <v>12.25</v>
      </c>
      <c r="Q175">
        <v>4</v>
      </c>
      <c r="R175">
        <v>8971.5999119999997</v>
      </c>
      <c r="S175">
        <v>8484.8603515625</v>
      </c>
      <c r="T175">
        <f t="shared" si="2"/>
        <v>486.73956043749968</v>
      </c>
    </row>
    <row r="176" spans="1:20" x14ac:dyDescent="0.55000000000000004">
      <c r="A176" s="1">
        <v>43404.208333333336</v>
      </c>
      <c r="B176" t="s">
        <v>21</v>
      </c>
      <c r="C176">
        <v>64.025000000000006</v>
      </c>
      <c r="D176">
        <v>58.225000000000001</v>
      </c>
      <c r="E176">
        <v>81</v>
      </c>
      <c r="F176">
        <v>64.025000000000006</v>
      </c>
      <c r="G176">
        <v>64.025000000000006</v>
      </c>
      <c r="H176">
        <v>0</v>
      </c>
      <c r="I176">
        <v>7.4749999999999996</v>
      </c>
      <c r="J176">
        <v>81.25</v>
      </c>
      <c r="K176">
        <v>60.174999999999997</v>
      </c>
      <c r="L176">
        <v>0</v>
      </c>
      <c r="M176">
        <v>0</v>
      </c>
      <c r="N176">
        <v>0</v>
      </c>
      <c r="O176">
        <v>1011.5</v>
      </c>
      <c r="P176">
        <v>12.675000000000001</v>
      </c>
      <c r="Q176">
        <v>5</v>
      </c>
      <c r="R176">
        <v>9083.3489829999999</v>
      </c>
      <c r="S176">
        <v>8601.16015625</v>
      </c>
      <c r="T176">
        <f t="shared" si="2"/>
        <v>482.18882674999986</v>
      </c>
    </row>
    <row r="177" spans="1:20" x14ac:dyDescent="0.55000000000000004">
      <c r="A177" s="1">
        <v>43404.25</v>
      </c>
      <c r="B177" t="s">
        <v>21</v>
      </c>
      <c r="C177">
        <v>63.575000000000003</v>
      </c>
      <c r="D177">
        <v>58</v>
      </c>
      <c r="E177">
        <v>81.75</v>
      </c>
      <c r="F177">
        <v>63.575000000000003</v>
      </c>
      <c r="G177">
        <v>63.575000000000003</v>
      </c>
      <c r="H177">
        <v>222.5</v>
      </c>
      <c r="I177">
        <v>6.0750000000000002</v>
      </c>
      <c r="J177">
        <v>93.75</v>
      </c>
      <c r="K177">
        <v>59.975000000000001</v>
      </c>
      <c r="L177">
        <v>0</v>
      </c>
      <c r="M177">
        <v>0</v>
      </c>
      <c r="N177">
        <v>0</v>
      </c>
      <c r="O177">
        <v>1011.375</v>
      </c>
      <c r="P177">
        <v>11.074999999999999</v>
      </c>
      <c r="Q177">
        <v>6</v>
      </c>
      <c r="R177">
        <v>9682.6954019999994</v>
      </c>
      <c r="S177">
        <v>9512.48046875</v>
      </c>
      <c r="T177">
        <f t="shared" si="2"/>
        <v>170.21493324999938</v>
      </c>
    </row>
    <row r="178" spans="1:20" x14ac:dyDescent="0.55000000000000004">
      <c r="A178" s="1">
        <v>43404.291666666664</v>
      </c>
      <c r="B178" t="s">
        <v>21</v>
      </c>
      <c r="C178">
        <v>63.8</v>
      </c>
      <c r="D178">
        <v>56.725000000000001</v>
      </c>
      <c r="E178">
        <v>77.75</v>
      </c>
      <c r="F178">
        <v>63.8</v>
      </c>
      <c r="G178">
        <v>63.8</v>
      </c>
      <c r="H178">
        <v>0</v>
      </c>
      <c r="I178">
        <v>5.5250000000000004</v>
      </c>
      <c r="J178">
        <v>93.75</v>
      </c>
      <c r="K178">
        <v>59.375</v>
      </c>
      <c r="L178">
        <v>0</v>
      </c>
      <c r="M178">
        <v>0</v>
      </c>
      <c r="N178">
        <v>0</v>
      </c>
      <c r="O178">
        <v>1011</v>
      </c>
      <c r="P178">
        <v>9.625</v>
      </c>
      <c r="Q178">
        <v>7</v>
      </c>
      <c r="R178">
        <v>10863.688099999999</v>
      </c>
      <c r="S178">
        <v>10482.0498046875</v>
      </c>
      <c r="T178">
        <f t="shared" si="2"/>
        <v>381.63829531249939</v>
      </c>
    </row>
    <row r="179" spans="1:20" x14ac:dyDescent="0.55000000000000004">
      <c r="A179" s="1">
        <v>43404.333333333336</v>
      </c>
      <c r="B179" t="s">
        <v>21</v>
      </c>
      <c r="C179">
        <v>64.025000000000006</v>
      </c>
      <c r="D179">
        <v>56.225000000000001</v>
      </c>
      <c r="E179">
        <v>75.75</v>
      </c>
      <c r="F179">
        <v>64.025000000000006</v>
      </c>
      <c r="G179">
        <v>64.025000000000006</v>
      </c>
      <c r="H179">
        <v>147.5</v>
      </c>
      <c r="I179">
        <v>8.65</v>
      </c>
      <c r="J179">
        <v>100</v>
      </c>
      <c r="K179">
        <v>59.2</v>
      </c>
      <c r="L179">
        <v>23.5</v>
      </c>
      <c r="M179">
        <v>0</v>
      </c>
      <c r="N179">
        <v>0</v>
      </c>
      <c r="O179">
        <v>1011.125</v>
      </c>
      <c r="P179">
        <v>14.275</v>
      </c>
      <c r="Q179">
        <v>8</v>
      </c>
      <c r="R179">
        <v>11510.949000000001</v>
      </c>
      <c r="S179">
        <v>11127.990234375</v>
      </c>
      <c r="T179">
        <f t="shared" si="2"/>
        <v>382.95876562500052</v>
      </c>
    </row>
    <row r="180" spans="1:20" x14ac:dyDescent="0.55000000000000004">
      <c r="A180" s="1">
        <v>43404.375</v>
      </c>
      <c r="B180" t="s">
        <v>21</v>
      </c>
      <c r="C180">
        <v>64.3</v>
      </c>
      <c r="D180">
        <v>56.725000000000001</v>
      </c>
      <c r="E180">
        <v>76.5</v>
      </c>
      <c r="F180">
        <v>64.3</v>
      </c>
      <c r="G180">
        <v>64.3</v>
      </c>
      <c r="H180">
        <v>217.5</v>
      </c>
      <c r="I180">
        <v>8.9250000000000007</v>
      </c>
      <c r="J180">
        <v>100</v>
      </c>
      <c r="K180">
        <v>59.575000000000003</v>
      </c>
      <c r="L180">
        <v>38</v>
      </c>
      <c r="M180">
        <v>0</v>
      </c>
      <c r="N180">
        <v>0</v>
      </c>
      <c r="O180">
        <v>1011.475</v>
      </c>
      <c r="P180">
        <v>15.4</v>
      </c>
      <c r="Q180">
        <v>9</v>
      </c>
      <c r="R180">
        <v>11517.340389999999</v>
      </c>
      <c r="S180">
        <v>11253.2099609375</v>
      </c>
      <c r="T180">
        <f t="shared" si="2"/>
        <v>264.13042906249939</v>
      </c>
    </row>
    <row r="181" spans="1:20" x14ac:dyDescent="0.55000000000000004">
      <c r="A181" s="1">
        <v>43404.416666666664</v>
      </c>
      <c r="B181" t="s">
        <v>21</v>
      </c>
      <c r="C181">
        <v>63.475000000000001</v>
      </c>
      <c r="D181">
        <v>56.774999999999999</v>
      </c>
      <c r="E181">
        <v>78.5</v>
      </c>
      <c r="F181">
        <v>63.475000000000001</v>
      </c>
      <c r="G181">
        <v>63.475000000000001</v>
      </c>
      <c r="H181">
        <v>297.5</v>
      </c>
      <c r="I181">
        <v>12.025</v>
      </c>
      <c r="J181">
        <v>100</v>
      </c>
      <c r="K181">
        <v>59.225000000000001</v>
      </c>
      <c r="L181">
        <v>48.25</v>
      </c>
      <c r="M181">
        <v>0</v>
      </c>
      <c r="N181">
        <v>0</v>
      </c>
      <c r="O181">
        <v>1010.95</v>
      </c>
      <c r="P181">
        <v>19.675000000000001</v>
      </c>
      <c r="Q181">
        <v>10</v>
      </c>
      <c r="R181">
        <v>11718.70069</v>
      </c>
      <c r="S181">
        <v>11350.400390625</v>
      </c>
      <c r="T181">
        <f t="shared" si="2"/>
        <v>368.30029937499967</v>
      </c>
    </row>
    <row r="182" spans="1:20" x14ac:dyDescent="0.55000000000000004">
      <c r="A182" s="1">
        <v>43404.458333333336</v>
      </c>
      <c r="B182" t="s">
        <v>21</v>
      </c>
      <c r="C182">
        <v>61.8</v>
      </c>
      <c r="D182">
        <v>57.774999999999999</v>
      </c>
      <c r="E182">
        <v>86.25</v>
      </c>
      <c r="F182">
        <v>61.8</v>
      </c>
      <c r="G182">
        <v>61.8</v>
      </c>
      <c r="H182">
        <v>297.5</v>
      </c>
      <c r="I182">
        <v>12.975</v>
      </c>
      <c r="J182">
        <v>100</v>
      </c>
      <c r="K182">
        <v>59.125</v>
      </c>
      <c r="L182">
        <v>53.75</v>
      </c>
      <c r="M182">
        <v>1.025E-2</v>
      </c>
      <c r="N182">
        <v>0</v>
      </c>
      <c r="O182">
        <v>1010.85</v>
      </c>
      <c r="P182">
        <v>20.7</v>
      </c>
      <c r="Q182">
        <v>11</v>
      </c>
      <c r="R182">
        <v>11873.94454</v>
      </c>
      <c r="S182">
        <v>11787.66015625</v>
      </c>
      <c r="T182">
        <f t="shared" si="2"/>
        <v>86.284383750000416</v>
      </c>
    </row>
    <row r="183" spans="1:20" x14ac:dyDescent="0.55000000000000004">
      <c r="A183" s="1">
        <v>43404.5</v>
      </c>
      <c r="B183" t="s">
        <v>21</v>
      </c>
      <c r="C183">
        <v>59.975000000000001</v>
      </c>
      <c r="D183">
        <v>57.1</v>
      </c>
      <c r="E183">
        <v>89.75</v>
      </c>
      <c r="F183">
        <v>59.975000000000001</v>
      </c>
      <c r="G183">
        <v>59.975000000000001</v>
      </c>
      <c r="H183">
        <v>0</v>
      </c>
      <c r="I183">
        <v>13.2</v>
      </c>
      <c r="J183">
        <v>100</v>
      </c>
      <c r="K183">
        <v>57.975000000000001</v>
      </c>
      <c r="L183">
        <v>34</v>
      </c>
      <c r="M183">
        <v>0.19775000000000001</v>
      </c>
      <c r="N183">
        <v>0</v>
      </c>
      <c r="O183">
        <v>1009.975</v>
      </c>
      <c r="P183">
        <v>22.875</v>
      </c>
      <c r="Q183">
        <v>12</v>
      </c>
      <c r="R183">
        <v>11951.346289999999</v>
      </c>
      <c r="S183">
        <v>11947.4404296875</v>
      </c>
      <c r="T183">
        <f t="shared" si="2"/>
        <v>3.9058603124994988</v>
      </c>
    </row>
    <row r="184" spans="1:20" x14ac:dyDescent="0.55000000000000004">
      <c r="A184" s="1">
        <v>43404.541666666664</v>
      </c>
      <c r="B184" t="s">
        <v>21</v>
      </c>
      <c r="C184">
        <v>56.024999999999999</v>
      </c>
      <c r="D184">
        <v>54.25</v>
      </c>
      <c r="E184">
        <v>93.25</v>
      </c>
      <c r="F184">
        <v>56.024999999999999</v>
      </c>
      <c r="G184">
        <v>56.024999999999999</v>
      </c>
      <c r="H184">
        <v>95</v>
      </c>
      <c r="I184">
        <v>12.925000000000001</v>
      </c>
      <c r="J184">
        <v>100</v>
      </c>
      <c r="K184">
        <v>54.85</v>
      </c>
      <c r="L184">
        <v>23.5</v>
      </c>
      <c r="M184">
        <v>9.5000000000000001E-2</v>
      </c>
      <c r="N184">
        <v>0</v>
      </c>
      <c r="O184">
        <v>1009.325</v>
      </c>
      <c r="P184">
        <v>21.05</v>
      </c>
      <c r="Q184">
        <v>13</v>
      </c>
      <c r="R184">
        <v>11892.07079</v>
      </c>
      <c r="S184">
        <v>11715.9697265625</v>
      </c>
      <c r="T184">
        <f t="shared" si="2"/>
        <v>176.10106343749976</v>
      </c>
    </row>
    <row r="185" spans="1:20" x14ac:dyDescent="0.55000000000000004">
      <c r="A185" s="1">
        <v>43404.583333333336</v>
      </c>
      <c r="B185" t="s">
        <v>21</v>
      </c>
      <c r="C185">
        <v>55.524999999999999</v>
      </c>
      <c r="D185">
        <v>54.024999999999999</v>
      </c>
      <c r="E185">
        <v>94.25</v>
      </c>
      <c r="F185">
        <v>55.524999999999999</v>
      </c>
      <c r="G185">
        <v>55.524999999999999</v>
      </c>
      <c r="H185">
        <v>0</v>
      </c>
      <c r="I185">
        <v>12.3</v>
      </c>
      <c r="J185">
        <v>100</v>
      </c>
      <c r="K185">
        <v>54.524999999999999</v>
      </c>
      <c r="L185">
        <v>26.5</v>
      </c>
      <c r="M185">
        <v>0.215</v>
      </c>
      <c r="N185">
        <v>0</v>
      </c>
      <c r="O185">
        <v>1009</v>
      </c>
      <c r="P185">
        <v>21.65</v>
      </c>
      <c r="Q185">
        <v>14</v>
      </c>
      <c r="R185">
        <v>11858.46176</v>
      </c>
      <c r="S185">
        <v>11805.6396484375</v>
      </c>
      <c r="T185">
        <f t="shared" si="2"/>
        <v>52.82211156250014</v>
      </c>
    </row>
    <row r="186" spans="1:20" x14ac:dyDescent="0.55000000000000004">
      <c r="A186" s="1">
        <v>43404.625</v>
      </c>
      <c r="B186" t="s">
        <v>21</v>
      </c>
      <c r="C186">
        <v>55.25</v>
      </c>
      <c r="D186">
        <v>53.75</v>
      </c>
      <c r="E186">
        <v>94.25</v>
      </c>
      <c r="F186">
        <v>55.25</v>
      </c>
      <c r="G186">
        <v>55.25</v>
      </c>
      <c r="H186">
        <v>240</v>
      </c>
      <c r="I186">
        <v>17.225000000000001</v>
      </c>
      <c r="J186">
        <v>100</v>
      </c>
      <c r="K186">
        <v>54.274999999999999</v>
      </c>
      <c r="L186">
        <v>43.25</v>
      </c>
      <c r="M186">
        <v>0.20499999999999999</v>
      </c>
      <c r="N186">
        <v>0</v>
      </c>
      <c r="O186">
        <v>1009.375</v>
      </c>
      <c r="P186">
        <v>27.024999999999999</v>
      </c>
      <c r="Q186">
        <v>15</v>
      </c>
      <c r="R186">
        <v>11692.91482</v>
      </c>
      <c r="S186">
        <v>11829.7998046875</v>
      </c>
      <c r="T186">
        <f t="shared" si="2"/>
        <v>136.88498468750004</v>
      </c>
    </row>
    <row r="187" spans="1:20" x14ac:dyDescent="0.55000000000000004">
      <c r="A187" s="1">
        <v>43404.666666666664</v>
      </c>
      <c r="B187" t="s">
        <v>21</v>
      </c>
      <c r="C187">
        <v>55.25</v>
      </c>
      <c r="D187">
        <v>53.075000000000003</v>
      </c>
      <c r="E187">
        <v>92</v>
      </c>
      <c r="F187">
        <v>55.25</v>
      </c>
      <c r="G187">
        <v>55.25</v>
      </c>
      <c r="H187">
        <v>340</v>
      </c>
      <c r="I187">
        <v>16.100000000000001</v>
      </c>
      <c r="J187">
        <v>100</v>
      </c>
      <c r="K187">
        <v>53.875</v>
      </c>
      <c r="L187">
        <v>24.75</v>
      </c>
      <c r="M187">
        <v>6.5250000000000002E-2</v>
      </c>
      <c r="N187">
        <v>0</v>
      </c>
      <c r="O187">
        <v>1009.625</v>
      </c>
      <c r="P187">
        <v>25.3</v>
      </c>
      <c r="Q187">
        <v>16</v>
      </c>
      <c r="R187">
        <v>11563.127479999999</v>
      </c>
      <c r="S187">
        <v>11563.6904296875</v>
      </c>
      <c r="T187">
        <f t="shared" si="2"/>
        <v>0.56294968750080443</v>
      </c>
    </row>
    <row r="188" spans="1:20" x14ac:dyDescent="0.55000000000000004">
      <c r="A188" s="1">
        <v>43404.708333333336</v>
      </c>
      <c r="B188" t="s">
        <v>21</v>
      </c>
      <c r="C188">
        <v>55.024999999999999</v>
      </c>
      <c r="D188">
        <v>53.075000000000003</v>
      </c>
      <c r="E188">
        <v>92.75</v>
      </c>
      <c r="F188">
        <v>55.024999999999999</v>
      </c>
      <c r="G188">
        <v>55.024999999999999</v>
      </c>
      <c r="H188">
        <v>0</v>
      </c>
      <c r="I188">
        <v>11.75</v>
      </c>
      <c r="J188">
        <v>87.5</v>
      </c>
      <c r="K188">
        <v>53.8</v>
      </c>
      <c r="L188">
        <v>10.5</v>
      </c>
      <c r="M188">
        <v>6.275E-2</v>
      </c>
      <c r="N188">
        <v>0</v>
      </c>
      <c r="O188">
        <v>1009.175</v>
      </c>
      <c r="P188">
        <v>20.574999999999999</v>
      </c>
      <c r="Q188">
        <v>17</v>
      </c>
      <c r="R188">
        <v>11603.274380000001</v>
      </c>
      <c r="S188">
        <v>11562.1904296875</v>
      </c>
      <c r="T188">
        <f t="shared" si="2"/>
        <v>41.083950312500747</v>
      </c>
    </row>
    <row r="189" spans="1:20" x14ac:dyDescent="0.55000000000000004">
      <c r="A189" s="1">
        <v>43404.75</v>
      </c>
      <c r="B189" t="s">
        <v>21</v>
      </c>
      <c r="C189">
        <v>54.25</v>
      </c>
      <c r="D189">
        <v>52.75</v>
      </c>
      <c r="E189">
        <v>95</v>
      </c>
      <c r="F189">
        <v>54.25</v>
      </c>
      <c r="G189">
        <v>50.25</v>
      </c>
      <c r="H189">
        <v>343.5</v>
      </c>
      <c r="I189">
        <v>13.75</v>
      </c>
      <c r="J189">
        <v>100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18</v>
      </c>
      <c r="R189">
        <v>11589.700779999999</v>
      </c>
      <c r="S189">
        <v>12777.7802734375</v>
      </c>
      <c r="T189">
        <f t="shared" si="2"/>
        <v>1188.0794934375008</v>
      </c>
    </row>
    <row r="190" spans="1:20" x14ac:dyDescent="0.55000000000000004">
      <c r="A190" s="1">
        <v>43404.791666666664</v>
      </c>
      <c r="B190" t="s">
        <v>21</v>
      </c>
      <c r="C190">
        <v>54.45</v>
      </c>
      <c r="D190">
        <v>52.05</v>
      </c>
      <c r="E190">
        <v>91.25</v>
      </c>
      <c r="F190">
        <v>54.45</v>
      </c>
      <c r="G190">
        <v>52.625</v>
      </c>
      <c r="H190">
        <v>314.75</v>
      </c>
      <c r="I190">
        <v>11.5</v>
      </c>
      <c r="J190">
        <v>93.5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19</v>
      </c>
      <c r="R190">
        <v>11645.84996</v>
      </c>
      <c r="S190">
        <v>12781.9296875</v>
      </c>
      <c r="T190">
        <f t="shared" si="2"/>
        <v>1136.0797275000004</v>
      </c>
    </row>
    <row r="191" spans="1:20" x14ac:dyDescent="0.55000000000000004">
      <c r="A191" s="1">
        <v>43404.833333333336</v>
      </c>
      <c r="B191" t="s">
        <v>21</v>
      </c>
      <c r="C191">
        <v>53.5</v>
      </c>
      <c r="D191">
        <v>50.524999999999999</v>
      </c>
      <c r="E191">
        <v>89.75</v>
      </c>
      <c r="F191">
        <v>53.5</v>
      </c>
      <c r="G191">
        <v>51.674999999999997</v>
      </c>
      <c r="H191">
        <v>316.25</v>
      </c>
      <c r="I191">
        <v>15.7</v>
      </c>
      <c r="J191">
        <v>100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20</v>
      </c>
      <c r="R191">
        <v>11571.695299999999</v>
      </c>
      <c r="S191">
        <v>12832.5400390625</v>
      </c>
      <c r="T191">
        <f t="shared" si="2"/>
        <v>1260.8447390625006</v>
      </c>
    </row>
    <row r="192" spans="1:20" x14ac:dyDescent="0.55000000000000004">
      <c r="A192" s="1">
        <v>43404.875</v>
      </c>
      <c r="B192" t="s">
        <v>21</v>
      </c>
      <c r="C192">
        <v>52.8</v>
      </c>
      <c r="D192">
        <v>49.975000000000001</v>
      </c>
      <c r="E192">
        <v>89.5</v>
      </c>
      <c r="F192">
        <v>52.8</v>
      </c>
      <c r="G192">
        <v>51.25</v>
      </c>
      <c r="H192">
        <v>337.75</v>
      </c>
      <c r="I192">
        <v>13.925000000000001</v>
      </c>
      <c r="J192">
        <v>99.25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21</v>
      </c>
      <c r="R192">
        <v>11421.525739999999</v>
      </c>
      <c r="S192">
        <v>12756.5703125</v>
      </c>
      <c r="T192">
        <f t="shared" si="2"/>
        <v>1335.0445725000009</v>
      </c>
    </row>
    <row r="193" spans="1:20" x14ac:dyDescent="0.55000000000000004">
      <c r="A193" s="1">
        <v>43404.916666666664</v>
      </c>
      <c r="B193" t="s">
        <v>21</v>
      </c>
      <c r="C193">
        <v>52.25</v>
      </c>
      <c r="D193">
        <v>48.924999999999997</v>
      </c>
      <c r="E193">
        <v>88.75</v>
      </c>
      <c r="F193">
        <v>52.25</v>
      </c>
      <c r="G193">
        <v>50.35</v>
      </c>
      <c r="H193">
        <v>318.75</v>
      </c>
      <c r="I193">
        <v>12.45</v>
      </c>
      <c r="J193">
        <v>98.75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22</v>
      </c>
      <c r="R193">
        <v>11083.25195</v>
      </c>
      <c r="S193">
        <v>12006.26953125</v>
      </c>
      <c r="T193">
        <f t="shared" si="2"/>
        <v>923.01758125000015</v>
      </c>
    </row>
    <row r="194" spans="1:20" x14ac:dyDescent="0.55000000000000004">
      <c r="A194" s="1">
        <v>43404.958333333336</v>
      </c>
      <c r="B194" t="s">
        <v>21</v>
      </c>
      <c r="C194">
        <v>51.774999999999999</v>
      </c>
      <c r="D194">
        <v>48.2</v>
      </c>
      <c r="E194">
        <v>87.25</v>
      </c>
      <c r="F194">
        <v>51.774999999999999</v>
      </c>
      <c r="G194">
        <v>50.55</v>
      </c>
      <c r="H194">
        <v>320</v>
      </c>
      <c r="I194">
        <v>12.8</v>
      </c>
      <c r="J194">
        <v>100</v>
      </c>
      <c r="K194">
        <v>49.75</v>
      </c>
      <c r="L194">
        <v>0</v>
      </c>
      <c r="M194">
        <v>0</v>
      </c>
      <c r="N194">
        <v>0</v>
      </c>
      <c r="O194">
        <v>1010.7</v>
      </c>
      <c r="P194">
        <v>20.05</v>
      </c>
      <c r="Q194">
        <v>23</v>
      </c>
      <c r="R194">
        <v>10296.8536</v>
      </c>
      <c r="S194">
        <v>10757.099609375</v>
      </c>
      <c r="T194">
        <f t="shared" si="2"/>
        <v>460.24600937499963</v>
      </c>
    </row>
    <row r="195" spans="1:20" x14ac:dyDescent="0.55000000000000004">
      <c r="A195" s="1">
        <v>43403</v>
      </c>
      <c r="B195" t="s">
        <v>22</v>
      </c>
      <c r="C195">
        <v>68.45</v>
      </c>
      <c r="D195">
        <v>61.55</v>
      </c>
      <c r="E195">
        <v>78.5</v>
      </c>
      <c r="F195">
        <v>68.45</v>
      </c>
      <c r="G195">
        <v>68.45</v>
      </c>
      <c r="H195">
        <v>185</v>
      </c>
      <c r="I195">
        <v>13.75</v>
      </c>
      <c r="J195">
        <v>0</v>
      </c>
      <c r="K195">
        <v>63.75</v>
      </c>
      <c r="L195">
        <v>0</v>
      </c>
      <c r="M195">
        <v>0</v>
      </c>
      <c r="N195">
        <v>0</v>
      </c>
      <c r="O195">
        <v>1012.15</v>
      </c>
      <c r="P195">
        <v>23.7</v>
      </c>
      <c r="Q195">
        <v>0</v>
      </c>
      <c r="R195">
        <v>695.60773200000006</v>
      </c>
      <c r="S195">
        <v>695.44000244140602</v>
      </c>
      <c r="T195">
        <f t="shared" si="2"/>
        <v>0.16772955859403282</v>
      </c>
    </row>
    <row r="196" spans="1:20" x14ac:dyDescent="0.55000000000000004">
      <c r="A196" s="1">
        <v>43403.041666666664</v>
      </c>
      <c r="B196" t="s">
        <v>22</v>
      </c>
      <c r="C196">
        <v>68</v>
      </c>
      <c r="D196">
        <v>61.55</v>
      </c>
      <c r="E196">
        <v>80</v>
      </c>
      <c r="F196">
        <v>68</v>
      </c>
      <c r="G196">
        <v>68</v>
      </c>
      <c r="H196">
        <v>190</v>
      </c>
      <c r="I196">
        <v>13.4</v>
      </c>
      <c r="J196">
        <v>0</v>
      </c>
      <c r="K196">
        <v>63.6</v>
      </c>
      <c r="L196">
        <v>0</v>
      </c>
      <c r="M196">
        <v>0</v>
      </c>
      <c r="N196">
        <v>0</v>
      </c>
      <c r="O196">
        <v>1011.8</v>
      </c>
      <c r="P196">
        <v>23.95</v>
      </c>
      <c r="Q196">
        <v>1</v>
      </c>
      <c r="R196">
        <v>660.98957800000005</v>
      </c>
      <c r="S196">
        <v>669.42999267578102</v>
      </c>
      <c r="T196">
        <f t="shared" ref="T196:T259" si="3">ABS(R196-S196)</f>
        <v>8.4404146757809713</v>
      </c>
    </row>
    <row r="197" spans="1:20" x14ac:dyDescent="0.55000000000000004">
      <c r="A197" s="1">
        <v>43403.083333333336</v>
      </c>
      <c r="B197" t="s">
        <v>22</v>
      </c>
      <c r="C197">
        <v>67.45</v>
      </c>
      <c r="D197">
        <v>61.55</v>
      </c>
      <c r="E197">
        <v>81</v>
      </c>
      <c r="F197">
        <v>67.45</v>
      </c>
      <c r="G197">
        <v>67.45</v>
      </c>
      <c r="H197">
        <v>190</v>
      </c>
      <c r="I197">
        <v>13.2</v>
      </c>
      <c r="J197">
        <v>0</v>
      </c>
      <c r="K197">
        <v>63.4</v>
      </c>
      <c r="L197">
        <v>0</v>
      </c>
      <c r="M197">
        <v>0</v>
      </c>
      <c r="N197">
        <v>0</v>
      </c>
      <c r="O197">
        <v>1011.55</v>
      </c>
      <c r="P197">
        <v>23.05</v>
      </c>
      <c r="Q197">
        <v>2</v>
      </c>
      <c r="R197">
        <v>639.00072699999998</v>
      </c>
      <c r="S197">
        <v>657.30999755859295</v>
      </c>
      <c r="T197">
        <f t="shared" si="3"/>
        <v>18.309270558592971</v>
      </c>
    </row>
    <row r="198" spans="1:20" x14ac:dyDescent="0.55000000000000004">
      <c r="A198" s="1">
        <v>43403.125</v>
      </c>
      <c r="B198" t="s">
        <v>22</v>
      </c>
      <c r="C198">
        <v>66.95</v>
      </c>
      <c r="D198">
        <v>61.85</v>
      </c>
      <c r="E198">
        <v>83.5</v>
      </c>
      <c r="F198">
        <v>66.95</v>
      </c>
      <c r="G198">
        <v>66.95</v>
      </c>
      <c r="H198">
        <v>190</v>
      </c>
      <c r="I198">
        <v>13.3</v>
      </c>
      <c r="J198">
        <v>0</v>
      </c>
      <c r="K198">
        <v>63.4</v>
      </c>
      <c r="L198">
        <v>0</v>
      </c>
      <c r="M198">
        <v>0</v>
      </c>
      <c r="N198">
        <v>0</v>
      </c>
      <c r="O198">
        <v>1011.45</v>
      </c>
      <c r="P198">
        <v>24.25</v>
      </c>
      <c r="Q198">
        <v>3</v>
      </c>
      <c r="R198">
        <v>628.33856900000001</v>
      </c>
      <c r="S198">
        <v>646.04998779296795</v>
      </c>
      <c r="T198">
        <f t="shared" si="3"/>
        <v>17.711418792967947</v>
      </c>
    </row>
    <row r="199" spans="1:20" x14ac:dyDescent="0.55000000000000004">
      <c r="A199" s="1">
        <v>43403.166666666664</v>
      </c>
      <c r="B199" t="s">
        <v>22</v>
      </c>
      <c r="C199">
        <v>66.349999999999994</v>
      </c>
      <c r="D199">
        <v>62.25</v>
      </c>
      <c r="E199">
        <v>86</v>
      </c>
      <c r="F199">
        <v>66.349999999999994</v>
      </c>
      <c r="G199">
        <v>66.349999999999994</v>
      </c>
      <c r="H199">
        <v>190</v>
      </c>
      <c r="I199">
        <v>13.55</v>
      </c>
      <c r="J199">
        <v>0</v>
      </c>
      <c r="K199">
        <v>63.5</v>
      </c>
      <c r="L199">
        <v>0</v>
      </c>
      <c r="M199">
        <v>0</v>
      </c>
      <c r="N199">
        <v>0</v>
      </c>
      <c r="O199">
        <v>1011.35</v>
      </c>
      <c r="P199">
        <v>24.4</v>
      </c>
      <c r="Q199">
        <v>4</v>
      </c>
      <c r="R199">
        <v>626.41116199999999</v>
      </c>
      <c r="S199">
        <v>625.46002197265602</v>
      </c>
      <c r="T199">
        <f t="shared" si="3"/>
        <v>0.95114002734396763</v>
      </c>
    </row>
    <row r="200" spans="1:20" x14ac:dyDescent="0.55000000000000004">
      <c r="A200" s="1">
        <v>43403.208333333336</v>
      </c>
      <c r="B200" t="s">
        <v>22</v>
      </c>
      <c r="C200">
        <v>66.05</v>
      </c>
      <c r="D200">
        <v>62.6</v>
      </c>
      <c r="E200">
        <v>88.5</v>
      </c>
      <c r="F200">
        <v>66.05</v>
      </c>
      <c r="G200">
        <v>66.05</v>
      </c>
      <c r="H200">
        <v>190</v>
      </c>
      <c r="I200">
        <v>13.65</v>
      </c>
      <c r="J200">
        <v>0</v>
      </c>
      <c r="K200">
        <v>63.6</v>
      </c>
      <c r="L200">
        <v>0</v>
      </c>
      <c r="M200">
        <v>0</v>
      </c>
      <c r="N200">
        <v>0</v>
      </c>
      <c r="O200">
        <v>1011.3</v>
      </c>
      <c r="P200">
        <v>24.5</v>
      </c>
      <c r="Q200">
        <v>5</v>
      </c>
      <c r="R200">
        <v>631.24870499999997</v>
      </c>
      <c r="S200">
        <v>623.08001708984295</v>
      </c>
      <c r="T200">
        <f t="shared" si="3"/>
        <v>8.1686879101570185</v>
      </c>
    </row>
    <row r="201" spans="1:20" x14ac:dyDescent="0.55000000000000004">
      <c r="A201" s="1">
        <v>43403.25</v>
      </c>
      <c r="B201" t="s">
        <v>22</v>
      </c>
      <c r="C201">
        <v>65.45</v>
      </c>
      <c r="D201">
        <v>63</v>
      </c>
      <c r="E201">
        <v>91</v>
      </c>
      <c r="F201">
        <v>65.45</v>
      </c>
      <c r="G201">
        <v>65.45</v>
      </c>
      <c r="H201">
        <v>190</v>
      </c>
      <c r="I201">
        <v>13.75</v>
      </c>
      <c r="J201">
        <v>0</v>
      </c>
      <c r="K201">
        <v>63.6</v>
      </c>
      <c r="L201">
        <v>0</v>
      </c>
      <c r="M201">
        <v>0</v>
      </c>
      <c r="N201">
        <v>0</v>
      </c>
      <c r="O201">
        <v>1011.2</v>
      </c>
      <c r="P201">
        <v>25.05</v>
      </c>
      <c r="Q201">
        <v>6</v>
      </c>
      <c r="R201">
        <v>661.55611499999998</v>
      </c>
      <c r="S201">
        <v>635.90002441406205</v>
      </c>
      <c r="T201">
        <f t="shared" si="3"/>
        <v>25.656090585937932</v>
      </c>
    </row>
    <row r="202" spans="1:20" x14ac:dyDescent="0.55000000000000004">
      <c r="A202" s="1">
        <v>43403.291666666664</v>
      </c>
      <c r="B202" t="s">
        <v>22</v>
      </c>
      <c r="C202">
        <v>65</v>
      </c>
      <c r="D202">
        <v>63.5</v>
      </c>
      <c r="E202">
        <v>94.5</v>
      </c>
      <c r="F202">
        <v>65</v>
      </c>
      <c r="G202">
        <v>65</v>
      </c>
      <c r="H202">
        <v>185</v>
      </c>
      <c r="I202">
        <v>16.25</v>
      </c>
      <c r="J202">
        <v>50</v>
      </c>
      <c r="K202">
        <v>63.85</v>
      </c>
      <c r="L202">
        <v>0</v>
      </c>
      <c r="M202">
        <v>0</v>
      </c>
      <c r="N202">
        <v>0</v>
      </c>
      <c r="O202">
        <v>1011.3</v>
      </c>
      <c r="P202">
        <v>27.6</v>
      </c>
      <c r="Q202">
        <v>7</v>
      </c>
      <c r="R202">
        <v>723.16394100000002</v>
      </c>
      <c r="S202">
        <v>695.34002685546795</v>
      </c>
      <c r="T202">
        <f t="shared" si="3"/>
        <v>27.823914144532068</v>
      </c>
    </row>
    <row r="203" spans="1:20" x14ac:dyDescent="0.55000000000000004">
      <c r="A203" s="1">
        <v>43403.333333333336</v>
      </c>
      <c r="B203" t="s">
        <v>22</v>
      </c>
      <c r="C203">
        <v>65.900000000000006</v>
      </c>
      <c r="D203">
        <v>64</v>
      </c>
      <c r="E203">
        <v>93</v>
      </c>
      <c r="F203">
        <v>65.900000000000006</v>
      </c>
      <c r="G203">
        <v>65.900000000000006</v>
      </c>
      <c r="H203">
        <v>185</v>
      </c>
      <c r="I203">
        <v>15</v>
      </c>
      <c r="J203">
        <v>0</v>
      </c>
      <c r="K203">
        <v>64.400000000000006</v>
      </c>
      <c r="L203">
        <v>79.5</v>
      </c>
      <c r="M203">
        <v>0</v>
      </c>
      <c r="N203">
        <v>0</v>
      </c>
      <c r="O203">
        <v>1011.6</v>
      </c>
      <c r="P203">
        <v>26.5</v>
      </c>
      <c r="Q203">
        <v>8</v>
      </c>
      <c r="R203">
        <v>747.35997899999995</v>
      </c>
      <c r="S203">
        <v>726.22998046875</v>
      </c>
      <c r="T203">
        <f t="shared" si="3"/>
        <v>21.129998531249953</v>
      </c>
    </row>
    <row r="204" spans="1:20" x14ac:dyDescent="0.55000000000000004">
      <c r="A204" s="1">
        <v>43403.375</v>
      </c>
      <c r="B204" t="s">
        <v>22</v>
      </c>
      <c r="C204">
        <v>68.45</v>
      </c>
      <c r="D204">
        <v>64.45</v>
      </c>
      <c r="E204">
        <v>87</v>
      </c>
      <c r="F204">
        <v>68.45</v>
      </c>
      <c r="G204">
        <v>68.45</v>
      </c>
      <c r="H204">
        <v>185</v>
      </c>
      <c r="I204">
        <v>19.600000000000001</v>
      </c>
      <c r="J204">
        <v>62.5</v>
      </c>
      <c r="K204">
        <v>65.599999999999994</v>
      </c>
      <c r="L204">
        <v>174</v>
      </c>
      <c r="M204">
        <v>0</v>
      </c>
      <c r="N204">
        <v>0</v>
      </c>
      <c r="O204">
        <v>1011.8</v>
      </c>
      <c r="P204">
        <v>24.85</v>
      </c>
      <c r="Q204">
        <v>9</v>
      </c>
      <c r="R204">
        <v>744.73287400000004</v>
      </c>
      <c r="S204">
        <v>728.5</v>
      </c>
      <c r="T204">
        <f t="shared" si="3"/>
        <v>16.232874000000038</v>
      </c>
    </row>
    <row r="205" spans="1:20" x14ac:dyDescent="0.55000000000000004">
      <c r="A205" s="1">
        <v>43403.416666666664</v>
      </c>
      <c r="B205" t="s">
        <v>22</v>
      </c>
      <c r="C205">
        <v>71.5</v>
      </c>
      <c r="D205">
        <v>64.900000000000006</v>
      </c>
      <c r="E205">
        <v>79.5</v>
      </c>
      <c r="F205">
        <v>71.5</v>
      </c>
      <c r="G205">
        <v>71.5</v>
      </c>
      <c r="H205">
        <v>200</v>
      </c>
      <c r="I205">
        <v>15.55</v>
      </c>
      <c r="J205">
        <v>87.5</v>
      </c>
      <c r="K205">
        <v>66.8</v>
      </c>
      <c r="L205">
        <v>201.5</v>
      </c>
      <c r="M205">
        <v>0</v>
      </c>
      <c r="N205">
        <v>0</v>
      </c>
      <c r="O205">
        <v>1012.05</v>
      </c>
      <c r="P205">
        <v>27.6</v>
      </c>
      <c r="Q205">
        <v>10</v>
      </c>
      <c r="R205">
        <v>759.73168199999998</v>
      </c>
      <c r="S205">
        <v>754.39001464843705</v>
      </c>
      <c r="T205">
        <f t="shared" si="3"/>
        <v>5.3416673515629327</v>
      </c>
    </row>
    <row r="206" spans="1:20" x14ac:dyDescent="0.55000000000000004">
      <c r="A206" s="1">
        <v>43403.458333333336</v>
      </c>
      <c r="B206" t="s">
        <v>22</v>
      </c>
      <c r="C206">
        <v>74.45</v>
      </c>
      <c r="D206">
        <v>65.45</v>
      </c>
      <c r="E206">
        <v>73</v>
      </c>
      <c r="F206">
        <v>74.45</v>
      </c>
      <c r="G206">
        <v>74.45</v>
      </c>
      <c r="H206">
        <v>205</v>
      </c>
      <c r="I206">
        <v>16.649999999999999</v>
      </c>
      <c r="J206">
        <v>100</v>
      </c>
      <c r="K206">
        <v>68.099999999999994</v>
      </c>
      <c r="L206">
        <v>272.5</v>
      </c>
      <c r="M206">
        <v>0</v>
      </c>
      <c r="N206">
        <v>0</v>
      </c>
      <c r="O206">
        <v>1011.7</v>
      </c>
      <c r="P206">
        <v>27.65</v>
      </c>
      <c r="Q206">
        <v>11</v>
      </c>
      <c r="R206">
        <v>781.15455999999995</v>
      </c>
      <c r="S206">
        <v>796.54998779296795</v>
      </c>
      <c r="T206">
        <f t="shared" si="3"/>
        <v>15.395427792968007</v>
      </c>
    </row>
    <row r="207" spans="1:20" x14ac:dyDescent="0.55000000000000004">
      <c r="A207" s="1">
        <v>43403.5</v>
      </c>
      <c r="B207" t="s">
        <v>22</v>
      </c>
      <c r="C207">
        <v>76</v>
      </c>
      <c r="D207">
        <v>64.5</v>
      </c>
      <c r="E207">
        <v>67</v>
      </c>
      <c r="F207">
        <v>76</v>
      </c>
      <c r="G207">
        <v>76</v>
      </c>
      <c r="H207">
        <v>225</v>
      </c>
      <c r="I207">
        <v>18.45</v>
      </c>
      <c r="J207">
        <v>75</v>
      </c>
      <c r="K207">
        <v>67.849999999999994</v>
      </c>
      <c r="L207">
        <v>317</v>
      </c>
      <c r="M207">
        <v>0</v>
      </c>
      <c r="N207">
        <v>0</v>
      </c>
      <c r="O207">
        <v>1011.5</v>
      </c>
      <c r="P207">
        <v>25.95</v>
      </c>
      <c r="Q207">
        <v>12</v>
      </c>
      <c r="R207">
        <v>796.733701</v>
      </c>
      <c r="S207">
        <v>785.09002685546795</v>
      </c>
      <c r="T207">
        <f t="shared" si="3"/>
        <v>11.643674144532042</v>
      </c>
    </row>
    <row r="208" spans="1:20" x14ac:dyDescent="0.55000000000000004">
      <c r="A208" s="1">
        <v>43403.541666666664</v>
      </c>
      <c r="B208" t="s">
        <v>22</v>
      </c>
      <c r="C208">
        <v>74.45</v>
      </c>
      <c r="D208">
        <v>60.5</v>
      </c>
      <c r="E208">
        <v>62</v>
      </c>
      <c r="F208">
        <v>74.45</v>
      </c>
      <c r="G208">
        <v>74.45</v>
      </c>
      <c r="H208">
        <v>235</v>
      </c>
      <c r="I208">
        <v>17.350000000000001</v>
      </c>
      <c r="J208">
        <v>62.5</v>
      </c>
      <c r="K208">
        <v>65.2</v>
      </c>
      <c r="L208">
        <v>353</v>
      </c>
      <c r="M208">
        <v>0</v>
      </c>
      <c r="N208">
        <v>0</v>
      </c>
      <c r="O208">
        <v>1011</v>
      </c>
      <c r="P208">
        <v>24.5</v>
      </c>
      <c r="Q208">
        <v>13</v>
      </c>
      <c r="R208">
        <v>804.97879899999998</v>
      </c>
      <c r="S208">
        <v>758.66998291015602</v>
      </c>
      <c r="T208">
        <f t="shared" si="3"/>
        <v>46.308816089843958</v>
      </c>
    </row>
    <row r="209" spans="1:20" x14ac:dyDescent="0.55000000000000004">
      <c r="A209" s="1">
        <v>43403.583333333336</v>
      </c>
      <c r="B209" t="s">
        <v>22</v>
      </c>
      <c r="C209">
        <v>75</v>
      </c>
      <c r="D209">
        <v>60</v>
      </c>
      <c r="E209">
        <v>61.5</v>
      </c>
      <c r="F209">
        <v>75</v>
      </c>
      <c r="G209">
        <v>75</v>
      </c>
      <c r="H209">
        <v>240</v>
      </c>
      <c r="I209">
        <v>13.2</v>
      </c>
      <c r="J209">
        <v>72.5</v>
      </c>
      <c r="K209">
        <v>65.599999999999994</v>
      </c>
      <c r="L209">
        <v>334.5</v>
      </c>
      <c r="M209">
        <v>0</v>
      </c>
      <c r="N209">
        <v>0</v>
      </c>
      <c r="O209">
        <v>1010.65</v>
      </c>
      <c r="P209">
        <v>23.6</v>
      </c>
      <c r="Q209">
        <v>14</v>
      </c>
      <c r="R209">
        <v>813.75995999999998</v>
      </c>
      <c r="S209">
        <v>785.09997558593705</v>
      </c>
      <c r="T209">
        <f t="shared" si="3"/>
        <v>28.659984414062933</v>
      </c>
    </row>
    <row r="210" spans="1:20" x14ac:dyDescent="0.55000000000000004">
      <c r="A210" s="1">
        <v>43403.625</v>
      </c>
      <c r="B210" t="s">
        <v>22</v>
      </c>
      <c r="C210">
        <v>75.95</v>
      </c>
      <c r="D210">
        <v>59.6</v>
      </c>
      <c r="E210">
        <v>61</v>
      </c>
      <c r="F210">
        <v>75.95</v>
      </c>
      <c r="G210">
        <v>75.95</v>
      </c>
      <c r="H210">
        <v>245</v>
      </c>
      <c r="I210">
        <v>14.85</v>
      </c>
      <c r="J210">
        <v>70</v>
      </c>
      <c r="K210">
        <v>66.2</v>
      </c>
      <c r="L210">
        <v>271.5</v>
      </c>
      <c r="M210">
        <v>0</v>
      </c>
      <c r="N210">
        <v>0</v>
      </c>
      <c r="O210">
        <v>1010.3</v>
      </c>
      <c r="P210">
        <v>22</v>
      </c>
      <c r="Q210">
        <v>15</v>
      </c>
      <c r="R210">
        <v>814.64477499999998</v>
      </c>
      <c r="S210">
        <v>794.35998535156205</v>
      </c>
      <c r="T210">
        <f t="shared" si="3"/>
        <v>20.284789648437936</v>
      </c>
    </row>
    <row r="211" spans="1:20" x14ac:dyDescent="0.55000000000000004">
      <c r="A211" s="1">
        <v>43403.666666666664</v>
      </c>
      <c r="B211" t="s">
        <v>22</v>
      </c>
      <c r="C211">
        <v>75.099999999999994</v>
      </c>
      <c r="D211">
        <v>59.45</v>
      </c>
      <c r="E211">
        <v>63</v>
      </c>
      <c r="F211">
        <v>75.099999999999994</v>
      </c>
      <c r="G211">
        <v>75.099999999999994</v>
      </c>
      <c r="H211">
        <v>245</v>
      </c>
      <c r="I211">
        <v>14.1</v>
      </c>
      <c r="J211">
        <v>87.5</v>
      </c>
      <c r="K211">
        <v>66.099999999999994</v>
      </c>
      <c r="L211">
        <v>170</v>
      </c>
      <c r="M211">
        <v>0</v>
      </c>
      <c r="N211">
        <v>0</v>
      </c>
      <c r="O211">
        <v>1010.55</v>
      </c>
      <c r="P211">
        <v>22.55</v>
      </c>
      <c r="Q211">
        <v>16</v>
      </c>
      <c r="R211">
        <v>820.34382900000003</v>
      </c>
      <c r="S211">
        <v>848.27001953125</v>
      </c>
      <c r="T211">
        <f t="shared" si="3"/>
        <v>27.926190531249972</v>
      </c>
    </row>
    <row r="212" spans="1:20" x14ac:dyDescent="0.55000000000000004">
      <c r="A212" s="1">
        <v>43403.708333333336</v>
      </c>
      <c r="B212" t="s">
        <v>22</v>
      </c>
      <c r="C212">
        <v>73.150000000000006</v>
      </c>
      <c r="D212">
        <v>59.55</v>
      </c>
      <c r="E212">
        <v>68</v>
      </c>
      <c r="F212">
        <v>73.150000000000006</v>
      </c>
      <c r="G212">
        <v>73.150000000000006</v>
      </c>
      <c r="H212">
        <v>260</v>
      </c>
      <c r="I212">
        <v>10.4</v>
      </c>
      <c r="J212">
        <v>87.5</v>
      </c>
      <c r="K212">
        <v>65.650000000000006</v>
      </c>
      <c r="L212">
        <v>61</v>
      </c>
      <c r="M212">
        <v>0</v>
      </c>
      <c r="N212">
        <v>0</v>
      </c>
      <c r="O212">
        <v>1010.5</v>
      </c>
      <c r="P212">
        <v>17.899999999999999</v>
      </c>
      <c r="Q212">
        <v>17</v>
      </c>
      <c r="R212">
        <v>819.42848100000003</v>
      </c>
      <c r="S212">
        <v>853.21002197265602</v>
      </c>
      <c r="T212">
        <f t="shared" si="3"/>
        <v>33.781540972655989</v>
      </c>
    </row>
    <row r="213" spans="1:20" x14ac:dyDescent="0.55000000000000004">
      <c r="A213" s="1">
        <v>43403.75</v>
      </c>
      <c r="B213" t="s">
        <v>22</v>
      </c>
      <c r="C213">
        <v>69.5</v>
      </c>
      <c r="D213">
        <v>59.5</v>
      </c>
      <c r="E213">
        <v>70</v>
      </c>
      <c r="F213">
        <v>69.5</v>
      </c>
      <c r="G213">
        <v>69</v>
      </c>
      <c r="H213">
        <v>258</v>
      </c>
      <c r="I213">
        <v>9</v>
      </c>
      <c r="J213">
        <v>72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18</v>
      </c>
      <c r="R213">
        <v>806.30989499999998</v>
      </c>
      <c r="S213">
        <v>784.07000732421795</v>
      </c>
      <c r="T213">
        <f t="shared" si="3"/>
        <v>22.239887675782029</v>
      </c>
    </row>
    <row r="214" spans="1:20" x14ac:dyDescent="0.55000000000000004">
      <c r="A214" s="1">
        <v>43403.791666666664</v>
      </c>
      <c r="B214" t="s">
        <v>22</v>
      </c>
      <c r="C214">
        <v>67</v>
      </c>
      <c r="D214">
        <v>58.5</v>
      </c>
      <c r="E214">
        <v>73.5</v>
      </c>
      <c r="F214">
        <v>67</v>
      </c>
      <c r="G214">
        <v>66.5</v>
      </c>
      <c r="H214">
        <v>263.5</v>
      </c>
      <c r="I214">
        <v>10</v>
      </c>
      <c r="J214">
        <v>47.5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19</v>
      </c>
      <c r="R214">
        <v>808.15837599999998</v>
      </c>
      <c r="S214">
        <v>802.66998291015602</v>
      </c>
      <c r="T214">
        <f t="shared" si="3"/>
        <v>5.488393089843953</v>
      </c>
    </row>
    <row r="215" spans="1:20" x14ac:dyDescent="0.55000000000000004">
      <c r="A215" s="1">
        <v>43403.833333333336</v>
      </c>
      <c r="B215" t="s">
        <v>22</v>
      </c>
      <c r="C215">
        <v>66</v>
      </c>
      <c r="D215">
        <v>57</v>
      </c>
      <c r="E215">
        <v>72.5</v>
      </c>
      <c r="F215">
        <v>66</v>
      </c>
      <c r="G215">
        <v>65.5</v>
      </c>
      <c r="H215">
        <v>268.5</v>
      </c>
      <c r="I215">
        <v>9.5</v>
      </c>
      <c r="J215">
        <v>38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20</v>
      </c>
      <c r="R215">
        <v>820.81408099999999</v>
      </c>
      <c r="S215">
        <v>822.34997558593705</v>
      </c>
      <c r="T215">
        <f t="shared" si="3"/>
        <v>1.5358945859370579</v>
      </c>
    </row>
    <row r="216" spans="1:20" x14ac:dyDescent="0.55000000000000004">
      <c r="A216" s="1">
        <v>43403.875</v>
      </c>
      <c r="B216" t="s">
        <v>22</v>
      </c>
      <c r="C216">
        <v>65</v>
      </c>
      <c r="D216">
        <v>57</v>
      </c>
      <c r="E216">
        <v>74.5</v>
      </c>
      <c r="F216">
        <v>65</v>
      </c>
      <c r="G216">
        <v>64</v>
      </c>
      <c r="H216">
        <v>272</v>
      </c>
      <c r="I216">
        <v>11</v>
      </c>
      <c r="J216">
        <v>62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21</v>
      </c>
      <c r="R216">
        <v>804.03367900000001</v>
      </c>
      <c r="S216">
        <v>808.54998779296795</v>
      </c>
      <c r="T216">
        <f t="shared" si="3"/>
        <v>4.5163087929679477</v>
      </c>
    </row>
    <row r="217" spans="1:20" x14ac:dyDescent="0.55000000000000004">
      <c r="A217" s="1">
        <v>43403.916666666664</v>
      </c>
      <c r="B217" t="s">
        <v>22</v>
      </c>
      <c r="C217">
        <v>63.5</v>
      </c>
      <c r="D217">
        <v>56.5</v>
      </c>
      <c r="E217">
        <v>77.5</v>
      </c>
      <c r="F217">
        <v>63.5</v>
      </c>
      <c r="G217">
        <v>62.5</v>
      </c>
      <c r="H217">
        <v>273</v>
      </c>
      <c r="I217">
        <v>9.5</v>
      </c>
      <c r="J217">
        <v>44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22</v>
      </c>
      <c r="R217">
        <v>770.87641299999996</v>
      </c>
      <c r="S217">
        <v>786.09997558593705</v>
      </c>
      <c r="T217">
        <f t="shared" si="3"/>
        <v>15.223562585937088</v>
      </c>
    </row>
    <row r="218" spans="1:20" x14ac:dyDescent="0.55000000000000004">
      <c r="A218" s="1">
        <v>43403.958333333336</v>
      </c>
      <c r="B218" t="s">
        <v>22</v>
      </c>
      <c r="C218">
        <v>62.8</v>
      </c>
      <c r="D218">
        <v>57.55</v>
      </c>
      <c r="E218">
        <v>82</v>
      </c>
      <c r="F218">
        <v>62.8</v>
      </c>
      <c r="G218">
        <v>62.8</v>
      </c>
      <c r="H218">
        <v>265</v>
      </c>
      <c r="I218">
        <v>9.6</v>
      </c>
      <c r="J218">
        <v>0</v>
      </c>
      <c r="K218">
        <v>59.25</v>
      </c>
      <c r="L218">
        <v>0</v>
      </c>
      <c r="M218">
        <v>0</v>
      </c>
      <c r="N218">
        <v>0</v>
      </c>
      <c r="O218">
        <v>1013.1</v>
      </c>
      <c r="P218">
        <v>17</v>
      </c>
      <c r="Q218">
        <v>23</v>
      </c>
      <c r="R218">
        <v>720.95863199999997</v>
      </c>
      <c r="S218">
        <v>727.46002197265602</v>
      </c>
      <c r="T218">
        <f t="shared" si="3"/>
        <v>6.5013899726560567</v>
      </c>
    </row>
    <row r="219" spans="1:20" x14ac:dyDescent="0.55000000000000004">
      <c r="A219" s="1">
        <v>43404</v>
      </c>
      <c r="B219" t="s">
        <v>22</v>
      </c>
      <c r="C219">
        <v>63.25</v>
      </c>
      <c r="D219">
        <v>57.45</v>
      </c>
      <c r="E219">
        <v>81</v>
      </c>
      <c r="F219">
        <v>63.25</v>
      </c>
      <c r="G219">
        <v>63.25</v>
      </c>
      <c r="H219">
        <v>265</v>
      </c>
      <c r="I219">
        <v>10.75</v>
      </c>
      <c r="J219">
        <v>0</v>
      </c>
      <c r="K219">
        <v>59.55</v>
      </c>
      <c r="L219">
        <v>0</v>
      </c>
      <c r="M219">
        <v>0</v>
      </c>
      <c r="N219">
        <v>0</v>
      </c>
      <c r="O219">
        <v>1013.3</v>
      </c>
      <c r="P219">
        <v>17.2</v>
      </c>
      <c r="Q219">
        <v>0</v>
      </c>
      <c r="R219">
        <v>668.23473899999999</v>
      </c>
      <c r="S219">
        <v>659.61999511718705</v>
      </c>
      <c r="T219">
        <f t="shared" si="3"/>
        <v>8.6147438828129452</v>
      </c>
    </row>
    <row r="220" spans="1:20" x14ac:dyDescent="0.55000000000000004">
      <c r="A220" s="1">
        <v>43404.041666666664</v>
      </c>
      <c r="B220" t="s">
        <v>22</v>
      </c>
      <c r="C220">
        <v>63.05</v>
      </c>
      <c r="D220">
        <v>57.8</v>
      </c>
      <c r="E220">
        <v>83</v>
      </c>
      <c r="F220">
        <v>63.05</v>
      </c>
      <c r="G220">
        <v>63.05</v>
      </c>
      <c r="H220">
        <v>265</v>
      </c>
      <c r="I220">
        <v>10.4</v>
      </c>
      <c r="J220">
        <v>87.5</v>
      </c>
      <c r="K220">
        <v>59.8</v>
      </c>
      <c r="L220">
        <v>0</v>
      </c>
      <c r="M220">
        <v>0</v>
      </c>
      <c r="N220">
        <v>0</v>
      </c>
      <c r="O220">
        <v>1013.25</v>
      </c>
      <c r="P220">
        <v>17.899999999999999</v>
      </c>
      <c r="Q220">
        <v>1</v>
      </c>
      <c r="R220">
        <v>640.01519199999996</v>
      </c>
      <c r="S220">
        <v>643.90997314453102</v>
      </c>
      <c r="T220">
        <f t="shared" si="3"/>
        <v>3.8947811445310663</v>
      </c>
    </row>
    <row r="221" spans="1:20" x14ac:dyDescent="0.55000000000000004">
      <c r="A221" s="1">
        <v>43404.083333333336</v>
      </c>
      <c r="B221" t="s">
        <v>22</v>
      </c>
      <c r="C221">
        <v>63.5</v>
      </c>
      <c r="D221">
        <v>58</v>
      </c>
      <c r="E221">
        <v>82</v>
      </c>
      <c r="F221">
        <v>63.5</v>
      </c>
      <c r="G221">
        <v>63.5</v>
      </c>
      <c r="H221">
        <v>270</v>
      </c>
      <c r="I221">
        <v>9.15</v>
      </c>
      <c r="J221">
        <v>100</v>
      </c>
      <c r="K221">
        <v>60</v>
      </c>
      <c r="L221">
        <v>0</v>
      </c>
      <c r="M221">
        <v>0</v>
      </c>
      <c r="N221">
        <v>0</v>
      </c>
      <c r="O221">
        <v>1013.2</v>
      </c>
      <c r="P221">
        <v>17.100000000000001</v>
      </c>
      <c r="Q221">
        <v>2</v>
      </c>
      <c r="R221">
        <v>621.09923500000002</v>
      </c>
      <c r="S221">
        <v>637.97998046875</v>
      </c>
      <c r="T221">
        <f t="shared" si="3"/>
        <v>16.880745468749978</v>
      </c>
    </row>
    <row r="222" spans="1:20" x14ac:dyDescent="0.55000000000000004">
      <c r="A222" s="1">
        <v>43404.125</v>
      </c>
      <c r="B222" t="s">
        <v>22</v>
      </c>
      <c r="C222">
        <v>63.05</v>
      </c>
      <c r="D222">
        <v>57.9</v>
      </c>
      <c r="E222">
        <v>82.5</v>
      </c>
      <c r="F222">
        <v>63.05</v>
      </c>
      <c r="G222">
        <v>63.05</v>
      </c>
      <c r="H222">
        <v>0</v>
      </c>
      <c r="I222">
        <v>10.4</v>
      </c>
      <c r="J222">
        <v>100</v>
      </c>
      <c r="K222">
        <v>59.7</v>
      </c>
      <c r="L222">
        <v>0</v>
      </c>
      <c r="M222">
        <v>0</v>
      </c>
      <c r="N222">
        <v>0</v>
      </c>
      <c r="O222">
        <v>1013.05</v>
      </c>
      <c r="P222">
        <v>18.25</v>
      </c>
      <c r="Q222">
        <v>3</v>
      </c>
      <c r="R222">
        <v>607.01169600000003</v>
      </c>
      <c r="S222">
        <v>615.95001220703102</v>
      </c>
      <c r="T222">
        <f t="shared" si="3"/>
        <v>8.9383162070309936</v>
      </c>
    </row>
    <row r="223" spans="1:20" x14ac:dyDescent="0.55000000000000004">
      <c r="A223" s="1">
        <v>43404.166666666664</v>
      </c>
      <c r="B223" t="s">
        <v>22</v>
      </c>
      <c r="C223">
        <v>63.05</v>
      </c>
      <c r="D223">
        <v>57.9</v>
      </c>
      <c r="E223">
        <v>82.5</v>
      </c>
      <c r="F223">
        <v>63.05</v>
      </c>
      <c r="G223">
        <v>63.05</v>
      </c>
      <c r="H223">
        <v>105</v>
      </c>
      <c r="I223">
        <v>10.3</v>
      </c>
      <c r="J223">
        <v>87.5</v>
      </c>
      <c r="K223">
        <v>59.7</v>
      </c>
      <c r="L223">
        <v>0</v>
      </c>
      <c r="M223">
        <v>0</v>
      </c>
      <c r="N223">
        <v>0</v>
      </c>
      <c r="O223">
        <v>1012.9</v>
      </c>
      <c r="P223">
        <v>17.45</v>
      </c>
      <c r="Q223">
        <v>4</v>
      </c>
      <c r="R223">
        <v>602.92772500000001</v>
      </c>
      <c r="S223">
        <v>615.760009765625</v>
      </c>
      <c r="T223">
        <f t="shared" si="3"/>
        <v>12.832284765624991</v>
      </c>
    </row>
    <row r="224" spans="1:20" x14ac:dyDescent="0.55000000000000004">
      <c r="A224" s="1">
        <v>43404.208333333336</v>
      </c>
      <c r="B224" t="s">
        <v>22</v>
      </c>
      <c r="C224">
        <v>62</v>
      </c>
      <c r="D224">
        <v>58</v>
      </c>
      <c r="E224">
        <v>86.5</v>
      </c>
      <c r="F224">
        <v>62</v>
      </c>
      <c r="G224">
        <v>62</v>
      </c>
      <c r="H224">
        <v>105</v>
      </c>
      <c r="I224">
        <v>8.65</v>
      </c>
      <c r="J224">
        <v>62.5</v>
      </c>
      <c r="K224">
        <v>59.45</v>
      </c>
      <c r="L224">
        <v>0</v>
      </c>
      <c r="M224">
        <v>0</v>
      </c>
      <c r="N224">
        <v>0</v>
      </c>
      <c r="O224">
        <v>1013.4</v>
      </c>
      <c r="P224">
        <v>15.3</v>
      </c>
      <c r="Q224">
        <v>5</v>
      </c>
      <c r="R224">
        <v>614.067049</v>
      </c>
      <c r="S224">
        <v>621.82000732421795</v>
      </c>
      <c r="T224">
        <f t="shared" si="3"/>
        <v>7.7529583242179569</v>
      </c>
    </row>
    <row r="225" spans="1:20" x14ac:dyDescent="0.55000000000000004">
      <c r="A225" s="1">
        <v>43404.25</v>
      </c>
      <c r="B225" t="s">
        <v>22</v>
      </c>
      <c r="C225">
        <v>60.95</v>
      </c>
      <c r="D225">
        <v>56.9</v>
      </c>
      <c r="E225">
        <v>86</v>
      </c>
      <c r="F225">
        <v>60.95</v>
      </c>
      <c r="G225">
        <v>60.95</v>
      </c>
      <c r="H225">
        <v>0</v>
      </c>
      <c r="I225">
        <v>7.5</v>
      </c>
      <c r="J225">
        <v>100</v>
      </c>
      <c r="K225">
        <v>58.45</v>
      </c>
      <c r="L225">
        <v>0</v>
      </c>
      <c r="M225">
        <v>0</v>
      </c>
      <c r="N225">
        <v>0</v>
      </c>
      <c r="O225">
        <v>1013.7</v>
      </c>
      <c r="P225">
        <v>13.5</v>
      </c>
      <c r="Q225">
        <v>6</v>
      </c>
      <c r="R225">
        <v>643.16961600000002</v>
      </c>
      <c r="S225">
        <v>642.66998291015602</v>
      </c>
      <c r="T225">
        <f t="shared" si="3"/>
        <v>0.49963308984399646</v>
      </c>
    </row>
    <row r="226" spans="1:20" x14ac:dyDescent="0.55000000000000004">
      <c r="A226" s="1">
        <v>43404.291666666664</v>
      </c>
      <c r="B226" t="s">
        <v>22</v>
      </c>
      <c r="C226">
        <v>58.55</v>
      </c>
      <c r="D226">
        <v>54.95</v>
      </c>
      <c r="E226">
        <v>87.5</v>
      </c>
      <c r="F226">
        <v>58.55</v>
      </c>
      <c r="G226">
        <v>58.55</v>
      </c>
      <c r="H226">
        <v>160</v>
      </c>
      <c r="I226">
        <v>7.5</v>
      </c>
      <c r="J226">
        <v>100</v>
      </c>
      <c r="K226">
        <v>56.35</v>
      </c>
      <c r="L226">
        <v>0</v>
      </c>
      <c r="M226">
        <v>0</v>
      </c>
      <c r="N226">
        <v>0</v>
      </c>
      <c r="O226">
        <v>1013.9</v>
      </c>
      <c r="P226">
        <v>13.45</v>
      </c>
      <c r="Q226">
        <v>7</v>
      </c>
      <c r="R226">
        <v>698.25667799999997</v>
      </c>
      <c r="S226">
        <v>686.84002685546795</v>
      </c>
      <c r="T226">
        <f t="shared" si="3"/>
        <v>11.416651144532011</v>
      </c>
    </row>
    <row r="227" spans="1:20" x14ac:dyDescent="0.55000000000000004">
      <c r="A227" s="1">
        <v>43404.333333333336</v>
      </c>
      <c r="B227" t="s">
        <v>22</v>
      </c>
      <c r="C227">
        <v>58.55</v>
      </c>
      <c r="D227">
        <v>54.95</v>
      </c>
      <c r="E227">
        <v>87.5</v>
      </c>
      <c r="F227">
        <v>58.55</v>
      </c>
      <c r="G227">
        <v>58.55</v>
      </c>
      <c r="H227">
        <v>0</v>
      </c>
      <c r="I227">
        <v>0</v>
      </c>
      <c r="J227">
        <v>100</v>
      </c>
      <c r="K227">
        <v>56.35</v>
      </c>
      <c r="L227">
        <v>45.5</v>
      </c>
      <c r="M227">
        <v>5.4999999999999997E-3</v>
      </c>
      <c r="N227">
        <v>0</v>
      </c>
      <c r="O227">
        <v>1014</v>
      </c>
      <c r="P227">
        <v>11.75</v>
      </c>
      <c r="Q227">
        <v>8</v>
      </c>
      <c r="R227">
        <v>731.98376800000005</v>
      </c>
      <c r="S227">
        <v>727.59997558593705</v>
      </c>
      <c r="T227">
        <f t="shared" si="3"/>
        <v>4.3837924140630093</v>
      </c>
    </row>
    <row r="228" spans="1:20" x14ac:dyDescent="0.55000000000000004">
      <c r="A228" s="1">
        <v>43404.375</v>
      </c>
      <c r="B228" t="s">
        <v>22</v>
      </c>
      <c r="C228">
        <v>57.5</v>
      </c>
      <c r="D228">
        <v>56.6</v>
      </c>
      <c r="E228">
        <v>96</v>
      </c>
      <c r="F228">
        <v>57.5</v>
      </c>
      <c r="G228">
        <v>57.5</v>
      </c>
      <c r="H228">
        <v>0</v>
      </c>
      <c r="I228">
        <v>0</v>
      </c>
      <c r="J228">
        <v>100</v>
      </c>
      <c r="K228">
        <v>56.7</v>
      </c>
      <c r="L228">
        <v>18.5</v>
      </c>
      <c r="M228">
        <v>0.03</v>
      </c>
      <c r="N228">
        <v>0</v>
      </c>
      <c r="O228">
        <v>1014.55</v>
      </c>
      <c r="P228">
        <v>13.3</v>
      </c>
      <c r="Q228">
        <v>9</v>
      </c>
      <c r="R228">
        <v>736.57749100000001</v>
      </c>
      <c r="S228">
        <v>733.59997558593705</v>
      </c>
      <c r="T228">
        <f t="shared" si="3"/>
        <v>2.9775154140629638</v>
      </c>
    </row>
    <row r="229" spans="1:20" x14ac:dyDescent="0.55000000000000004">
      <c r="A229" s="1">
        <v>43404.416666666664</v>
      </c>
      <c r="B229" t="s">
        <v>22</v>
      </c>
      <c r="C229">
        <v>56.05</v>
      </c>
      <c r="D229">
        <v>55.6</v>
      </c>
      <c r="E229">
        <v>98</v>
      </c>
      <c r="F229">
        <v>56.05</v>
      </c>
      <c r="G229">
        <v>56.05</v>
      </c>
      <c r="H229">
        <v>0</v>
      </c>
      <c r="I229">
        <v>8.65</v>
      </c>
      <c r="J229">
        <v>100</v>
      </c>
      <c r="K229">
        <v>55.7</v>
      </c>
      <c r="L229">
        <v>25.5</v>
      </c>
      <c r="M229">
        <v>0.08</v>
      </c>
      <c r="N229">
        <v>0</v>
      </c>
      <c r="O229">
        <v>1014.05</v>
      </c>
      <c r="P229">
        <v>15</v>
      </c>
      <c r="Q229">
        <v>10</v>
      </c>
      <c r="R229">
        <v>741.01290200000005</v>
      </c>
      <c r="S229">
        <v>761.97998046875</v>
      </c>
      <c r="T229">
        <f t="shared" si="3"/>
        <v>20.967078468749946</v>
      </c>
    </row>
    <row r="230" spans="1:20" x14ac:dyDescent="0.55000000000000004">
      <c r="A230" s="1">
        <v>43404.458333333336</v>
      </c>
      <c r="B230" t="s">
        <v>22</v>
      </c>
      <c r="C230">
        <v>56.05</v>
      </c>
      <c r="D230">
        <v>55.6</v>
      </c>
      <c r="E230">
        <v>98</v>
      </c>
      <c r="F230">
        <v>56.05</v>
      </c>
      <c r="G230">
        <v>56.05</v>
      </c>
      <c r="H230">
        <v>0</v>
      </c>
      <c r="I230">
        <v>8.0500000000000007</v>
      </c>
      <c r="J230">
        <v>100</v>
      </c>
      <c r="K230">
        <v>55.7</v>
      </c>
      <c r="L230">
        <v>31</v>
      </c>
      <c r="M230">
        <v>0</v>
      </c>
      <c r="N230">
        <v>0</v>
      </c>
      <c r="O230">
        <v>1013.15</v>
      </c>
      <c r="P230">
        <v>13.75</v>
      </c>
      <c r="Q230">
        <v>11</v>
      </c>
      <c r="R230">
        <v>714.600414</v>
      </c>
      <c r="S230">
        <v>759.030029296875</v>
      </c>
      <c r="T230">
        <f t="shared" si="3"/>
        <v>44.429615296874999</v>
      </c>
    </row>
    <row r="231" spans="1:20" x14ac:dyDescent="0.55000000000000004">
      <c r="A231" s="1">
        <v>43404.5</v>
      </c>
      <c r="B231" t="s">
        <v>22</v>
      </c>
      <c r="C231">
        <v>54.5</v>
      </c>
      <c r="D231">
        <v>53.6</v>
      </c>
      <c r="E231">
        <v>96.5</v>
      </c>
      <c r="F231">
        <v>54.5</v>
      </c>
      <c r="G231">
        <v>51.7</v>
      </c>
      <c r="H231">
        <v>0</v>
      </c>
      <c r="I231">
        <v>17.2</v>
      </c>
      <c r="J231">
        <v>100</v>
      </c>
      <c r="K231">
        <v>53.85</v>
      </c>
      <c r="L231">
        <v>54</v>
      </c>
      <c r="M231">
        <v>0.13</v>
      </c>
      <c r="N231">
        <v>0</v>
      </c>
      <c r="O231">
        <v>1012.75</v>
      </c>
      <c r="P231">
        <v>22.85</v>
      </c>
      <c r="Q231">
        <v>12</v>
      </c>
      <c r="R231">
        <v>736.13488099999995</v>
      </c>
      <c r="S231">
        <v>786.85998535156205</v>
      </c>
      <c r="T231">
        <f t="shared" si="3"/>
        <v>50.725104351562095</v>
      </c>
    </row>
    <row r="232" spans="1:20" x14ac:dyDescent="0.55000000000000004">
      <c r="A232" s="1">
        <v>43404.541666666664</v>
      </c>
      <c r="B232" t="s">
        <v>22</v>
      </c>
      <c r="C232">
        <v>53.4</v>
      </c>
      <c r="D232">
        <v>52.95</v>
      </c>
      <c r="E232">
        <v>98</v>
      </c>
      <c r="F232">
        <v>53.4</v>
      </c>
      <c r="G232">
        <v>50.7</v>
      </c>
      <c r="H232">
        <v>340</v>
      </c>
      <c r="I232">
        <v>15.55</v>
      </c>
      <c r="J232">
        <v>100</v>
      </c>
      <c r="K232">
        <v>53.05</v>
      </c>
      <c r="L232">
        <v>71.5</v>
      </c>
      <c r="M232">
        <v>0.48</v>
      </c>
      <c r="N232">
        <v>0</v>
      </c>
      <c r="O232">
        <v>1011.6</v>
      </c>
      <c r="P232">
        <v>22.75</v>
      </c>
      <c r="Q232">
        <v>13</v>
      </c>
      <c r="R232">
        <v>744.54332299999999</v>
      </c>
      <c r="S232">
        <v>793.40997314453102</v>
      </c>
      <c r="T232">
        <f t="shared" si="3"/>
        <v>48.866650144531036</v>
      </c>
    </row>
    <row r="233" spans="1:20" x14ac:dyDescent="0.55000000000000004">
      <c r="A233" s="1">
        <v>43404.583333333336</v>
      </c>
      <c r="B233" t="s">
        <v>22</v>
      </c>
      <c r="C233">
        <v>52.15</v>
      </c>
      <c r="D233">
        <v>52.15</v>
      </c>
      <c r="E233">
        <v>100</v>
      </c>
      <c r="F233">
        <v>52.15</v>
      </c>
      <c r="G233">
        <v>49.8</v>
      </c>
      <c r="H233">
        <v>335</v>
      </c>
      <c r="I233">
        <v>16.100000000000001</v>
      </c>
      <c r="J233">
        <v>100</v>
      </c>
      <c r="K233">
        <v>52.15</v>
      </c>
      <c r="L233">
        <v>61.5</v>
      </c>
      <c r="M233">
        <v>0.25</v>
      </c>
      <c r="N233">
        <v>0</v>
      </c>
      <c r="O233">
        <v>1011.55</v>
      </c>
      <c r="P233">
        <v>24.95</v>
      </c>
      <c r="Q233">
        <v>14</v>
      </c>
      <c r="R233">
        <v>748.891122</v>
      </c>
      <c r="S233">
        <v>797.88000488281205</v>
      </c>
      <c r="T233">
        <f t="shared" si="3"/>
        <v>48.98888288281205</v>
      </c>
    </row>
    <row r="234" spans="1:20" x14ac:dyDescent="0.55000000000000004">
      <c r="A234" s="1">
        <v>43404.625</v>
      </c>
      <c r="B234" t="s">
        <v>22</v>
      </c>
      <c r="C234">
        <v>51.95</v>
      </c>
      <c r="D234">
        <v>51.95</v>
      </c>
      <c r="E234">
        <v>100</v>
      </c>
      <c r="F234">
        <v>51.95</v>
      </c>
      <c r="G234">
        <v>48.9</v>
      </c>
      <c r="H234">
        <v>190</v>
      </c>
      <c r="I234">
        <v>16.649999999999999</v>
      </c>
      <c r="J234">
        <v>100</v>
      </c>
      <c r="K234">
        <v>51.95</v>
      </c>
      <c r="L234">
        <v>29.5</v>
      </c>
      <c r="M234">
        <v>0.44500000000000001</v>
      </c>
      <c r="N234">
        <v>0</v>
      </c>
      <c r="O234">
        <v>1011.5</v>
      </c>
      <c r="P234">
        <v>30.1</v>
      </c>
      <c r="Q234">
        <v>15</v>
      </c>
      <c r="R234">
        <v>751.24399600000004</v>
      </c>
      <c r="S234">
        <v>807.20001220703102</v>
      </c>
      <c r="T234">
        <f t="shared" si="3"/>
        <v>55.956016207030984</v>
      </c>
    </row>
    <row r="235" spans="1:20" x14ac:dyDescent="0.55000000000000004">
      <c r="A235" s="1">
        <v>43404.666666666664</v>
      </c>
      <c r="B235" t="s">
        <v>22</v>
      </c>
      <c r="C235">
        <v>52.4</v>
      </c>
      <c r="D235">
        <v>51.95</v>
      </c>
      <c r="E235">
        <v>98</v>
      </c>
      <c r="F235">
        <v>52.4</v>
      </c>
      <c r="G235">
        <v>49.6</v>
      </c>
      <c r="H235">
        <v>185</v>
      </c>
      <c r="I235">
        <v>12.65</v>
      </c>
      <c r="J235">
        <v>100</v>
      </c>
      <c r="K235">
        <v>52.15</v>
      </c>
      <c r="L235">
        <v>23.5</v>
      </c>
      <c r="M235">
        <v>0.185</v>
      </c>
      <c r="N235">
        <v>0</v>
      </c>
      <c r="O235">
        <v>1010.85</v>
      </c>
      <c r="P235">
        <v>24.95</v>
      </c>
      <c r="Q235">
        <v>16</v>
      </c>
      <c r="R235">
        <v>756.22196299999996</v>
      </c>
      <c r="S235">
        <v>786.239990234375</v>
      </c>
      <c r="T235">
        <f t="shared" si="3"/>
        <v>30.01802723437504</v>
      </c>
    </row>
    <row r="236" spans="1:20" x14ac:dyDescent="0.55000000000000004">
      <c r="A236" s="1">
        <v>43404.708333333336</v>
      </c>
      <c r="B236" t="s">
        <v>22</v>
      </c>
      <c r="C236">
        <v>52.15</v>
      </c>
      <c r="D236">
        <v>51.7</v>
      </c>
      <c r="E236">
        <v>98</v>
      </c>
      <c r="F236">
        <v>52.15</v>
      </c>
      <c r="G236">
        <v>49.8</v>
      </c>
      <c r="H236">
        <v>325</v>
      </c>
      <c r="I236">
        <v>12.65</v>
      </c>
      <c r="J236">
        <v>100</v>
      </c>
      <c r="K236">
        <v>51.9</v>
      </c>
      <c r="L236">
        <v>10.5</v>
      </c>
      <c r="M236">
        <v>0</v>
      </c>
      <c r="N236">
        <v>0</v>
      </c>
      <c r="O236">
        <v>1011.65</v>
      </c>
      <c r="P236">
        <v>23.8</v>
      </c>
      <c r="Q236">
        <v>17</v>
      </c>
      <c r="R236">
        <v>767.09020799999996</v>
      </c>
      <c r="S236">
        <v>754.19000244140602</v>
      </c>
      <c r="T236">
        <f t="shared" si="3"/>
        <v>12.900205558593939</v>
      </c>
    </row>
    <row r="237" spans="1:20" x14ac:dyDescent="0.55000000000000004">
      <c r="A237" s="1">
        <v>43404.75</v>
      </c>
      <c r="B237" t="s">
        <v>22</v>
      </c>
      <c r="C237">
        <v>51</v>
      </c>
      <c r="D237">
        <v>51</v>
      </c>
      <c r="E237">
        <v>99.5</v>
      </c>
      <c r="F237">
        <v>51</v>
      </c>
      <c r="G237">
        <v>47.5</v>
      </c>
      <c r="H237">
        <v>176.5</v>
      </c>
      <c r="I237">
        <v>10</v>
      </c>
      <c r="J237">
        <v>100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18</v>
      </c>
      <c r="R237">
        <v>761.44909500000006</v>
      </c>
      <c r="S237">
        <v>823.42999267578102</v>
      </c>
      <c r="T237">
        <f t="shared" si="3"/>
        <v>61.980897675780966</v>
      </c>
    </row>
    <row r="238" spans="1:20" x14ac:dyDescent="0.55000000000000004">
      <c r="A238" s="1">
        <v>43404.791666666664</v>
      </c>
      <c r="B238" t="s">
        <v>22</v>
      </c>
      <c r="C238">
        <v>52</v>
      </c>
      <c r="D238">
        <v>49.05</v>
      </c>
      <c r="E238">
        <v>89</v>
      </c>
      <c r="F238">
        <v>52</v>
      </c>
      <c r="G238">
        <v>49.55</v>
      </c>
      <c r="H238">
        <v>10</v>
      </c>
      <c r="I238">
        <v>12.1</v>
      </c>
      <c r="J238">
        <v>100</v>
      </c>
      <c r="K238">
        <v>50.25</v>
      </c>
      <c r="L238">
        <v>0</v>
      </c>
      <c r="M238">
        <v>0</v>
      </c>
      <c r="N238">
        <v>0</v>
      </c>
      <c r="O238">
        <v>1011.05</v>
      </c>
      <c r="P238">
        <v>18.8</v>
      </c>
      <c r="Q238">
        <v>19</v>
      </c>
      <c r="R238">
        <v>763.15301399999998</v>
      </c>
      <c r="S238">
        <v>778.44000244140602</v>
      </c>
      <c r="T238">
        <f t="shared" si="3"/>
        <v>15.286988441406038</v>
      </c>
    </row>
    <row r="239" spans="1:20" x14ac:dyDescent="0.55000000000000004">
      <c r="A239" s="1">
        <v>43404.833333333336</v>
      </c>
      <c r="B239" t="s">
        <v>22</v>
      </c>
      <c r="C239">
        <v>52</v>
      </c>
      <c r="D239">
        <v>49.55</v>
      </c>
      <c r="E239">
        <v>91</v>
      </c>
      <c r="F239">
        <v>52</v>
      </c>
      <c r="G239">
        <v>50.2</v>
      </c>
      <c r="H239">
        <v>345</v>
      </c>
      <c r="I239">
        <v>9.1999999999999993</v>
      </c>
      <c r="J239">
        <v>100</v>
      </c>
      <c r="K239">
        <v>50.5</v>
      </c>
      <c r="L239">
        <v>0</v>
      </c>
      <c r="M239">
        <v>0</v>
      </c>
      <c r="N239">
        <v>0</v>
      </c>
      <c r="O239">
        <v>1010.8</v>
      </c>
      <c r="P239">
        <v>16.850000000000001</v>
      </c>
      <c r="Q239">
        <v>20</v>
      </c>
      <c r="R239">
        <v>768.99694199999999</v>
      </c>
      <c r="S239">
        <v>792.03997802734295</v>
      </c>
      <c r="T239">
        <f t="shared" si="3"/>
        <v>23.043036027342964</v>
      </c>
    </row>
    <row r="240" spans="1:20" x14ac:dyDescent="0.55000000000000004">
      <c r="A240" s="1">
        <v>43404.875</v>
      </c>
      <c r="B240" t="s">
        <v>22</v>
      </c>
      <c r="C240">
        <v>51.55</v>
      </c>
      <c r="D240">
        <v>48.6</v>
      </c>
      <c r="E240">
        <v>89.5</v>
      </c>
      <c r="F240">
        <v>51.55</v>
      </c>
      <c r="G240">
        <v>49.4</v>
      </c>
      <c r="H240">
        <v>305</v>
      </c>
      <c r="I240">
        <v>11.4</v>
      </c>
      <c r="J240">
        <v>100</v>
      </c>
      <c r="K240">
        <v>49.95</v>
      </c>
      <c r="L240">
        <v>0</v>
      </c>
      <c r="M240">
        <v>0</v>
      </c>
      <c r="N240">
        <v>0</v>
      </c>
      <c r="O240">
        <v>1011.6</v>
      </c>
      <c r="P240">
        <v>18.45</v>
      </c>
      <c r="Q240">
        <v>21</v>
      </c>
      <c r="R240">
        <v>766.824207</v>
      </c>
      <c r="S240">
        <v>776.83001708984295</v>
      </c>
      <c r="T240">
        <f t="shared" si="3"/>
        <v>10.005810089842953</v>
      </c>
    </row>
    <row r="241" spans="1:20" x14ac:dyDescent="0.55000000000000004">
      <c r="A241" s="1">
        <v>43404.916666666664</v>
      </c>
      <c r="B241" t="s">
        <v>22</v>
      </c>
      <c r="C241">
        <v>51</v>
      </c>
      <c r="D241">
        <v>47.5</v>
      </c>
      <c r="E241">
        <v>88</v>
      </c>
      <c r="F241">
        <v>51</v>
      </c>
      <c r="G241">
        <v>48.95</v>
      </c>
      <c r="H241">
        <v>310</v>
      </c>
      <c r="I241">
        <v>11.55</v>
      </c>
      <c r="J241">
        <v>100</v>
      </c>
      <c r="K241">
        <v>49.1</v>
      </c>
      <c r="L241">
        <v>0</v>
      </c>
      <c r="M241">
        <v>0</v>
      </c>
      <c r="N241">
        <v>0</v>
      </c>
      <c r="O241">
        <v>1012.2</v>
      </c>
      <c r="P241">
        <v>18.8</v>
      </c>
      <c r="Q241">
        <v>22</v>
      </c>
      <c r="R241">
        <v>746.55101200000001</v>
      </c>
      <c r="S241">
        <v>749.71002197265602</v>
      </c>
      <c r="T241">
        <f t="shared" si="3"/>
        <v>3.1590099726560084</v>
      </c>
    </row>
    <row r="242" spans="1:20" x14ac:dyDescent="0.55000000000000004">
      <c r="A242" s="1">
        <v>43404.958333333336</v>
      </c>
      <c r="B242" t="s">
        <v>22</v>
      </c>
      <c r="C242">
        <v>51</v>
      </c>
      <c r="D242">
        <v>46.6</v>
      </c>
      <c r="E242">
        <v>85</v>
      </c>
      <c r="F242">
        <v>51</v>
      </c>
      <c r="G242">
        <v>48.95</v>
      </c>
      <c r="H242">
        <v>325</v>
      </c>
      <c r="I242">
        <v>12.1</v>
      </c>
      <c r="J242">
        <v>100</v>
      </c>
      <c r="K242">
        <v>48.6</v>
      </c>
      <c r="L242">
        <v>0</v>
      </c>
      <c r="M242">
        <v>0</v>
      </c>
      <c r="N242">
        <v>0</v>
      </c>
      <c r="O242">
        <v>1011.55</v>
      </c>
      <c r="P242">
        <v>19.25</v>
      </c>
      <c r="Q242">
        <v>23</v>
      </c>
      <c r="R242">
        <v>705.91864099999998</v>
      </c>
      <c r="S242">
        <v>697.47998046875</v>
      </c>
      <c r="T242">
        <f t="shared" si="3"/>
        <v>8.4386605312499796</v>
      </c>
    </row>
    <row r="243" spans="1:20" x14ac:dyDescent="0.55000000000000004">
      <c r="A243" s="1">
        <v>43403</v>
      </c>
      <c r="B243" t="s">
        <v>23</v>
      </c>
      <c r="C243">
        <v>68.45</v>
      </c>
      <c r="D243">
        <v>64.45</v>
      </c>
      <c r="E243">
        <v>87</v>
      </c>
      <c r="F243">
        <v>68.45</v>
      </c>
      <c r="G243">
        <v>68.45</v>
      </c>
      <c r="H243">
        <v>180</v>
      </c>
      <c r="I243">
        <v>8.0500000000000007</v>
      </c>
      <c r="J243">
        <v>37.5</v>
      </c>
      <c r="K243">
        <v>65.599999999999994</v>
      </c>
      <c r="L243">
        <v>0</v>
      </c>
      <c r="M243">
        <v>0</v>
      </c>
      <c r="N243">
        <v>0</v>
      </c>
      <c r="O243">
        <v>1015.5</v>
      </c>
      <c r="P243">
        <v>15.55</v>
      </c>
      <c r="Q243">
        <v>0</v>
      </c>
      <c r="R243">
        <v>5536.0664310000002</v>
      </c>
      <c r="S243">
        <v>5209.14013671875</v>
      </c>
      <c r="T243">
        <f t="shared" si="3"/>
        <v>326.92629428125019</v>
      </c>
    </row>
    <row r="244" spans="1:20" x14ac:dyDescent="0.55000000000000004">
      <c r="A244" s="1">
        <v>43403.041666666664</v>
      </c>
      <c r="B244" t="s">
        <v>23</v>
      </c>
      <c r="C244">
        <v>68.3</v>
      </c>
      <c r="D244">
        <v>65</v>
      </c>
      <c r="E244">
        <v>89</v>
      </c>
      <c r="F244">
        <v>68.3</v>
      </c>
      <c r="G244">
        <v>68.3</v>
      </c>
      <c r="H244">
        <v>180</v>
      </c>
      <c r="I244">
        <v>8.3000000000000007</v>
      </c>
      <c r="J244">
        <v>37.5</v>
      </c>
      <c r="K244">
        <v>65.849999999999994</v>
      </c>
      <c r="L244">
        <v>0</v>
      </c>
      <c r="M244">
        <v>0</v>
      </c>
      <c r="N244">
        <v>0</v>
      </c>
      <c r="O244">
        <v>1015.05</v>
      </c>
      <c r="P244">
        <v>15.75</v>
      </c>
      <c r="Q244">
        <v>1</v>
      </c>
      <c r="R244">
        <v>5071.4390309999999</v>
      </c>
      <c r="S244">
        <v>4835.919921875</v>
      </c>
      <c r="T244">
        <f t="shared" si="3"/>
        <v>235.51910912499989</v>
      </c>
    </row>
    <row r="245" spans="1:20" x14ac:dyDescent="0.55000000000000004">
      <c r="A245" s="1">
        <v>43403.083333333336</v>
      </c>
      <c r="B245" t="s">
        <v>23</v>
      </c>
      <c r="C245">
        <v>68</v>
      </c>
      <c r="D245">
        <v>65.45</v>
      </c>
      <c r="E245">
        <v>91</v>
      </c>
      <c r="F245">
        <v>68</v>
      </c>
      <c r="G245">
        <v>68</v>
      </c>
      <c r="H245">
        <v>175</v>
      </c>
      <c r="I245">
        <v>8.65</v>
      </c>
      <c r="J245">
        <v>37.5</v>
      </c>
      <c r="K245">
        <v>66.150000000000006</v>
      </c>
      <c r="L245">
        <v>0</v>
      </c>
      <c r="M245">
        <v>0</v>
      </c>
      <c r="N245">
        <v>0</v>
      </c>
      <c r="O245">
        <v>1014.6</v>
      </c>
      <c r="P245">
        <v>14.75</v>
      </c>
      <c r="Q245">
        <v>2</v>
      </c>
      <c r="R245">
        <v>4779.6514070000003</v>
      </c>
      <c r="S245">
        <v>4478.0498046875</v>
      </c>
      <c r="T245">
        <f t="shared" si="3"/>
        <v>301.60160231250029</v>
      </c>
    </row>
    <row r="246" spans="1:20" x14ac:dyDescent="0.55000000000000004">
      <c r="A246" s="1">
        <v>43403.125</v>
      </c>
      <c r="B246" t="s">
        <v>23</v>
      </c>
      <c r="C246">
        <v>67.95</v>
      </c>
      <c r="D246">
        <v>65.2</v>
      </c>
      <c r="E246">
        <v>90.5</v>
      </c>
      <c r="F246">
        <v>67.95</v>
      </c>
      <c r="G246">
        <v>67.95</v>
      </c>
      <c r="H246">
        <v>175</v>
      </c>
      <c r="I246">
        <v>7.6</v>
      </c>
      <c r="J246">
        <v>45</v>
      </c>
      <c r="K246">
        <v>65.849999999999994</v>
      </c>
      <c r="L246">
        <v>0</v>
      </c>
      <c r="M246">
        <v>0</v>
      </c>
      <c r="N246">
        <v>0</v>
      </c>
      <c r="O246">
        <v>1014.4</v>
      </c>
      <c r="P246">
        <v>13.65</v>
      </c>
      <c r="Q246">
        <v>3</v>
      </c>
      <c r="R246">
        <v>4596.9400599999999</v>
      </c>
      <c r="S246">
        <v>4396.89990234375</v>
      </c>
      <c r="T246">
        <f t="shared" si="3"/>
        <v>200.0401576562499</v>
      </c>
    </row>
    <row r="247" spans="1:20" x14ac:dyDescent="0.55000000000000004">
      <c r="A247" s="1">
        <v>43403.166666666664</v>
      </c>
      <c r="B247" t="s">
        <v>23</v>
      </c>
      <c r="C247">
        <v>67.7</v>
      </c>
      <c r="D247">
        <v>65</v>
      </c>
      <c r="E247">
        <v>90.5</v>
      </c>
      <c r="F247">
        <v>67.7</v>
      </c>
      <c r="G247">
        <v>67.7</v>
      </c>
      <c r="H247">
        <v>180</v>
      </c>
      <c r="I247">
        <v>6.7</v>
      </c>
      <c r="J247">
        <v>50</v>
      </c>
      <c r="K247">
        <v>65.650000000000006</v>
      </c>
      <c r="L247">
        <v>0</v>
      </c>
      <c r="M247">
        <v>0</v>
      </c>
      <c r="N247">
        <v>0</v>
      </c>
      <c r="O247">
        <v>1014.2</v>
      </c>
      <c r="P247">
        <v>12.75</v>
      </c>
      <c r="Q247">
        <v>4</v>
      </c>
      <c r="R247">
        <v>4521.2860339999997</v>
      </c>
      <c r="S247">
        <v>4396.89990234375</v>
      </c>
      <c r="T247">
        <f t="shared" si="3"/>
        <v>124.38613165624974</v>
      </c>
    </row>
    <row r="248" spans="1:20" x14ac:dyDescent="0.55000000000000004">
      <c r="A248" s="1">
        <v>43403.208333333336</v>
      </c>
      <c r="B248" t="s">
        <v>23</v>
      </c>
      <c r="C248">
        <v>67.75</v>
      </c>
      <c r="D248">
        <v>64.75</v>
      </c>
      <c r="E248">
        <v>90</v>
      </c>
      <c r="F248">
        <v>67.75</v>
      </c>
      <c r="G248">
        <v>67.75</v>
      </c>
      <c r="H248">
        <v>185</v>
      </c>
      <c r="I248">
        <v>5.6</v>
      </c>
      <c r="J248">
        <v>57.5</v>
      </c>
      <c r="K248">
        <v>65.55</v>
      </c>
      <c r="L248">
        <v>0</v>
      </c>
      <c r="M248">
        <v>0</v>
      </c>
      <c r="N248">
        <v>0</v>
      </c>
      <c r="O248">
        <v>1014</v>
      </c>
      <c r="P248">
        <v>11.95</v>
      </c>
      <c r="Q248">
        <v>5</v>
      </c>
      <c r="R248">
        <v>4560.2480249999999</v>
      </c>
      <c r="S248">
        <v>4480.27001953125</v>
      </c>
      <c r="T248">
        <f t="shared" si="3"/>
        <v>79.97800546874987</v>
      </c>
    </row>
    <row r="249" spans="1:20" x14ac:dyDescent="0.55000000000000004">
      <c r="A249" s="1">
        <v>43403.25</v>
      </c>
      <c r="B249" t="s">
        <v>23</v>
      </c>
      <c r="C249">
        <v>67.55</v>
      </c>
      <c r="D249">
        <v>64.45</v>
      </c>
      <c r="E249">
        <v>89.5</v>
      </c>
      <c r="F249">
        <v>67.55</v>
      </c>
      <c r="G249">
        <v>67.55</v>
      </c>
      <c r="H249">
        <v>185</v>
      </c>
      <c r="I249">
        <v>4.5999999999999996</v>
      </c>
      <c r="J249">
        <v>62.5</v>
      </c>
      <c r="K249">
        <v>65.3</v>
      </c>
      <c r="L249">
        <v>0</v>
      </c>
      <c r="M249">
        <v>0</v>
      </c>
      <c r="N249">
        <v>0</v>
      </c>
      <c r="O249">
        <v>1013.8</v>
      </c>
      <c r="P249">
        <v>11.2</v>
      </c>
      <c r="Q249">
        <v>6</v>
      </c>
      <c r="R249">
        <v>4886.566202</v>
      </c>
      <c r="S249">
        <v>4845.52978515625</v>
      </c>
      <c r="T249">
        <f t="shared" si="3"/>
        <v>41.036416843749976</v>
      </c>
    </row>
    <row r="250" spans="1:20" x14ac:dyDescent="0.55000000000000004">
      <c r="A250" s="1">
        <v>43403.291666666664</v>
      </c>
      <c r="B250" t="s">
        <v>23</v>
      </c>
      <c r="C250">
        <v>68</v>
      </c>
      <c r="D250">
        <v>65.45</v>
      </c>
      <c r="E250">
        <v>91</v>
      </c>
      <c r="F250">
        <v>68</v>
      </c>
      <c r="G250">
        <v>68</v>
      </c>
      <c r="H250">
        <v>175</v>
      </c>
      <c r="I250">
        <v>5.25</v>
      </c>
      <c r="J250">
        <v>100</v>
      </c>
      <c r="K250">
        <v>66</v>
      </c>
      <c r="L250">
        <v>0</v>
      </c>
      <c r="M250">
        <v>0</v>
      </c>
      <c r="N250">
        <v>0</v>
      </c>
      <c r="O250">
        <v>1014</v>
      </c>
      <c r="P250">
        <v>11.2</v>
      </c>
      <c r="Q250">
        <v>7</v>
      </c>
      <c r="R250">
        <v>5549.9148839999998</v>
      </c>
      <c r="S250">
        <v>5414.64990234375</v>
      </c>
      <c r="T250">
        <f t="shared" si="3"/>
        <v>135.2649816562498</v>
      </c>
    </row>
    <row r="251" spans="1:20" x14ac:dyDescent="0.55000000000000004">
      <c r="A251" s="1">
        <v>43403.333333333336</v>
      </c>
      <c r="B251" t="s">
        <v>23</v>
      </c>
      <c r="C251">
        <v>69.55</v>
      </c>
      <c r="D251">
        <v>66.45</v>
      </c>
      <c r="E251">
        <v>90</v>
      </c>
      <c r="F251">
        <v>69.55</v>
      </c>
      <c r="G251">
        <v>69.55</v>
      </c>
      <c r="H251">
        <v>175</v>
      </c>
      <c r="I251">
        <v>6.9</v>
      </c>
      <c r="J251">
        <v>100</v>
      </c>
      <c r="K251">
        <v>67.3</v>
      </c>
      <c r="L251">
        <v>81</v>
      </c>
      <c r="M251">
        <v>0</v>
      </c>
      <c r="N251">
        <v>0</v>
      </c>
      <c r="O251">
        <v>1014.45</v>
      </c>
      <c r="P251">
        <v>14.85</v>
      </c>
      <c r="Q251">
        <v>8</v>
      </c>
      <c r="R251">
        <v>5863.0002480000003</v>
      </c>
      <c r="S251">
        <v>5797.56982421875</v>
      </c>
      <c r="T251">
        <f t="shared" si="3"/>
        <v>65.430423781250283</v>
      </c>
    </row>
    <row r="252" spans="1:20" x14ac:dyDescent="0.55000000000000004">
      <c r="A252" s="1">
        <v>43403.375</v>
      </c>
      <c r="B252" t="s">
        <v>23</v>
      </c>
      <c r="C252">
        <v>71</v>
      </c>
      <c r="D252">
        <v>66.45</v>
      </c>
      <c r="E252">
        <v>85.5</v>
      </c>
      <c r="F252">
        <v>71</v>
      </c>
      <c r="G252">
        <v>71</v>
      </c>
      <c r="H252">
        <v>190</v>
      </c>
      <c r="I252">
        <v>9.1999999999999993</v>
      </c>
      <c r="J252">
        <v>100</v>
      </c>
      <c r="K252">
        <v>67.75</v>
      </c>
      <c r="L252">
        <v>170</v>
      </c>
      <c r="M252">
        <v>0</v>
      </c>
      <c r="N252">
        <v>0</v>
      </c>
      <c r="O252">
        <v>1014.95</v>
      </c>
      <c r="P252">
        <v>19.149999999999999</v>
      </c>
      <c r="Q252">
        <v>9</v>
      </c>
      <c r="R252">
        <v>5862.4898000000003</v>
      </c>
      <c r="S252">
        <v>5751.669921875</v>
      </c>
      <c r="T252">
        <f t="shared" si="3"/>
        <v>110.81987812500029</v>
      </c>
    </row>
    <row r="253" spans="1:20" x14ac:dyDescent="0.55000000000000004">
      <c r="A253" s="1">
        <v>43403.416666666664</v>
      </c>
      <c r="B253" t="s">
        <v>23</v>
      </c>
      <c r="C253">
        <v>75</v>
      </c>
      <c r="D253">
        <v>67.55</v>
      </c>
      <c r="E253">
        <v>77</v>
      </c>
      <c r="F253">
        <v>75</v>
      </c>
      <c r="G253">
        <v>75</v>
      </c>
      <c r="H253">
        <v>190</v>
      </c>
      <c r="I253">
        <v>12.8</v>
      </c>
      <c r="J253">
        <v>87.5</v>
      </c>
      <c r="K253">
        <v>69.55</v>
      </c>
      <c r="L253">
        <v>255.5</v>
      </c>
      <c r="M253">
        <v>0</v>
      </c>
      <c r="N253">
        <v>0</v>
      </c>
      <c r="O253">
        <v>1014.8</v>
      </c>
      <c r="P253">
        <v>23.3</v>
      </c>
      <c r="Q253">
        <v>10</v>
      </c>
      <c r="R253">
        <v>5986.4167040000002</v>
      </c>
      <c r="S253">
        <v>6074.56982421875</v>
      </c>
      <c r="T253">
        <f t="shared" si="3"/>
        <v>88.153120218749791</v>
      </c>
    </row>
    <row r="254" spans="1:20" x14ac:dyDescent="0.55000000000000004">
      <c r="A254" s="1">
        <v>43403.458333333336</v>
      </c>
      <c r="B254" t="s">
        <v>23</v>
      </c>
      <c r="C254">
        <v>76</v>
      </c>
      <c r="D254">
        <v>67</v>
      </c>
      <c r="E254">
        <v>73.5</v>
      </c>
      <c r="F254">
        <v>76</v>
      </c>
      <c r="G254">
        <v>76</v>
      </c>
      <c r="H254">
        <v>195</v>
      </c>
      <c r="I254">
        <v>12.1</v>
      </c>
      <c r="J254">
        <v>100</v>
      </c>
      <c r="K254">
        <v>69.650000000000006</v>
      </c>
      <c r="L254">
        <v>323</v>
      </c>
      <c r="M254">
        <v>0</v>
      </c>
      <c r="N254">
        <v>0</v>
      </c>
      <c r="O254">
        <v>1014.55</v>
      </c>
      <c r="P254">
        <v>22.8</v>
      </c>
      <c r="Q254">
        <v>11</v>
      </c>
      <c r="R254">
        <v>6196.3524319999997</v>
      </c>
      <c r="S254">
        <v>6123.97021484375</v>
      </c>
      <c r="T254">
        <f t="shared" si="3"/>
        <v>72.382217156249681</v>
      </c>
    </row>
    <row r="255" spans="1:20" x14ac:dyDescent="0.55000000000000004">
      <c r="A255" s="1">
        <v>43403.5</v>
      </c>
      <c r="B255" t="s">
        <v>23</v>
      </c>
      <c r="C255">
        <v>79.5</v>
      </c>
      <c r="D255">
        <v>67.45</v>
      </c>
      <c r="E255">
        <v>66.5</v>
      </c>
      <c r="F255">
        <v>80.95</v>
      </c>
      <c r="G255">
        <v>79.5</v>
      </c>
      <c r="H255">
        <v>185</v>
      </c>
      <c r="I255">
        <v>16.25</v>
      </c>
      <c r="J255">
        <v>87.5</v>
      </c>
      <c r="K255">
        <v>70.8</v>
      </c>
      <c r="L255">
        <v>383.5</v>
      </c>
      <c r="M255">
        <v>0</v>
      </c>
      <c r="N255">
        <v>0</v>
      </c>
      <c r="O255">
        <v>1013.9</v>
      </c>
      <c r="P255">
        <v>25.1</v>
      </c>
      <c r="Q255">
        <v>12</v>
      </c>
      <c r="R255">
        <v>6390.2716419999997</v>
      </c>
      <c r="S255">
        <v>6448.759765625</v>
      </c>
      <c r="T255">
        <f t="shared" si="3"/>
        <v>58.488123625000298</v>
      </c>
    </row>
    <row r="256" spans="1:20" x14ac:dyDescent="0.55000000000000004">
      <c r="A256" s="1">
        <v>43403.541666666664</v>
      </c>
      <c r="B256" t="s">
        <v>23</v>
      </c>
      <c r="C256">
        <v>80.5</v>
      </c>
      <c r="D256">
        <v>67</v>
      </c>
      <c r="E256">
        <v>63</v>
      </c>
      <c r="F256">
        <v>81.95</v>
      </c>
      <c r="G256">
        <v>80.5</v>
      </c>
      <c r="H256">
        <v>185</v>
      </c>
      <c r="I256">
        <v>15.55</v>
      </c>
      <c r="J256">
        <v>75</v>
      </c>
      <c r="K256">
        <v>70.7</v>
      </c>
      <c r="L256">
        <v>453.5</v>
      </c>
      <c r="M256">
        <v>0</v>
      </c>
      <c r="N256">
        <v>0</v>
      </c>
      <c r="O256">
        <v>1012.6</v>
      </c>
      <c r="P256">
        <v>25.95</v>
      </c>
      <c r="Q256">
        <v>13</v>
      </c>
      <c r="R256">
        <v>6557.3772209999997</v>
      </c>
      <c r="S256">
        <v>6547</v>
      </c>
      <c r="T256">
        <f t="shared" si="3"/>
        <v>10.377220999999736</v>
      </c>
    </row>
    <row r="257" spans="1:20" x14ac:dyDescent="0.55000000000000004">
      <c r="A257" s="1">
        <v>43403.583333333336</v>
      </c>
      <c r="B257" t="s">
        <v>23</v>
      </c>
      <c r="C257">
        <v>81.5</v>
      </c>
      <c r="D257">
        <v>67</v>
      </c>
      <c r="E257">
        <v>61</v>
      </c>
      <c r="F257">
        <v>83.05</v>
      </c>
      <c r="G257">
        <v>81.5</v>
      </c>
      <c r="H257">
        <v>165</v>
      </c>
      <c r="I257">
        <v>14.45</v>
      </c>
      <c r="J257">
        <v>75</v>
      </c>
      <c r="K257">
        <v>70.95</v>
      </c>
      <c r="L257">
        <v>430</v>
      </c>
      <c r="M257">
        <v>0</v>
      </c>
      <c r="N257">
        <v>0</v>
      </c>
      <c r="O257">
        <v>1011.4</v>
      </c>
      <c r="P257">
        <v>23.8</v>
      </c>
      <c r="Q257">
        <v>14</v>
      </c>
      <c r="R257">
        <v>6783.0691070000003</v>
      </c>
      <c r="S257">
        <v>6622.93994140625</v>
      </c>
      <c r="T257">
        <f t="shared" si="3"/>
        <v>160.12916559375026</v>
      </c>
    </row>
    <row r="258" spans="1:20" x14ac:dyDescent="0.55000000000000004">
      <c r="A258" s="1">
        <v>43403.625</v>
      </c>
      <c r="B258" t="s">
        <v>23</v>
      </c>
      <c r="C258">
        <v>81.5</v>
      </c>
      <c r="D258">
        <v>65.900000000000006</v>
      </c>
      <c r="E258">
        <v>59</v>
      </c>
      <c r="F258">
        <v>82.75</v>
      </c>
      <c r="G258">
        <v>81.5</v>
      </c>
      <c r="H258">
        <v>165</v>
      </c>
      <c r="I258">
        <v>16.8</v>
      </c>
      <c r="J258">
        <v>75</v>
      </c>
      <c r="K258">
        <v>70.349999999999994</v>
      </c>
      <c r="L258">
        <v>460.5</v>
      </c>
      <c r="M258">
        <v>0</v>
      </c>
      <c r="N258">
        <v>0</v>
      </c>
      <c r="O258">
        <v>1010.9</v>
      </c>
      <c r="P258">
        <v>23.15</v>
      </c>
      <c r="Q258">
        <v>15</v>
      </c>
      <c r="R258">
        <v>6999.7877980000003</v>
      </c>
      <c r="S258">
        <v>7056.68017578125</v>
      </c>
      <c r="T258">
        <f t="shared" si="3"/>
        <v>56.892377781249706</v>
      </c>
    </row>
    <row r="259" spans="1:20" x14ac:dyDescent="0.55000000000000004">
      <c r="A259" s="1">
        <v>43403.666666666664</v>
      </c>
      <c r="B259" t="s">
        <v>23</v>
      </c>
      <c r="C259">
        <v>81.5</v>
      </c>
      <c r="D259">
        <v>66</v>
      </c>
      <c r="E259">
        <v>59</v>
      </c>
      <c r="F259">
        <v>82.5</v>
      </c>
      <c r="G259">
        <v>81.5</v>
      </c>
      <c r="H259">
        <v>170</v>
      </c>
      <c r="I259">
        <v>15</v>
      </c>
      <c r="J259">
        <v>75</v>
      </c>
      <c r="K259">
        <v>70.349999999999994</v>
      </c>
      <c r="L259">
        <v>320</v>
      </c>
      <c r="M259">
        <v>0</v>
      </c>
      <c r="N259">
        <v>0</v>
      </c>
      <c r="O259">
        <v>1010.85</v>
      </c>
      <c r="P259">
        <v>23.4</v>
      </c>
      <c r="Q259">
        <v>16</v>
      </c>
      <c r="R259">
        <v>7233.7396250000002</v>
      </c>
      <c r="S259">
        <v>6822.39013671875</v>
      </c>
      <c r="T259">
        <f t="shared" si="3"/>
        <v>411.34948828125016</v>
      </c>
    </row>
    <row r="260" spans="1:20" x14ac:dyDescent="0.55000000000000004">
      <c r="A260" s="1">
        <v>43403.708333333336</v>
      </c>
      <c r="B260" t="s">
        <v>23</v>
      </c>
      <c r="C260">
        <v>81.05</v>
      </c>
      <c r="D260">
        <v>66.45</v>
      </c>
      <c r="E260">
        <v>61</v>
      </c>
      <c r="F260">
        <v>83.3</v>
      </c>
      <c r="G260">
        <v>81.05</v>
      </c>
      <c r="H260">
        <v>170</v>
      </c>
      <c r="I260">
        <v>12.65</v>
      </c>
      <c r="J260">
        <v>50</v>
      </c>
      <c r="K260">
        <v>70.7</v>
      </c>
      <c r="L260">
        <v>127</v>
      </c>
      <c r="M260">
        <v>0</v>
      </c>
      <c r="N260">
        <v>0</v>
      </c>
      <c r="O260">
        <v>1010.7</v>
      </c>
      <c r="P260">
        <v>18.899999999999999</v>
      </c>
      <c r="Q260">
        <v>17</v>
      </c>
      <c r="R260">
        <v>7410.9304679999996</v>
      </c>
      <c r="S260">
        <v>7910.740234375</v>
      </c>
      <c r="T260">
        <f t="shared" ref="T260:T323" si="4">ABS(R260-S260)</f>
        <v>499.80976637500044</v>
      </c>
    </row>
    <row r="261" spans="1:20" x14ac:dyDescent="0.55000000000000004">
      <c r="A261" s="1">
        <v>43403.75</v>
      </c>
      <c r="B261" t="s">
        <v>23</v>
      </c>
      <c r="C261">
        <v>77</v>
      </c>
      <c r="D261">
        <v>67</v>
      </c>
      <c r="E261">
        <v>70.5</v>
      </c>
      <c r="F261">
        <v>77</v>
      </c>
      <c r="G261">
        <v>77</v>
      </c>
      <c r="H261">
        <v>166.5</v>
      </c>
      <c r="I261">
        <v>10</v>
      </c>
      <c r="J261">
        <v>35.5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18</v>
      </c>
      <c r="R261">
        <v>7492.7965709999999</v>
      </c>
      <c r="S261">
        <v>7029.39990234375</v>
      </c>
      <c r="T261">
        <f t="shared" si="4"/>
        <v>463.39666865624986</v>
      </c>
    </row>
    <row r="262" spans="1:20" x14ac:dyDescent="0.55000000000000004">
      <c r="A262" s="1">
        <v>43403.791666666664</v>
      </c>
      <c r="B262" t="s">
        <v>23</v>
      </c>
      <c r="C262">
        <v>75.5</v>
      </c>
      <c r="D262">
        <v>67</v>
      </c>
      <c r="E262">
        <v>74.5</v>
      </c>
      <c r="F262">
        <v>75.5</v>
      </c>
      <c r="G262">
        <v>75.5</v>
      </c>
      <c r="H262">
        <v>164</v>
      </c>
      <c r="I262">
        <v>10</v>
      </c>
      <c r="J262">
        <v>24.5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19</v>
      </c>
      <c r="R262">
        <v>7439.345421</v>
      </c>
      <c r="S262">
        <v>7670.81982421875</v>
      </c>
      <c r="T262">
        <f t="shared" si="4"/>
        <v>231.47440321875001</v>
      </c>
    </row>
    <row r="263" spans="1:20" x14ac:dyDescent="0.55000000000000004">
      <c r="A263" s="1">
        <v>43403.833333333336</v>
      </c>
      <c r="B263" t="s">
        <v>23</v>
      </c>
      <c r="C263">
        <v>75</v>
      </c>
      <c r="D263">
        <v>67</v>
      </c>
      <c r="E263">
        <v>77</v>
      </c>
      <c r="F263">
        <v>75</v>
      </c>
      <c r="G263">
        <v>75</v>
      </c>
      <c r="H263">
        <v>163</v>
      </c>
      <c r="I263">
        <v>11</v>
      </c>
      <c r="J263">
        <v>42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20</v>
      </c>
      <c r="R263">
        <v>7521.5708000000004</v>
      </c>
      <c r="S263">
        <v>7935.47998046875</v>
      </c>
      <c r="T263">
        <f t="shared" si="4"/>
        <v>413.90918046874958</v>
      </c>
    </row>
    <row r="264" spans="1:20" x14ac:dyDescent="0.55000000000000004">
      <c r="A264" s="1">
        <v>43403.875</v>
      </c>
      <c r="B264" t="s">
        <v>23</v>
      </c>
      <c r="C264">
        <v>72.5</v>
      </c>
      <c r="D264">
        <v>68.5</v>
      </c>
      <c r="E264">
        <v>85.5</v>
      </c>
      <c r="F264">
        <v>72.5</v>
      </c>
      <c r="G264">
        <v>72.5</v>
      </c>
      <c r="H264">
        <v>165.5</v>
      </c>
      <c r="I264">
        <v>12.5</v>
      </c>
      <c r="J264">
        <v>31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21</v>
      </c>
      <c r="R264">
        <v>7350.5719859999999</v>
      </c>
      <c r="S264">
        <v>7057.16015625</v>
      </c>
      <c r="T264">
        <f t="shared" si="4"/>
        <v>293.41182974999992</v>
      </c>
    </row>
    <row r="265" spans="1:20" x14ac:dyDescent="0.55000000000000004">
      <c r="A265" s="1">
        <v>43403.916666666664</v>
      </c>
      <c r="B265" t="s">
        <v>23</v>
      </c>
      <c r="C265">
        <v>72</v>
      </c>
      <c r="D265">
        <v>68.5</v>
      </c>
      <c r="E265">
        <v>89.5</v>
      </c>
      <c r="F265">
        <v>72</v>
      </c>
      <c r="G265">
        <v>72</v>
      </c>
      <c r="H265">
        <v>170</v>
      </c>
      <c r="I265">
        <v>10.5</v>
      </c>
      <c r="J265">
        <v>62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22</v>
      </c>
      <c r="R265">
        <v>6993.1214060000002</v>
      </c>
      <c r="S265">
        <v>6271.31005859375</v>
      </c>
      <c r="T265">
        <f t="shared" si="4"/>
        <v>721.81134740625021</v>
      </c>
    </row>
    <row r="266" spans="1:20" x14ac:dyDescent="0.55000000000000004">
      <c r="A266" s="1">
        <v>43403.958333333336</v>
      </c>
      <c r="B266" t="s">
        <v>23</v>
      </c>
      <c r="C266">
        <v>71.55</v>
      </c>
      <c r="D266">
        <v>68</v>
      </c>
      <c r="E266">
        <v>88.5</v>
      </c>
      <c r="F266">
        <v>71.55</v>
      </c>
      <c r="G266">
        <v>71.55</v>
      </c>
      <c r="H266">
        <v>165</v>
      </c>
      <c r="I266">
        <v>9.15</v>
      </c>
      <c r="J266">
        <v>87.5</v>
      </c>
      <c r="K266">
        <v>69</v>
      </c>
      <c r="L266">
        <v>0</v>
      </c>
      <c r="M266">
        <v>0</v>
      </c>
      <c r="N266">
        <v>0</v>
      </c>
      <c r="O266">
        <v>1012.15</v>
      </c>
      <c r="P266">
        <v>15.95</v>
      </c>
      <c r="Q266">
        <v>23</v>
      </c>
      <c r="R266">
        <v>6421.8527640000002</v>
      </c>
      <c r="S266">
        <v>6308.27978515625</v>
      </c>
      <c r="T266">
        <f t="shared" si="4"/>
        <v>113.57297884375021</v>
      </c>
    </row>
    <row r="267" spans="1:20" x14ac:dyDescent="0.55000000000000004">
      <c r="A267" s="1">
        <v>43404</v>
      </c>
      <c r="B267" t="s">
        <v>23</v>
      </c>
      <c r="C267">
        <v>71.55</v>
      </c>
      <c r="D267">
        <v>68</v>
      </c>
      <c r="E267">
        <v>88.5</v>
      </c>
      <c r="F267">
        <v>71.55</v>
      </c>
      <c r="G267">
        <v>71.55</v>
      </c>
      <c r="H267">
        <v>180</v>
      </c>
      <c r="I267">
        <v>7.5</v>
      </c>
      <c r="J267">
        <v>100</v>
      </c>
      <c r="K267">
        <v>69</v>
      </c>
      <c r="L267">
        <v>0</v>
      </c>
      <c r="M267">
        <v>0</v>
      </c>
      <c r="N267">
        <v>0</v>
      </c>
      <c r="O267">
        <v>1012.1</v>
      </c>
      <c r="P267">
        <v>13.65</v>
      </c>
      <c r="Q267">
        <v>0</v>
      </c>
      <c r="R267">
        <v>5808.8056509999997</v>
      </c>
      <c r="S267">
        <v>5792.27978515625</v>
      </c>
      <c r="T267">
        <f t="shared" si="4"/>
        <v>16.525865843749671</v>
      </c>
    </row>
    <row r="268" spans="1:20" x14ac:dyDescent="0.55000000000000004">
      <c r="A268" s="1">
        <v>43404.041666666664</v>
      </c>
      <c r="B268" t="s">
        <v>23</v>
      </c>
      <c r="C268">
        <v>71.55</v>
      </c>
      <c r="D268">
        <v>68.55</v>
      </c>
      <c r="E268">
        <v>90</v>
      </c>
      <c r="F268">
        <v>71.55</v>
      </c>
      <c r="G268">
        <v>71.55</v>
      </c>
      <c r="H268">
        <v>165</v>
      </c>
      <c r="I268">
        <v>8.0500000000000007</v>
      </c>
      <c r="J268">
        <v>87.5</v>
      </c>
      <c r="K268">
        <v>69.25</v>
      </c>
      <c r="L268">
        <v>0</v>
      </c>
      <c r="M268">
        <v>0</v>
      </c>
      <c r="N268">
        <v>0</v>
      </c>
      <c r="O268">
        <v>1011.75</v>
      </c>
      <c r="P268">
        <v>13.65</v>
      </c>
      <c r="Q268">
        <v>1</v>
      </c>
      <c r="R268">
        <v>5363.7755859999997</v>
      </c>
      <c r="S268">
        <v>5422.75</v>
      </c>
      <c r="T268">
        <f t="shared" si="4"/>
        <v>58.974414000000252</v>
      </c>
    </row>
    <row r="269" spans="1:20" x14ac:dyDescent="0.55000000000000004">
      <c r="A269" s="1">
        <v>43404.083333333336</v>
      </c>
      <c r="B269" t="s">
        <v>23</v>
      </c>
      <c r="C269">
        <v>71.55</v>
      </c>
      <c r="D269">
        <v>69.099999999999994</v>
      </c>
      <c r="E269">
        <v>91.5</v>
      </c>
      <c r="F269">
        <v>71.55</v>
      </c>
      <c r="G269">
        <v>71.55</v>
      </c>
      <c r="H269">
        <v>165</v>
      </c>
      <c r="I269">
        <v>7.5</v>
      </c>
      <c r="J269">
        <v>100</v>
      </c>
      <c r="K269">
        <v>69.5</v>
      </c>
      <c r="L269">
        <v>0</v>
      </c>
      <c r="M269">
        <v>0</v>
      </c>
      <c r="N269">
        <v>0</v>
      </c>
      <c r="O269">
        <v>1011.35</v>
      </c>
      <c r="P269">
        <v>12.65</v>
      </c>
      <c r="Q269">
        <v>2</v>
      </c>
      <c r="R269">
        <v>5080.0279520000004</v>
      </c>
      <c r="S269">
        <v>5160.0400390625</v>
      </c>
      <c r="T269">
        <f t="shared" si="4"/>
        <v>80.012087062499631</v>
      </c>
    </row>
    <row r="270" spans="1:20" x14ac:dyDescent="0.55000000000000004">
      <c r="A270" s="1">
        <v>43404.125</v>
      </c>
      <c r="B270" t="s">
        <v>23</v>
      </c>
      <c r="C270">
        <v>71.55</v>
      </c>
      <c r="D270">
        <v>69.099999999999994</v>
      </c>
      <c r="E270">
        <v>91.5</v>
      </c>
      <c r="F270">
        <v>71.55</v>
      </c>
      <c r="G270">
        <v>71.55</v>
      </c>
      <c r="H270">
        <v>0</v>
      </c>
      <c r="I270">
        <v>0</v>
      </c>
      <c r="J270">
        <v>100</v>
      </c>
      <c r="K270">
        <v>69.5</v>
      </c>
      <c r="L270">
        <v>0</v>
      </c>
      <c r="M270">
        <v>0</v>
      </c>
      <c r="N270">
        <v>0</v>
      </c>
      <c r="O270">
        <v>1011.2</v>
      </c>
      <c r="P270">
        <v>9.9499999999999993</v>
      </c>
      <c r="Q270">
        <v>3</v>
      </c>
      <c r="R270">
        <v>4901.5238339999996</v>
      </c>
      <c r="S270">
        <v>4988.27001953125</v>
      </c>
      <c r="T270">
        <f t="shared" si="4"/>
        <v>86.746185531250376</v>
      </c>
    </row>
    <row r="271" spans="1:20" x14ac:dyDescent="0.55000000000000004">
      <c r="A271" s="1">
        <v>43404.166666666664</v>
      </c>
      <c r="B271" t="s">
        <v>23</v>
      </c>
      <c r="C271">
        <v>72.05</v>
      </c>
      <c r="D271">
        <v>69.099999999999994</v>
      </c>
      <c r="E271">
        <v>90</v>
      </c>
      <c r="F271">
        <v>72.05</v>
      </c>
      <c r="G271">
        <v>72.05</v>
      </c>
      <c r="H271">
        <v>0</v>
      </c>
      <c r="I271">
        <v>0</v>
      </c>
      <c r="J271">
        <v>100</v>
      </c>
      <c r="K271">
        <v>69.7</v>
      </c>
      <c r="L271">
        <v>0</v>
      </c>
      <c r="M271">
        <v>0</v>
      </c>
      <c r="N271">
        <v>0</v>
      </c>
      <c r="O271">
        <v>1011</v>
      </c>
      <c r="P271">
        <v>10.85</v>
      </c>
      <c r="Q271">
        <v>4</v>
      </c>
      <c r="R271">
        <v>4817.4992419999999</v>
      </c>
      <c r="S271">
        <v>4786.3798828125</v>
      </c>
      <c r="T271">
        <f t="shared" si="4"/>
        <v>31.119359187499867</v>
      </c>
    </row>
    <row r="272" spans="1:20" x14ac:dyDescent="0.55000000000000004">
      <c r="A272" s="1">
        <v>43404.208333333336</v>
      </c>
      <c r="B272" t="s">
        <v>23</v>
      </c>
      <c r="C272">
        <v>72</v>
      </c>
      <c r="D272">
        <v>69.55</v>
      </c>
      <c r="E272">
        <v>91.5</v>
      </c>
      <c r="F272">
        <v>72</v>
      </c>
      <c r="G272">
        <v>72</v>
      </c>
      <c r="H272">
        <v>170</v>
      </c>
      <c r="I272">
        <v>6.35</v>
      </c>
      <c r="J272">
        <v>87.5</v>
      </c>
      <c r="K272">
        <v>69.95</v>
      </c>
      <c r="L272">
        <v>0</v>
      </c>
      <c r="M272">
        <v>0</v>
      </c>
      <c r="N272">
        <v>0</v>
      </c>
      <c r="O272">
        <v>1011.05</v>
      </c>
      <c r="P272">
        <v>13.3</v>
      </c>
      <c r="Q272">
        <v>5</v>
      </c>
      <c r="R272">
        <v>4876.520184</v>
      </c>
      <c r="S272">
        <v>4787.39013671875</v>
      </c>
      <c r="T272">
        <f t="shared" si="4"/>
        <v>89.130047281249972</v>
      </c>
    </row>
    <row r="273" spans="1:20" x14ac:dyDescent="0.55000000000000004">
      <c r="A273" s="1">
        <v>43404.25</v>
      </c>
      <c r="B273" t="s">
        <v>23</v>
      </c>
      <c r="C273">
        <v>71.55</v>
      </c>
      <c r="D273">
        <v>69.55</v>
      </c>
      <c r="E273">
        <v>93</v>
      </c>
      <c r="F273">
        <v>71.55</v>
      </c>
      <c r="G273">
        <v>71.55</v>
      </c>
      <c r="H273">
        <v>160</v>
      </c>
      <c r="I273">
        <v>6.35</v>
      </c>
      <c r="J273">
        <v>87.5</v>
      </c>
      <c r="K273">
        <v>69.900000000000006</v>
      </c>
      <c r="L273">
        <v>0</v>
      </c>
      <c r="M273">
        <v>0</v>
      </c>
      <c r="N273">
        <v>0</v>
      </c>
      <c r="O273">
        <v>1010.8</v>
      </c>
      <c r="P273">
        <v>13.75</v>
      </c>
      <c r="Q273">
        <v>6</v>
      </c>
      <c r="R273">
        <v>5224.0173629999999</v>
      </c>
      <c r="S273">
        <v>5079.0400390625</v>
      </c>
      <c r="T273">
        <f t="shared" si="4"/>
        <v>144.97732393749993</v>
      </c>
    </row>
    <row r="274" spans="1:20" x14ac:dyDescent="0.55000000000000004">
      <c r="A274" s="1">
        <v>43404.291666666664</v>
      </c>
      <c r="B274" t="s">
        <v>23</v>
      </c>
      <c r="C274">
        <v>72</v>
      </c>
      <c r="D274">
        <v>70.099999999999994</v>
      </c>
      <c r="E274">
        <v>93</v>
      </c>
      <c r="F274">
        <v>72</v>
      </c>
      <c r="G274">
        <v>72</v>
      </c>
      <c r="H274">
        <v>165</v>
      </c>
      <c r="I274">
        <v>5.25</v>
      </c>
      <c r="J274">
        <v>100</v>
      </c>
      <c r="K274">
        <v>70.349999999999994</v>
      </c>
      <c r="L274">
        <v>0</v>
      </c>
      <c r="M274">
        <v>0</v>
      </c>
      <c r="N274">
        <v>0</v>
      </c>
      <c r="O274">
        <v>1010.9</v>
      </c>
      <c r="P274">
        <v>12.2</v>
      </c>
      <c r="Q274">
        <v>7</v>
      </c>
      <c r="R274">
        <v>5821.440396</v>
      </c>
      <c r="S274">
        <v>5561.2900390625</v>
      </c>
      <c r="T274">
        <f t="shared" si="4"/>
        <v>260.15035693749996</v>
      </c>
    </row>
    <row r="275" spans="1:20" x14ac:dyDescent="0.55000000000000004">
      <c r="A275" s="1">
        <v>43404.333333333336</v>
      </c>
      <c r="B275" t="s">
        <v>23</v>
      </c>
      <c r="C275">
        <v>73</v>
      </c>
      <c r="D275">
        <v>70.55</v>
      </c>
      <c r="E275">
        <v>91.5</v>
      </c>
      <c r="F275">
        <v>73</v>
      </c>
      <c r="G275">
        <v>73</v>
      </c>
      <c r="H275">
        <v>155</v>
      </c>
      <c r="I275">
        <v>7.5</v>
      </c>
      <c r="J275">
        <v>100</v>
      </c>
      <c r="K275">
        <v>71.05</v>
      </c>
      <c r="L275">
        <v>30</v>
      </c>
      <c r="M275">
        <v>0</v>
      </c>
      <c r="N275">
        <v>0</v>
      </c>
      <c r="O275">
        <v>1010.9</v>
      </c>
      <c r="P275">
        <v>16.350000000000001</v>
      </c>
      <c r="Q275">
        <v>8</v>
      </c>
      <c r="R275">
        <v>6179.9029909999999</v>
      </c>
      <c r="S275">
        <v>5913.6298828125</v>
      </c>
      <c r="T275">
        <f t="shared" si="4"/>
        <v>266.27310818749993</v>
      </c>
    </row>
    <row r="276" spans="1:20" x14ac:dyDescent="0.55000000000000004">
      <c r="A276" s="1">
        <v>43404.375</v>
      </c>
      <c r="B276" t="s">
        <v>23</v>
      </c>
      <c r="C276">
        <v>74.45</v>
      </c>
      <c r="D276">
        <v>70.55</v>
      </c>
      <c r="E276">
        <v>87</v>
      </c>
      <c r="F276">
        <v>74.45</v>
      </c>
      <c r="G276">
        <v>74.45</v>
      </c>
      <c r="H276">
        <v>165</v>
      </c>
      <c r="I276">
        <v>13.9</v>
      </c>
      <c r="J276">
        <v>100</v>
      </c>
      <c r="K276">
        <v>71.45</v>
      </c>
      <c r="L276">
        <v>98.5</v>
      </c>
      <c r="M276">
        <v>0</v>
      </c>
      <c r="N276">
        <v>0</v>
      </c>
      <c r="O276">
        <v>1010.35</v>
      </c>
      <c r="P276">
        <v>23.15</v>
      </c>
      <c r="Q276">
        <v>9</v>
      </c>
      <c r="R276">
        <v>6178.690259</v>
      </c>
      <c r="S276">
        <v>5974.91015625</v>
      </c>
      <c r="T276">
        <f t="shared" si="4"/>
        <v>203.78010274999997</v>
      </c>
    </row>
    <row r="277" spans="1:20" x14ac:dyDescent="0.55000000000000004">
      <c r="A277" s="1">
        <v>43404.416666666664</v>
      </c>
      <c r="B277" t="s">
        <v>23</v>
      </c>
      <c r="C277">
        <v>76.45</v>
      </c>
      <c r="D277">
        <v>70.55</v>
      </c>
      <c r="E277">
        <v>81.5</v>
      </c>
      <c r="F277">
        <v>76.45</v>
      </c>
      <c r="G277">
        <v>76.45</v>
      </c>
      <c r="H277">
        <v>170</v>
      </c>
      <c r="I277">
        <v>17.899999999999999</v>
      </c>
      <c r="J277">
        <v>100</v>
      </c>
      <c r="K277">
        <v>71.95</v>
      </c>
      <c r="L277">
        <v>136.5</v>
      </c>
      <c r="M277">
        <v>0</v>
      </c>
      <c r="N277">
        <v>0</v>
      </c>
      <c r="O277">
        <v>1009.55</v>
      </c>
      <c r="P277">
        <v>24.85</v>
      </c>
      <c r="Q277">
        <v>10</v>
      </c>
      <c r="R277">
        <v>6308.0829139999996</v>
      </c>
      <c r="S277">
        <v>6184.52001953125</v>
      </c>
      <c r="T277">
        <f t="shared" si="4"/>
        <v>123.56289446874962</v>
      </c>
    </row>
    <row r="278" spans="1:20" x14ac:dyDescent="0.55000000000000004">
      <c r="A278" s="1">
        <v>43404.458333333336</v>
      </c>
      <c r="B278" t="s">
        <v>23</v>
      </c>
      <c r="C278">
        <v>79.55</v>
      </c>
      <c r="D278">
        <v>70.099999999999994</v>
      </c>
      <c r="E278">
        <v>72</v>
      </c>
      <c r="F278">
        <v>81.400000000000006</v>
      </c>
      <c r="G278">
        <v>79.55</v>
      </c>
      <c r="H278">
        <v>175</v>
      </c>
      <c r="I278">
        <v>17.899999999999999</v>
      </c>
      <c r="J278">
        <v>100</v>
      </c>
      <c r="K278">
        <v>72.400000000000006</v>
      </c>
      <c r="L278">
        <v>145</v>
      </c>
      <c r="M278">
        <v>0</v>
      </c>
      <c r="N278">
        <v>0</v>
      </c>
      <c r="O278">
        <v>1009.2</v>
      </c>
      <c r="P278">
        <v>25.65</v>
      </c>
      <c r="Q278">
        <v>11</v>
      </c>
      <c r="R278">
        <v>6530.7755440000001</v>
      </c>
      <c r="S278">
        <v>6531.97021484375</v>
      </c>
      <c r="T278">
        <f t="shared" si="4"/>
        <v>1.1946708437499183</v>
      </c>
    </row>
    <row r="279" spans="1:20" x14ac:dyDescent="0.55000000000000004">
      <c r="A279" s="1">
        <v>43404.5</v>
      </c>
      <c r="B279" t="s">
        <v>23</v>
      </c>
      <c r="C279">
        <v>80.95</v>
      </c>
      <c r="D279">
        <v>69</v>
      </c>
      <c r="E279">
        <v>67</v>
      </c>
      <c r="F279">
        <v>82.95</v>
      </c>
      <c r="G279">
        <v>80.95</v>
      </c>
      <c r="H279">
        <v>175</v>
      </c>
      <c r="I279">
        <v>18.45</v>
      </c>
      <c r="J279">
        <v>100</v>
      </c>
      <c r="K279">
        <v>72.25</v>
      </c>
      <c r="L279">
        <v>184.5</v>
      </c>
      <c r="M279">
        <v>0</v>
      </c>
      <c r="N279">
        <v>0</v>
      </c>
      <c r="O279">
        <v>1008.35</v>
      </c>
      <c r="P279">
        <v>26.55</v>
      </c>
      <c r="Q279">
        <v>12</v>
      </c>
      <c r="R279">
        <v>6759.6083479999998</v>
      </c>
      <c r="S279">
        <v>6774.1298828125</v>
      </c>
      <c r="T279">
        <f t="shared" si="4"/>
        <v>14.521534812500249</v>
      </c>
    </row>
    <row r="280" spans="1:20" x14ac:dyDescent="0.55000000000000004">
      <c r="A280" s="1">
        <v>43404.541666666664</v>
      </c>
      <c r="B280" t="s">
        <v>23</v>
      </c>
      <c r="C280">
        <v>80.95</v>
      </c>
      <c r="D280">
        <v>68.55</v>
      </c>
      <c r="E280">
        <v>66</v>
      </c>
      <c r="F280">
        <v>82.75</v>
      </c>
      <c r="G280">
        <v>80.95</v>
      </c>
      <c r="H280">
        <v>185</v>
      </c>
      <c r="I280">
        <v>17.899999999999999</v>
      </c>
      <c r="J280">
        <v>100</v>
      </c>
      <c r="K280">
        <v>72</v>
      </c>
      <c r="L280">
        <v>242.5</v>
      </c>
      <c r="M280">
        <v>0</v>
      </c>
      <c r="N280">
        <v>0</v>
      </c>
      <c r="O280">
        <v>1007</v>
      </c>
      <c r="P280">
        <v>25.05</v>
      </c>
      <c r="Q280">
        <v>13</v>
      </c>
      <c r="R280">
        <v>6988.2931099999996</v>
      </c>
      <c r="S280">
        <v>6685.7001953125</v>
      </c>
      <c r="T280">
        <f t="shared" si="4"/>
        <v>302.59291468749961</v>
      </c>
    </row>
    <row r="281" spans="1:20" x14ac:dyDescent="0.55000000000000004">
      <c r="A281" s="1">
        <v>43404.583333333336</v>
      </c>
      <c r="B281" t="s">
        <v>23</v>
      </c>
      <c r="C281">
        <v>82.05</v>
      </c>
      <c r="D281">
        <v>69</v>
      </c>
      <c r="E281">
        <v>64</v>
      </c>
      <c r="F281">
        <v>85.4</v>
      </c>
      <c r="G281">
        <v>82.05</v>
      </c>
      <c r="H281">
        <v>205</v>
      </c>
      <c r="I281">
        <v>13.75</v>
      </c>
      <c r="J281">
        <v>100</v>
      </c>
      <c r="K281">
        <v>72.400000000000006</v>
      </c>
      <c r="L281">
        <v>164.5</v>
      </c>
      <c r="M281">
        <v>0</v>
      </c>
      <c r="N281">
        <v>0</v>
      </c>
      <c r="O281">
        <v>1006.35</v>
      </c>
      <c r="P281">
        <v>21</v>
      </c>
      <c r="Q281">
        <v>14</v>
      </c>
      <c r="R281">
        <v>7103.1985709999999</v>
      </c>
      <c r="S281">
        <v>6953.1298828125</v>
      </c>
      <c r="T281">
        <f t="shared" si="4"/>
        <v>150.0686881874999</v>
      </c>
    </row>
    <row r="282" spans="1:20" x14ac:dyDescent="0.55000000000000004">
      <c r="A282" s="1">
        <v>43404.625</v>
      </c>
      <c r="B282" t="s">
        <v>23</v>
      </c>
      <c r="C282">
        <v>81.5</v>
      </c>
      <c r="D282">
        <v>69.55</v>
      </c>
      <c r="E282">
        <v>66.5</v>
      </c>
      <c r="F282">
        <v>83.6</v>
      </c>
      <c r="G282">
        <v>81.5</v>
      </c>
      <c r="H282">
        <v>200</v>
      </c>
      <c r="I282">
        <v>13.75</v>
      </c>
      <c r="J282">
        <v>87.5</v>
      </c>
      <c r="K282">
        <v>72.599999999999994</v>
      </c>
      <c r="L282">
        <v>126</v>
      </c>
      <c r="M282">
        <v>0</v>
      </c>
      <c r="N282">
        <v>0</v>
      </c>
      <c r="O282">
        <v>1005.75</v>
      </c>
      <c r="P282">
        <v>21.85</v>
      </c>
      <c r="Q282">
        <v>15</v>
      </c>
      <c r="R282">
        <v>7164.9862089999997</v>
      </c>
      <c r="S282">
        <v>7484.7998046875</v>
      </c>
      <c r="T282">
        <f t="shared" si="4"/>
        <v>319.81359568750031</v>
      </c>
    </row>
    <row r="283" spans="1:20" x14ac:dyDescent="0.55000000000000004">
      <c r="A283" s="1">
        <v>43404.666666666664</v>
      </c>
      <c r="B283" t="s">
        <v>23</v>
      </c>
      <c r="C283">
        <v>78.55</v>
      </c>
      <c r="D283">
        <v>70.55</v>
      </c>
      <c r="E283">
        <v>76</v>
      </c>
      <c r="F283">
        <v>78.55</v>
      </c>
      <c r="G283">
        <v>78.55</v>
      </c>
      <c r="H283">
        <v>260</v>
      </c>
      <c r="I283">
        <v>6.95</v>
      </c>
      <c r="J283">
        <v>87.5</v>
      </c>
      <c r="K283">
        <v>72.599999999999994</v>
      </c>
      <c r="L283">
        <v>65.5</v>
      </c>
      <c r="M283">
        <v>5.4999999999999997E-3</v>
      </c>
      <c r="N283">
        <v>0</v>
      </c>
      <c r="O283">
        <v>1006</v>
      </c>
      <c r="P283">
        <v>13.45</v>
      </c>
      <c r="Q283">
        <v>16</v>
      </c>
      <c r="R283">
        <v>7199.0268539999997</v>
      </c>
      <c r="S283">
        <v>6720.14990234375</v>
      </c>
      <c r="T283">
        <f t="shared" si="4"/>
        <v>478.87695165624973</v>
      </c>
    </row>
    <row r="284" spans="1:20" x14ac:dyDescent="0.55000000000000004">
      <c r="A284" s="1">
        <v>43404.708333333336</v>
      </c>
      <c r="B284" t="s">
        <v>23</v>
      </c>
      <c r="C284">
        <v>64.45</v>
      </c>
      <c r="D284">
        <v>62</v>
      </c>
      <c r="E284">
        <v>91</v>
      </c>
      <c r="F284">
        <v>64.45</v>
      </c>
      <c r="G284">
        <v>64.45</v>
      </c>
      <c r="H284">
        <v>315</v>
      </c>
      <c r="I284">
        <v>13.2</v>
      </c>
      <c r="J284">
        <v>100</v>
      </c>
      <c r="K284">
        <v>62.7</v>
      </c>
      <c r="L284">
        <v>47</v>
      </c>
      <c r="M284">
        <v>0.20499999999999999</v>
      </c>
      <c r="N284">
        <v>0</v>
      </c>
      <c r="O284">
        <v>1007.25</v>
      </c>
      <c r="P284">
        <v>19.95</v>
      </c>
      <c r="Q284">
        <v>17</v>
      </c>
      <c r="R284">
        <v>7171.8773899999997</v>
      </c>
      <c r="S284">
        <v>5721.419921875</v>
      </c>
      <c r="T284">
        <f t="shared" si="4"/>
        <v>1450.4574681249997</v>
      </c>
    </row>
    <row r="285" spans="1:20" x14ac:dyDescent="0.55000000000000004">
      <c r="A285" s="1">
        <v>43404.75</v>
      </c>
      <c r="B285" t="s">
        <v>23</v>
      </c>
      <c r="C285">
        <v>63</v>
      </c>
      <c r="D285">
        <v>60.5</v>
      </c>
      <c r="E285">
        <v>91</v>
      </c>
      <c r="F285">
        <v>63</v>
      </c>
      <c r="G285">
        <v>62.5</v>
      </c>
      <c r="H285">
        <v>344</v>
      </c>
      <c r="I285">
        <v>11.5</v>
      </c>
      <c r="J285">
        <v>90.5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18</v>
      </c>
      <c r="R285">
        <v>6793.8401610000001</v>
      </c>
      <c r="S285">
        <v>5484.77001953125</v>
      </c>
      <c r="T285">
        <f t="shared" si="4"/>
        <v>1309.0701414687501</v>
      </c>
    </row>
    <row r="286" spans="1:20" x14ac:dyDescent="0.55000000000000004">
      <c r="A286" s="1">
        <v>43404.791666666664</v>
      </c>
      <c r="B286" t="s">
        <v>23</v>
      </c>
      <c r="C286">
        <v>62</v>
      </c>
      <c r="D286">
        <v>59</v>
      </c>
      <c r="E286">
        <v>89</v>
      </c>
      <c r="F286">
        <v>62</v>
      </c>
      <c r="G286">
        <v>61</v>
      </c>
      <c r="H286">
        <v>341.5</v>
      </c>
      <c r="I286">
        <v>11.15</v>
      </c>
      <c r="J286">
        <v>97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19</v>
      </c>
      <c r="R286">
        <v>6416.3089490000002</v>
      </c>
      <c r="S286">
        <v>5681.93017578125</v>
      </c>
      <c r="T286">
        <f t="shared" si="4"/>
        <v>734.37877321875021</v>
      </c>
    </row>
    <row r="287" spans="1:20" x14ac:dyDescent="0.55000000000000004">
      <c r="A287" s="1">
        <v>43404.833333333336</v>
      </c>
      <c r="B287" t="s">
        <v>23</v>
      </c>
      <c r="C287">
        <v>61.5</v>
      </c>
      <c r="D287">
        <v>56.95</v>
      </c>
      <c r="E287">
        <v>85</v>
      </c>
      <c r="F287">
        <v>61.5</v>
      </c>
      <c r="G287">
        <v>60.5</v>
      </c>
      <c r="H287">
        <v>347</v>
      </c>
      <c r="I287">
        <v>11.9</v>
      </c>
      <c r="J287">
        <v>97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20</v>
      </c>
      <c r="R287">
        <v>6182.0733579999996</v>
      </c>
      <c r="S287">
        <v>5925.77978515625</v>
      </c>
      <c r="T287">
        <f t="shared" si="4"/>
        <v>256.29357284374964</v>
      </c>
    </row>
    <row r="288" spans="1:20" x14ac:dyDescent="0.55000000000000004">
      <c r="A288" s="1">
        <v>43404.875</v>
      </c>
      <c r="B288" t="s">
        <v>23</v>
      </c>
      <c r="C288">
        <v>61.05</v>
      </c>
      <c r="D288">
        <v>57</v>
      </c>
      <c r="E288">
        <v>86</v>
      </c>
      <c r="F288">
        <v>61.05</v>
      </c>
      <c r="G288">
        <v>60.55</v>
      </c>
      <c r="H288">
        <v>346.5</v>
      </c>
      <c r="I288">
        <v>10.7</v>
      </c>
      <c r="J288">
        <v>76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21</v>
      </c>
      <c r="R288">
        <v>6024.1313030000001</v>
      </c>
      <c r="S288">
        <v>5789.02978515625</v>
      </c>
      <c r="T288">
        <f t="shared" si="4"/>
        <v>235.10151784375012</v>
      </c>
    </row>
    <row r="289" spans="1:20" x14ac:dyDescent="0.55000000000000004">
      <c r="A289" s="1">
        <v>43404.916666666664</v>
      </c>
      <c r="B289" t="s">
        <v>23</v>
      </c>
      <c r="C289">
        <v>60.5</v>
      </c>
      <c r="D289">
        <v>55.95</v>
      </c>
      <c r="E289">
        <v>86</v>
      </c>
      <c r="F289">
        <v>60.5</v>
      </c>
      <c r="G289">
        <v>59.5</v>
      </c>
      <c r="H289">
        <v>287.5</v>
      </c>
      <c r="I289">
        <v>12.4</v>
      </c>
      <c r="J289">
        <v>81.5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22</v>
      </c>
      <c r="R289">
        <v>5806.5943129999996</v>
      </c>
      <c r="S289">
        <v>5169.68994140625</v>
      </c>
      <c r="T289">
        <f t="shared" si="4"/>
        <v>636.9043715937496</v>
      </c>
    </row>
    <row r="290" spans="1:20" x14ac:dyDescent="0.55000000000000004">
      <c r="A290" s="1">
        <v>43404.958333333336</v>
      </c>
      <c r="B290" t="s">
        <v>23</v>
      </c>
      <c r="C290">
        <v>59.55</v>
      </c>
      <c r="D290">
        <v>55.9</v>
      </c>
      <c r="E290">
        <v>87.5</v>
      </c>
      <c r="F290">
        <v>59.55</v>
      </c>
      <c r="G290">
        <v>59.55</v>
      </c>
      <c r="H290">
        <v>160</v>
      </c>
      <c r="I290">
        <v>8.65</v>
      </c>
      <c r="J290">
        <v>75</v>
      </c>
      <c r="K290">
        <v>57.2</v>
      </c>
      <c r="L290">
        <v>0</v>
      </c>
      <c r="M290">
        <v>0</v>
      </c>
      <c r="N290">
        <v>0</v>
      </c>
      <c r="O290">
        <v>1010.15</v>
      </c>
      <c r="P290">
        <v>17.45</v>
      </c>
      <c r="Q290">
        <v>23</v>
      </c>
      <c r="R290">
        <v>5356.3986519999999</v>
      </c>
      <c r="S290">
        <v>5313.35986328125</v>
      </c>
      <c r="T290">
        <f t="shared" si="4"/>
        <v>43.038788718749856</v>
      </c>
    </row>
    <row r="291" spans="1:20" x14ac:dyDescent="0.55000000000000004">
      <c r="A291" s="1">
        <v>43403</v>
      </c>
      <c r="B291" t="s">
        <v>24</v>
      </c>
      <c r="C291">
        <v>71.959999999999994</v>
      </c>
      <c r="D291">
        <v>68.58</v>
      </c>
      <c r="E291">
        <v>88.8</v>
      </c>
      <c r="F291">
        <v>71.959999999999994</v>
      </c>
      <c r="G291">
        <v>71.959999999999994</v>
      </c>
      <c r="H291">
        <v>150</v>
      </c>
      <c r="I291">
        <v>9.0399999999999991</v>
      </c>
      <c r="J291">
        <v>0</v>
      </c>
      <c r="K291">
        <v>69.400000000000006</v>
      </c>
      <c r="L291">
        <v>0</v>
      </c>
      <c r="M291">
        <v>0</v>
      </c>
      <c r="N291">
        <v>0</v>
      </c>
      <c r="O291">
        <v>1016.46</v>
      </c>
      <c r="P291">
        <v>16.12</v>
      </c>
      <c r="Q291">
        <v>0</v>
      </c>
      <c r="R291">
        <v>3002.6305710000001</v>
      </c>
      <c r="S291">
        <v>2996.3701171875</v>
      </c>
      <c r="T291">
        <f t="shared" si="4"/>
        <v>6.2604538125001454</v>
      </c>
    </row>
    <row r="292" spans="1:20" x14ac:dyDescent="0.55000000000000004">
      <c r="A292" s="1">
        <v>43403.041666666664</v>
      </c>
      <c r="B292" t="s">
        <v>24</v>
      </c>
      <c r="C292">
        <v>71.88</v>
      </c>
      <c r="D292">
        <v>68.7</v>
      </c>
      <c r="E292">
        <v>89.4</v>
      </c>
      <c r="F292">
        <v>71.88</v>
      </c>
      <c r="G292">
        <v>71.88</v>
      </c>
      <c r="H292">
        <v>150</v>
      </c>
      <c r="I292">
        <v>8.5</v>
      </c>
      <c r="J292">
        <v>0</v>
      </c>
      <c r="K292">
        <v>69.42</v>
      </c>
      <c r="L292">
        <v>0</v>
      </c>
      <c r="M292">
        <v>0</v>
      </c>
      <c r="N292">
        <v>0</v>
      </c>
      <c r="O292">
        <v>1016</v>
      </c>
      <c r="P292">
        <v>15.58</v>
      </c>
      <c r="Q292">
        <v>1</v>
      </c>
      <c r="R292">
        <v>2773.0879329999998</v>
      </c>
      <c r="S292">
        <v>2800.86010742187</v>
      </c>
      <c r="T292">
        <f t="shared" si="4"/>
        <v>27.772174421870204</v>
      </c>
    </row>
    <row r="293" spans="1:20" x14ac:dyDescent="0.55000000000000004">
      <c r="A293" s="1">
        <v>43403.083333333336</v>
      </c>
      <c r="B293" t="s">
        <v>24</v>
      </c>
      <c r="C293">
        <v>71.78</v>
      </c>
      <c r="D293">
        <v>68.8</v>
      </c>
      <c r="E293">
        <v>90</v>
      </c>
      <c r="F293">
        <v>71.78</v>
      </c>
      <c r="G293">
        <v>71.78</v>
      </c>
      <c r="H293">
        <v>158</v>
      </c>
      <c r="I293">
        <v>7.8</v>
      </c>
      <c r="J293">
        <v>0</v>
      </c>
      <c r="K293">
        <v>69.5</v>
      </c>
      <c r="L293">
        <v>0</v>
      </c>
      <c r="M293">
        <v>0</v>
      </c>
      <c r="N293">
        <v>0</v>
      </c>
      <c r="O293">
        <v>1015.52</v>
      </c>
      <c r="P293">
        <v>15.02</v>
      </c>
      <c r="Q293">
        <v>2</v>
      </c>
      <c r="R293">
        <v>2627.4478429999999</v>
      </c>
      <c r="S293">
        <v>2656.9599609375</v>
      </c>
      <c r="T293">
        <f t="shared" si="4"/>
        <v>29.512117937500079</v>
      </c>
    </row>
    <row r="294" spans="1:20" x14ac:dyDescent="0.55000000000000004">
      <c r="A294" s="1">
        <v>43403.125</v>
      </c>
      <c r="B294" t="s">
        <v>24</v>
      </c>
      <c r="C294">
        <v>71.540000000000006</v>
      </c>
      <c r="D294">
        <v>68.64</v>
      </c>
      <c r="E294">
        <v>90.8</v>
      </c>
      <c r="F294">
        <v>71.540000000000006</v>
      </c>
      <c r="G294">
        <v>71.540000000000006</v>
      </c>
      <c r="H294">
        <v>154</v>
      </c>
      <c r="I294">
        <v>8.16</v>
      </c>
      <c r="J294">
        <v>0</v>
      </c>
      <c r="K294">
        <v>69.38</v>
      </c>
      <c r="L294">
        <v>0</v>
      </c>
      <c r="M294">
        <v>0</v>
      </c>
      <c r="N294">
        <v>0</v>
      </c>
      <c r="O294">
        <v>1015.2</v>
      </c>
      <c r="P294">
        <v>15.1</v>
      </c>
      <c r="Q294">
        <v>3</v>
      </c>
      <c r="R294">
        <v>2533.4915769999998</v>
      </c>
      <c r="S294">
        <v>2600.73999023437</v>
      </c>
      <c r="T294">
        <f t="shared" si="4"/>
        <v>67.248413234370219</v>
      </c>
    </row>
    <row r="295" spans="1:20" x14ac:dyDescent="0.55000000000000004">
      <c r="A295" s="1">
        <v>43403.166666666664</v>
      </c>
      <c r="B295" t="s">
        <v>24</v>
      </c>
      <c r="C295">
        <v>71.16</v>
      </c>
      <c r="D295">
        <v>68.599999999999994</v>
      </c>
      <c r="E295">
        <v>90.6</v>
      </c>
      <c r="F295">
        <v>71.16</v>
      </c>
      <c r="G295">
        <v>71.16</v>
      </c>
      <c r="H295">
        <v>150</v>
      </c>
      <c r="I295">
        <v>8.42</v>
      </c>
      <c r="J295">
        <v>0</v>
      </c>
      <c r="K295">
        <v>69.180000000000007</v>
      </c>
      <c r="L295">
        <v>0</v>
      </c>
      <c r="M295">
        <v>0</v>
      </c>
      <c r="N295">
        <v>0</v>
      </c>
      <c r="O295">
        <v>1014.9</v>
      </c>
      <c r="P295">
        <v>15.36</v>
      </c>
      <c r="Q295">
        <v>4</v>
      </c>
      <c r="R295">
        <v>2478.223414</v>
      </c>
      <c r="S295">
        <v>2484.07006835937</v>
      </c>
      <c r="T295">
        <f t="shared" si="4"/>
        <v>5.8466543593699498</v>
      </c>
    </row>
    <row r="296" spans="1:20" x14ac:dyDescent="0.55000000000000004">
      <c r="A296" s="1">
        <v>43403.208333333336</v>
      </c>
      <c r="B296" t="s">
        <v>24</v>
      </c>
      <c r="C296">
        <v>70.92</v>
      </c>
      <c r="D296">
        <v>68.44</v>
      </c>
      <c r="E296">
        <v>91.2</v>
      </c>
      <c r="F296">
        <v>70.92</v>
      </c>
      <c r="G296">
        <v>70.92</v>
      </c>
      <c r="H296">
        <v>146</v>
      </c>
      <c r="I296">
        <v>8.6199999999999992</v>
      </c>
      <c r="J296">
        <v>0</v>
      </c>
      <c r="K296">
        <v>69</v>
      </c>
      <c r="L296">
        <v>0</v>
      </c>
      <c r="M296">
        <v>0</v>
      </c>
      <c r="N296">
        <v>0</v>
      </c>
      <c r="O296">
        <v>1014.64</v>
      </c>
      <c r="P296">
        <v>15.54</v>
      </c>
      <c r="Q296">
        <v>5</v>
      </c>
      <c r="R296">
        <v>2476.361183</v>
      </c>
      <c r="S296">
        <v>2473.30004882812</v>
      </c>
      <c r="T296">
        <f t="shared" si="4"/>
        <v>3.0611341718799849</v>
      </c>
    </row>
    <row r="297" spans="1:20" x14ac:dyDescent="0.55000000000000004">
      <c r="A297" s="1">
        <v>43403.25</v>
      </c>
      <c r="B297" t="s">
        <v>24</v>
      </c>
      <c r="C297">
        <v>70.66</v>
      </c>
      <c r="D297">
        <v>68.36</v>
      </c>
      <c r="E297">
        <v>92</v>
      </c>
      <c r="F297">
        <v>70.66</v>
      </c>
      <c r="G297">
        <v>70.66</v>
      </c>
      <c r="H297">
        <v>142</v>
      </c>
      <c r="I297">
        <v>8.98</v>
      </c>
      <c r="J297">
        <v>0</v>
      </c>
      <c r="K297">
        <v>68.84</v>
      </c>
      <c r="L297">
        <v>0</v>
      </c>
      <c r="M297">
        <v>0</v>
      </c>
      <c r="N297">
        <v>0</v>
      </c>
      <c r="O297">
        <v>1014.32</v>
      </c>
      <c r="P297">
        <v>15.66</v>
      </c>
      <c r="Q297">
        <v>6</v>
      </c>
      <c r="R297">
        <v>2614.1922249999998</v>
      </c>
      <c r="S297">
        <v>2597.080078125</v>
      </c>
      <c r="T297">
        <f t="shared" si="4"/>
        <v>17.11214687499978</v>
      </c>
    </row>
    <row r="298" spans="1:20" x14ac:dyDescent="0.55000000000000004">
      <c r="A298" s="1">
        <v>43403.291666666664</v>
      </c>
      <c r="B298" t="s">
        <v>24</v>
      </c>
      <c r="C298">
        <v>71.52</v>
      </c>
      <c r="D298">
        <v>68.8</v>
      </c>
      <c r="E298">
        <v>90.8</v>
      </c>
      <c r="F298">
        <v>71.52</v>
      </c>
      <c r="G298">
        <v>71.52</v>
      </c>
      <c r="H298">
        <v>146</v>
      </c>
      <c r="I298">
        <v>8.98</v>
      </c>
      <c r="J298">
        <v>0</v>
      </c>
      <c r="K298">
        <v>69.44</v>
      </c>
      <c r="L298">
        <v>0</v>
      </c>
      <c r="M298">
        <v>0</v>
      </c>
      <c r="N298">
        <v>0</v>
      </c>
      <c r="O298">
        <v>1014.6</v>
      </c>
      <c r="P298">
        <v>15.94</v>
      </c>
      <c r="Q298">
        <v>7</v>
      </c>
      <c r="R298">
        <v>2935.6118959999999</v>
      </c>
      <c r="S298">
        <v>2918</v>
      </c>
      <c r="T298">
        <f t="shared" si="4"/>
        <v>17.611895999999888</v>
      </c>
    </row>
    <row r="299" spans="1:20" x14ac:dyDescent="0.55000000000000004">
      <c r="A299" s="1">
        <v>43403.333333333336</v>
      </c>
      <c r="B299" t="s">
        <v>24</v>
      </c>
      <c r="C299">
        <v>74.66</v>
      </c>
      <c r="D299">
        <v>70.260000000000005</v>
      </c>
      <c r="E299">
        <v>85.8</v>
      </c>
      <c r="F299">
        <v>74.66</v>
      </c>
      <c r="G299">
        <v>74.66</v>
      </c>
      <c r="H299">
        <v>150</v>
      </c>
      <c r="I299">
        <v>11.58</v>
      </c>
      <c r="J299">
        <v>0</v>
      </c>
      <c r="K299">
        <v>71.239999999999995</v>
      </c>
      <c r="L299">
        <v>160</v>
      </c>
      <c r="M299">
        <v>0</v>
      </c>
      <c r="N299">
        <v>0</v>
      </c>
      <c r="O299">
        <v>1014.94</v>
      </c>
      <c r="P299">
        <v>20.02</v>
      </c>
      <c r="Q299">
        <v>8</v>
      </c>
      <c r="R299">
        <v>3028.6880860000001</v>
      </c>
      <c r="S299">
        <v>3014.25</v>
      </c>
      <c r="T299">
        <f t="shared" si="4"/>
        <v>14.438086000000112</v>
      </c>
    </row>
    <row r="300" spans="1:20" x14ac:dyDescent="0.55000000000000004">
      <c r="A300" s="1">
        <v>43403.375</v>
      </c>
      <c r="B300" t="s">
        <v>24</v>
      </c>
      <c r="C300">
        <v>79</v>
      </c>
      <c r="D300">
        <v>70.260000000000005</v>
      </c>
      <c r="E300">
        <v>74.2</v>
      </c>
      <c r="F300">
        <v>81.040000000000006</v>
      </c>
      <c r="G300">
        <v>79</v>
      </c>
      <c r="H300">
        <v>156</v>
      </c>
      <c r="I300">
        <v>15.22</v>
      </c>
      <c r="J300">
        <v>0</v>
      </c>
      <c r="K300">
        <v>72.44</v>
      </c>
      <c r="L300">
        <v>355.6</v>
      </c>
      <c r="M300">
        <v>0</v>
      </c>
      <c r="N300">
        <v>0</v>
      </c>
      <c r="O300">
        <v>1015.38</v>
      </c>
      <c r="P300">
        <v>25.46</v>
      </c>
      <c r="Q300">
        <v>9</v>
      </c>
      <c r="R300">
        <v>3006.6699130000002</v>
      </c>
      <c r="S300">
        <v>3055.080078125</v>
      </c>
      <c r="T300">
        <f t="shared" si="4"/>
        <v>48.410165124999821</v>
      </c>
    </row>
    <row r="301" spans="1:20" x14ac:dyDescent="0.55000000000000004">
      <c r="A301" s="1">
        <v>43403.416666666664</v>
      </c>
      <c r="B301" t="s">
        <v>24</v>
      </c>
      <c r="C301">
        <v>81.400000000000006</v>
      </c>
      <c r="D301">
        <v>69.02</v>
      </c>
      <c r="E301">
        <v>66</v>
      </c>
      <c r="F301">
        <v>84.4</v>
      </c>
      <c r="G301">
        <v>81.400000000000006</v>
      </c>
      <c r="H301">
        <v>162</v>
      </c>
      <c r="I301">
        <v>19.64</v>
      </c>
      <c r="J301">
        <v>70</v>
      </c>
      <c r="K301">
        <v>72.38</v>
      </c>
      <c r="L301">
        <v>531</v>
      </c>
      <c r="M301">
        <v>0</v>
      </c>
      <c r="N301">
        <v>0</v>
      </c>
      <c r="O301">
        <v>1015.52</v>
      </c>
      <c r="P301">
        <v>29.76</v>
      </c>
      <c r="Q301">
        <v>10</v>
      </c>
      <c r="R301">
        <v>3171.8937620000002</v>
      </c>
      <c r="S301">
        <v>3147.65991210937</v>
      </c>
      <c r="T301">
        <f t="shared" si="4"/>
        <v>24.233849890630154</v>
      </c>
    </row>
    <row r="302" spans="1:20" x14ac:dyDescent="0.55000000000000004">
      <c r="A302" s="1">
        <v>43403.458333333336</v>
      </c>
      <c r="B302" t="s">
        <v>24</v>
      </c>
      <c r="C302">
        <v>83.4</v>
      </c>
      <c r="D302">
        <v>69.900000000000006</v>
      </c>
      <c r="E302">
        <v>63.4</v>
      </c>
      <c r="F302">
        <v>87.48</v>
      </c>
      <c r="G302">
        <v>83.4</v>
      </c>
      <c r="H302">
        <v>154</v>
      </c>
      <c r="I302">
        <v>21.4</v>
      </c>
      <c r="J302">
        <v>0</v>
      </c>
      <c r="K302">
        <v>73.38</v>
      </c>
      <c r="L302">
        <v>670.2</v>
      </c>
      <c r="M302">
        <v>0</v>
      </c>
      <c r="N302">
        <v>0</v>
      </c>
      <c r="O302">
        <v>1015.16</v>
      </c>
      <c r="P302">
        <v>28.74</v>
      </c>
      <c r="Q302">
        <v>11</v>
      </c>
      <c r="R302">
        <v>3393.7848250000002</v>
      </c>
      <c r="S302">
        <v>3357.9599609375</v>
      </c>
      <c r="T302">
        <f t="shared" si="4"/>
        <v>35.824864062500183</v>
      </c>
    </row>
    <row r="303" spans="1:20" x14ac:dyDescent="0.55000000000000004">
      <c r="A303" s="1">
        <v>43403.5</v>
      </c>
      <c r="B303" t="s">
        <v>24</v>
      </c>
      <c r="C303">
        <v>83.78</v>
      </c>
      <c r="D303">
        <v>70.260000000000005</v>
      </c>
      <c r="E303">
        <v>63.4</v>
      </c>
      <c r="F303">
        <v>88.26</v>
      </c>
      <c r="G303">
        <v>83.78</v>
      </c>
      <c r="H303">
        <v>146</v>
      </c>
      <c r="I303">
        <v>17.760000000000002</v>
      </c>
      <c r="J303">
        <v>0</v>
      </c>
      <c r="K303">
        <v>73.739999999999995</v>
      </c>
      <c r="L303">
        <v>746.6</v>
      </c>
      <c r="M303">
        <v>0</v>
      </c>
      <c r="N303">
        <v>0</v>
      </c>
      <c r="O303">
        <v>1014.6</v>
      </c>
      <c r="P303">
        <v>26.8</v>
      </c>
      <c r="Q303">
        <v>12</v>
      </c>
      <c r="R303">
        <v>3594.416588</v>
      </c>
      <c r="S303">
        <v>3497.51000976562</v>
      </c>
      <c r="T303">
        <f t="shared" si="4"/>
        <v>96.906578234380049</v>
      </c>
    </row>
    <row r="304" spans="1:20" x14ac:dyDescent="0.55000000000000004">
      <c r="A304" s="1">
        <v>43403.541666666664</v>
      </c>
      <c r="B304" t="s">
        <v>24</v>
      </c>
      <c r="C304">
        <v>83.78</v>
      </c>
      <c r="D304">
        <v>70.400000000000006</v>
      </c>
      <c r="E304">
        <v>64</v>
      </c>
      <c r="F304">
        <v>88.2</v>
      </c>
      <c r="G304">
        <v>83.78</v>
      </c>
      <c r="H304">
        <v>154</v>
      </c>
      <c r="I304">
        <v>18.64</v>
      </c>
      <c r="J304">
        <v>0</v>
      </c>
      <c r="K304">
        <v>73.900000000000006</v>
      </c>
      <c r="L304">
        <v>737</v>
      </c>
      <c r="M304">
        <v>0</v>
      </c>
      <c r="N304">
        <v>0</v>
      </c>
      <c r="O304">
        <v>1013.6</v>
      </c>
      <c r="P304">
        <v>27.9</v>
      </c>
      <c r="Q304">
        <v>13</v>
      </c>
      <c r="R304">
        <v>3755.6277319999999</v>
      </c>
      <c r="S304">
        <v>3634.09008789062</v>
      </c>
      <c r="T304">
        <f t="shared" si="4"/>
        <v>121.53764410937993</v>
      </c>
    </row>
    <row r="305" spans="1:20" x14ac:dyDescent="0.55000000000000004">
      <c r="A305" s="1">
        <v>43403.583333333336</v>
      </c>
      <c r="B305" t="s">
        <v>24</v>
      </c>
      <c r="C305">
        <v>84.18</v>
      </c>
      <c r="D305">
        <v>70.040000000000006</v>
      </c>
      <c r="E305">
        <v>62.2</v>
      </c>
      <c r="F305">
        <v>88.38</v>
      </c>
      <c r="G305">
        <v>84.18</v>
      </c>
      <c r="H305">
        <v>146</v>
      </c>
      <c r="I305">
        <v>19.3</v>
      </c>
      <c r="J305">
        <v>0</v>
      </c>
      <c r="K305">
        <v>73.72</v>
      </c>
      <c r="L305">
        <v>653.79999999999995</v>
      </c>
      <c r="M305">
        <v>0</v>
      </c>
      <c r="N305">
        <v>0</v>
      </c>
      <c r="O305">
        <v>1012.64</v>
      </c>
      <c r="P305">
        <v>26.16</v>
      </c>
      <c r="Q305">
        <v>14</v>
      </c>
      <c r="R305">
        <v>3925.382306</v>
      </c>
      <c r="S305">
        <v>3727.10009765625</v>
      </c>
      <c r="T305">
        <f t="shared" si="4"/>
        <v>198.28220834374997</v>
      </c>
    </row>
    <row r="306" spans="1:20" x14ac:dyDescent="0.55000000000000004">
      <c r="A306" s="1">
        <v>43403.625</v>
      </c>
      <c r="B306" t="s">
        <v>24</v>
      </c>
      <c r="C306">
        <v>84</v>
      </c>
      <c r="D306">
        <v>70.040000000000006</v>
      </c>
      <c r="E306">
        <v>62.6</v>
      </c>
      <c r="F306">
        <v>88.08</v>
      </c>
      <c r="G306">
        <v>84</v>
      </c>
      <c r="H306">
        <v>134</v>
      </c>
      <c r="I306">
        <v>20.079999999999998</v>
      </c>
      <c r="J306">
        <v>0</v>
      </c>
      <c r="K306">
        <v>73.680000000000007</v>
      </c>
      <c r="L306">
        <v>514.79999999999995</v>
      </c>
      <c r="M306">
        <v>0</v>
      </c>
      <c r="N306">
        <v>0</v>
      </c>
      <c r="O306">
        <v>1012.22</v>
      </c>
      <c r="P306">
        <v>28.8</v>
      </c>
      <c r="Q306">
        <v>15</v>
      </c>
      <c r="R306">
        <v>4052.1222769999999</v>
      </c>
      <c r="S306">
        <v>3980.81005859375</v>
      </c>
      <c r="T306">
        <f t="shared" si="4"/>
        <v>71.31221840624994</v>
      </c>
    </row>
    <row r="307" spans="1:20" x14ac:dyDescent="0.55000000000000004">
      <c r="A307" s="1">
        <v>43403.666666666664</v>
      </c>
      <c r="B307" t="s">
        <v>24</v>
      </c>
      <c r="C307">
        <v>83.16</v>
      </c>
      <c r="D307">
        <v>70.040000000000006</v>
      </c>
      <c r="E307">
        <v>64.599999999999994</v>
      </c>
      <c r="F307">
        <v>87</v>
      </c>
      <c r="G307">
        <v>83.16</v>
      </c>
      <c r="H307">
        <v>148</v>
      </c>
      <c r="I307">
        <v>16.88</v>
      </c>
      <c r="J307">
        <v>0</v>
      </c>
      <c r="K307">
        <v>73.48</v>
      </c>
      <c r="L307">
        <v>290.39999999999998</v>
      </c>
      <c r="M307">
        <v>0</v>
      </c>
      <c r="N307">
        <v>0</v>
      </c>
      <c r="O307">
        <v>1012.06</v>
      </c>
      <c r="P307">
        <v>26.82</v>
      </c>
      <c r="Q307">
        <v>16</v>
      </c>
      <c r="R307">
        <v>4111.9396180000003</v>
      </c>
      <c r="S307">
        <v>4205.72998046875</v>
      </c>
      <c r="T307">
        <f t="shared" si="4"/>
        <v>93.790362468749663</v>
      </c>
    </row>
    <row r="308" spans="1:20" x14ac:dyDescent="0.55000000000000004">
      <c r="A308" s="1">
        <v>43403.708333333336</v>
      </c>
      <c r="B308" t="s">
        <v>24</v>
      </c>
      <c r="C308">
        <v>82.18</v>
      </c>
      <c r="D308">
        <v>70.8</v>
      </c>
      <c r="E308">
        <v>68.599999999999994</v>
      </c>
      <c r="F308">
        <v>85.26</v>
      </c>
      <c r="G308">
        <v>82.18</v>
      </c>
      <c r="H308">
        <v>146</v>
      </c>
      <c r="I308">
        <v>18.420000000000002</v>
      </c>
      <c r="J308">
        <v>0</v>
      </c>
      <c r="K308">
        <v>73.72</v>
      </c>
      <c r="L308">
        <v>119.2</v>
      </c>
      <c r="M308">
        <v>0</v>
      </c>
      <c r="N308">
        <v>0</v>
      </c>
      <c r="O308">
        <v>1011.94</v>
      </c>
      <c r="P308">
        <v>26.26</v>
      </c>
      <c r="Q308">
        <v>17</v>
      </c>
      <c r="R308">
        <v>4147.185254</v>
      </c>
      <c r="S308">
        <v>4258.27001953125</v>
      </c>
      <c r="T308">
        <f t="shared" si="4"/>
        <v>111.08476553125001</v>
      </c>
    </row>
    <row r="309" spans="1:20" x14ac:dyDescent="0.55000000000000004">
      <c r="A309" s="1">
        <v>43403.75</v>
      </c>
      <c r="B309" t="s">
        <v>24</v>
      </c>
      <c r="C309">
        <v>79.2</v>
      </c>
      <c r="D309">
        <v>70.8</v>
      </c>
      <c r="E309">
        <v>76.2</v>
      </c>
      <c r="F309">
        <v>82.4</v>
      </c>
      <c r="G309">
        <v>79.2</v>
      </c>
      <c r="H309">
        <v>147.80000000000001</v>
      </c>
      <c r="I309">
        <v>15</v>
      </c>
      <c r="J309">
        <v>63.4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18</v>
      </c>
      <c r="R309">
        <v>4056.49604</v>
      </c>
      <c r="S309">
        <v>4051.65991210937</v>
      </c>
      <c r="T309">
        <f t="shared" si="4"/>
        <v>4.8361278906299958</v>
      </c>
    </row>
    <row r="310" spans="1:20" x14ac:dyDescent="0.55000000000000004">
      <c r="A310" s="1">
        <v>43403.791666666664</v>
      </c>
      <c r="B310" t="s">
        <v>24</v>
      </c>
      <c r="C310">
        <v>77.400000000000006</v>
      </c>
      <c r="D310">
        <v>71.400000000000006</v>
      </c>
      <c r="E310">
        <v>82</v>
      </c>
      <c r="F310">
        <v>80.400000000000006</v>
      </c>
      <c r="G310">
        <v>77.400000000000006</v>
      </c>
      <c r="H310">
        <v>147.80000000000001</v>
      </c>
      <c r="I310">
        <v>12.6</v>
      </c>
      <c r="J310">
        <v>40.6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19</v>
      </c>
      <c r="R310">
        <v>3889.055754</v>
      </c>
      <c r="S310">
        <v>3992.36010742187</v>
      </c>
      <c r="T310">
        <f t="shared" si="4"/>
        <v>103.30435342187002</v>
      </c>
    </row>
    <row r="311" spans="1:20" x14ac:dyDescent="0.55000000000000004">
      <c r="A311" s="1">
        <v>43403.833333333336</v>
      </c>
      <c r="B311" t="s">
        <v>24</v>
      </c>
      <c r="C311">
        <v>77</v>
      </c>
      <c r="D311">
        <v>72.2</v>
      </c>
      <c r="E311">
        <v>85.8</v>
      </c>
      <c r="F311">
        <v>79.400000000000006</v>
      </c>
      <c r="G311">
        <v>77</v>
      </c>
      <c r="H311">
        <v>150.19999999999999</v>
      </c>
      <c r="I311">
        <v>11.2</v>
      </c>
      <c r="J311">
        <v>40.6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20</v>
      </c>
      <c r="R311">
        <v>3914.723062</v>
      </c>
      <c r="S311">
        <v>4051.11010742187</v>
      </c>
      <c r="T311">
        <f t="shared" si="4"/>
        <v>136.38704542186997</v>
      </c>
    </row>
    <row r="312" spans="1:20" x14ac:dyDescent="0.55000000000000004">
      <c r="A312" s="1">
        <v>43403.875</v>
      </c>
      <c r="B312" t="s">
        <v>24</v>
      </c>
      <c r="C312">
        <v>76.8</v>
      </c>
      <c r="D312">
        <v>72.599999999999994</v>
      </c>
      <c r="E312">
        <v>88.4</v>
      </c>
      <c r="F312">
        <v>76.8</v>
      </c>
      <c r="G312">
        <v>76.8</v>
      </c>
      <c r="H312">
        <v>152.6</v>
      </c>
      <c r="I312">
        <v>10.8</v>
      </c>
      <c r="J312">
        <v>33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21</v>
      </c>
      <c r="R312">
        <v>3833.1987389999999</v>
      </c>
      <c r="S312">
        <v>4059.75</v>
      </c>
      <c r="T312">
        <f t="shared" si="4"/>
        <v>226.55126100000007</v>
      </c>
    </row>
    <row r="313" spans="1:20" x14ac:dyDescent="0.55000000000000004">
      <c r="A313" s="1">
        <v>43403.916666666664</v>
      </c>
      <c r="B313" t="s">
        <v>24</v>
      </c>
      <c r="C313">
        <v>76.400000000000006</v>
      </c>
      <c r="D313">
        <v>72.599999999999994</v>
      </c>
      <c r="E313">
        <v>88.6</v>
      </c>
      <c r="F313">
        <v>76.400000000000006</v>
      </c>
      <c r="G313">
        <v>76.400000000000006</v>
      </c>
      <c r="H313">
        <v>152.6</v>
      </c>
      <c r="I313">
        <v>11</v>
      </c>
      <c r="J313">
        <v>34.799999999999997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22</v>
      </c>
      <c r="R313">
        <v>3676.1314649999999</v>
      </c>
      <c r="S313">
        <v>3931.6201171875</v>
      </c>
      <c r="T313">
        <f t="shared" si="4"/>
        <v>255.48865218750007</v>
      </c>
    </row>
    <row r="314" spans="1:20" x14ac:dyDescent="0.55000000000000004">
      <c r="A314" s="1">
        <v>43403.958333333336</v>
      </c>
      <c r="B314" t="s">
        <v>24</v>
      </c>
      <c r="C314">
        <v>76.599999999999994</v>
      </c>
      <c r="D314">
        <v>73.02</v>
      </c>
      <c r="E314">
        <v>88.2</v>
      </c>
      <c r="F314">
        <v>76.599999999999994</v>
      </c>
      <c r="G314">
        <v>76.599999999999994</v>
      </c>
      <c r="H314">
        <v>148</v>
      </c>
      <c r="I314">
        <v>12.12</v>
      </c>
      <c r="J314">
        <v>0</v>
      </c>
      <c r="K314">
        <v>73.760000000000005</v>
      </c>
      <c r="L314">
        <v>0</v>
      </c>
      <c r="M314">
        <v>0</v>
      </c>
      <c r="N314">
        <v>0</v>
      </c>
      <c r="O314">
        <v>1012.72</v>
      </c>
      <c r="P314">
        <v>19.66</v>
      </c>
      <c r="Q314">
        <v>23</v>
      </c>
      <c r="R314">
        <v>3431.4270540000002</v>
      </c>
      <c r="S314">
        <v>3598.03002929687</v>
      </c>
      <c r="T314">
        <f t="shared" si="4"/>
        <v>166.60297529686977</v>
      </c>
    </row>
    <row r="315" spans="1:20" x14ac:dyDescent="0.55000000000000004">
      <c r="A315" s="1">
        <v>43404</v>
      </c>
      <c r="B315" t="s">
        <v>24</v>
      </c>
      <c r="C315">
        <v>76.819999999999993</v>
      </c>
      <c r="D315">
        <v>73.42</v>
      </c>
      <c r="E315">
        <v>88.8</v>
      </c>
      <c r="F315">
        <v>78.739999999999995</v>
      </c>
      <c r="G315">
        <v>76.819999999999993</v>
      </c>
      <c r="H315">
        <v>148</v>
      </c>
      <c r="I315">
        <v>12.46</v>
      </c>
      <c r="J315">
        <v>75</v>
      </c>
      <c r="K315">
        <v>74.12</v>
      </c>
      <c r="L315">
        <v>0</v>
      </c>
      <c r="M315">
        <v>0</v>
      </c>
      <c r="N315">
        <v>0</v>
      </c>
      <c r="O315">
        <v>1012.42</v>
      </c>
      <c r="P315">
        <v>19.7</v>
      </c>
      <c r="Q315">
        <v>0</v>
      </c>
      <c r="R315">
        <v>3148.8871490000001</v>
      </c>
      <c r="S315">
        <v>3377.71997070312</v>
      </c>
      <c r="T315">
        <f t="shared" si="4"/>
        <v>228.83282170311986</v>
      </c>
    </row>
    <row r="316" spans="1:20" x14ac:dyDescent="0.55000000000000004">
      <c r="A316" s="1">
        <v>43404.041666666664</v>
      </c>
      <c r="B316" t="s">
        <v>24</v>
      </c>
      <c r="C316">
        <v>76.28</v>
      </c>
      <c r="D316">
        <v>72.760000000000005</v>
      </c>
      <c r="E316">
        <v>88.4</v>
      </c>
      <c r="F316">
        <v>76.28</v>
      </c>
      <c r="G316">
        <v>76.28</v>
      </c>
      <c r="H316">
        <v>156</v>
      </c>
      <c r="I316">
        <v>10.96</v>
      </c>
      <c r="J316">
        <v>65</v>
      </c>
      <c r="K316">
        <v>73.5</v>
      </c>
      <c r="L316">
        <v>0</v>
      </c>
      <c r="M316">
        <v>0</v>
      </c>
      <c r="N316">
        <v>0</v>
      </c>
      <c r="O316">
        <v>1012</v>
      </c>
      <c r="P316">
        <v>19.28</v>
      </c>
      <c r="Q316">
        <v>1</v>
      </c>
      <c r="R316">
        <v>2930.529</v>
      </c>
      <c r="S316">
        <v>3070.92993164062</v>
      </c>
      <c r="T316">
        <f t="shared" si="4"/>
        <v>140.40093164062</v>
      </c>
    </row>
    <row r="317" spans="1:20" x14ac:dyDescent="0.55000000000000004">
      <c r="A317" s="1">
        <v>43404.083333333336</v>
      </c>
      <c r="B317" t="s">
        <v>24</v>
      </c>
      <c r="C317">
        <v>75.84</v>
      </c>
      <c r="D317">
        <v>73.2</v>
      </c>
      <c r="E317">
        <v>91.2</v>
      </c>
      <c r="F317">
        <v>75.84</v>
      </c>
      <c r="G317">
        <v>75.84</v>
      </c>
      <c r="H317">
        <v>160</v>
      </c>
      <c r="I317">
        <v>11.74</v>
      </c>
      <c r="J317">
        <v>70</v>
      </c>
      <c r="K317">
        <v>73.739999999999995</v>
      </c>
      <c r="L317">
        <v>0</v>
      </c>
      <c r="M317">
        <v>0</v>
      </c>
      <c r="N317">
        <v>0</v>
      </c>
      <c r="O317">
        <v>1011.54</v>
      </c>
      <c r="P317">
        <v>20.12</v>
      </c>
      <c r="Q317">
        <v>2</v>
      </c>
      <c r="R317">
        <v>2781.2546510000002</v>
      </c>
      <c r="S317">
        <v>2958.080078125</v>
      </c>
      <c r="T317">
        <f t="shared" si="4"/>
        <v>176.82542712499981</v>
      </c>
    </row>
    <row r="318" spans="1:20" x14ac:dyDescent="0.55000000000000004">
      <c r="A318" s="1">
        <v>43404.125</v>
      </c>
      <c r="B318" t="s">
        <v>24</v>
      </c>
      <c r="C318">
        <v>75.400000000000006</v>
      </c>
      <c r="D318">
        <v>73.2</v>
      </c>
      <c r="E318">
        <v>92.4</v>
      </c>
      <c r="F318">
        <v>75.400000000000006</v>
      </c>
      <c r="G318">
        <v>75.400000000000006</v>
      </c>
      <c r="H318">
        <v>156</v>
      </c>
      <c r="I318">
        <v>10.96</v>
      </c>
      <c r="J318">
        <v>70</v>
      </c>
      <c r="K318">
        <v>73.58</v>
      </c>
      <c r="L318">
        <v>0</v>
      </c>
      <c r="M318">
        <v>0</v>
      </c>
      <c r="N318">
        <v>0</v>
      </c>
      <c r="O318">
        <v>1011.04</v>
      </c>
      <c r="P318">
        <v>19.52</v>
      </c>
      <c r="Q318">
        <v>3</v>
      </c>
      <c r="R318">
        <v>2690.1087349999998</v>
      </c>
      <c r="S318">
        <v>2851.34008789062</v>
      </c>
      <c r="T318">
        <f t="shared" si="4"/>
        <v>161.2313528906202</v>
      </c>
    </row>
    <row r="319" spans="1:20" x14ac:dyDescent="0.55000000000000004">
      <c r="A319" s="1">
        <v>43404.166666666664</v>
      </c>
      <c r="B319" t="s">
        <v>24</v>
      </c>
      <c r="C319">
        <v>75.64</v>
      </c>
      <c r="D319">
        <v>73.56</v>
      </c>
      <c r="E319">
        <v>93</v>
      </c>
      <c r="F319">
        <v>75.64</v>
      </c>
      <c r="G319">
        <v>75.64</v>
      </c>
      <c r="H319">
        <v>154</v>
      </c>
      <c r="I319">
        <v>10.08</v>
      </c>
      <c r="J319">
        <v>65</v>
      </c>
      <c r="K319">
        <v>73.94</v>
      </c>
      <c r="L319">
        <v>0</v>
      </c>
      <c r="M319">
        <v>0</v>
      </c>
      <c r="N319">
        <v>0</v>
      </c>
      <c r="O319">
        <v>1010.92</v>
      </c>
      <c r="P319">
        <v>18.420000000000002</v>
      </c>
      <c r="Q319">
        <v>4</v>
      </c>
      <c r="R319">
        <v>2643.9802300000001</v>
      </c>
      <c r="S319">
        <v>2822.01000976562</v>
      </c>
      <c r="T319">
        <f t="shared" si="4"/>
        <v>178.02977976561988</v>
      </c>
    </row>
    <row r="320" spans="1:20" x14ac:dyDescent="0.55000000000000004">
      <c r="A320" s="1">
        <v>43404.208333333336</v>
      </c>
      <c r="B320" t="s">
        <v>24</v>
      </c>
      <c r="C320">
        <v>75.02</v>
      </c>
      <c r="D320">
        <v>72.62</v>
      </c>
      <c r="E320">
        <v>91.8</v>
      </c>
      <c r="F320">
        <v>75.02</v>
      </c>
      <c r="G320">
        <v>75.02</v>
      </c>
      <c r="H320">
        <v>150</v>
      </c>
      <c r="I320">
        <v>9.42</v>
      </c>
      <c r="J320">
        <v>0</v>
      </c>
      <c r="K320">
        <v>73.040000000000006</v>
      </c>
      <c r="L320">
        <v>0</v>
      </c>
      <c r="M320">
        <v>0</v>
      </c>
      <c r="N320">
        <v>0</v>
      </c>
      <c r="O320">
        <v>1010.88</v>
      </c>
      <c r="P320">
        <v>17.54</v>
      </c>
      <c r="Q320">
        <v>5</v>
      </c>
      <c r="R320">
        <v>2650.2212209999998</v>
      </c>
      <c r="S320">
        <v>2774.67993164062</v>
      </c>
      <c r="T320">
        <f t="shared" si="4"/>
        <v>124.45871064062021</v>
      </c>
    </row>
    <row r="321" spans="1:20" x14ac:dyDescent="0.55000000000000004">
      <c r="A321" s="1">
        <v>43404.25</v>
      </c>
      <c r="B321" t="s">
        <v>24</v>
      </c>
      <c r="C321">
        <v>74.8</v>
      </c>
      <c r="D321">
        <v>72.760000000000005</v>
      </c>
      <c r="E321">
        <v>93</v>
      </c>
      <c r="F321">
        <v>74.8</v>
      </c>
      <c r="G321">
        <v>74.8</v>
      </c>
      <c r="H321">
        <v>144</v>
      </c>
      <c r="I321">
        <v>7.38</v>
      </c>
      <c r="J321">
        <v>65</v>
      </c>
      <c r="K321">
        <v>73.12</v>
      </c>
      <c r="L321">
        <v>0</v>
      </c>
      <c r="M321">
        <v>0</v>
      </c>
      <c r="N321">
        <v>0</v>
      </c>
      <c r="O321">
        <v>1010.9</v>
      </c>
      <c r="P321">
        <v>15.24</v>
      </c>
      <c r="Q321">
        <v>6</v>
      </c>
      <c r="R321">
        <v>2782.5291590000002</v>
      </c>
      <c r="S321">
        <v>2898.4599609375</v>
      </c>
      <c r="T321">
        <f t="shared" si="4"/>
        <v>115.93080193749984</v>
      </c>
    </row>
    <row r="322" spans="1:20" x14ac:dyDescent="0.55000000000000004">
      <c r="A322" s="1">
        <v>43404.291666666664</v>
      </c>
      <c r="B322" t="s">
        <v>24</v>
      </c>
      <c r="C322">
        <v>73.92</v>
      </c>
      <c r="D322">
        <v>73.02</v>
      </c>
      <c r="E322">
        <v>96.8</v>
      </c>
      <c r="F322">
        <v>73.92</v>
      </c>
      <c r="G322">
        <v>73.92</v>
      </c>
      <c r="H322">
        <v>142</v>
      </c>
      <c r="I322">
        <v>7.86</v>
      </c>
      <c r="J322">
        <v>0</v>
      </c>
      <c r="K322">
        <v>73.180000000000007</v>
      </c>
      <c r="L322">
        <v>0</v>
      </c>
      <c r="M322">
        <v>0</v>
      </c>
      <c r="N322">
        <v>0</v>
      </c>
      <c r="O322">
        <v>1010.76</v>
      </c>
      <c r="P322">
        <v>14.68</v>
      </c>
      <c r="Q322">
        <v>7</v>
      </c>
      <c r="R322">
        <v>3091.3193019999999</v>
      </c>
      <c r="S322">
        <v>3022.2099609375</v>
      </c>
      <c r="T322">
        <f t="shared" si="4"/>
        <v>69.10934106249988</v>
      </c>
    </row>
    <row r="323" spans="1:20" x14ac:dyDescent="0.55000000000000004">
      <c r="A323" s="1">
        <v>43404.333333333336</v>
      </c>
      <c r="B323" t="s">
        <v>24</v>
      </c>
      <c r="C323">
        <v>76.8</v>
      </c>
      <c r="D323">
        <v>74.180000000000007</v>
      </c>
      <c r="E323">
        <v>91.2</v>
      </c>
      <c r="F323">
        <v>76.8</v>
      </c>
      <c r="G323">
        <v>76.8</v>
      </c>
      <c r="H323">
        <v>154</v>
      </c>
      <c r="I323">
        <v>11.06</v>
      </c>
      <c r="J323">
        <v>0</v>
      </c>
      <c r="K323">
        <v>74.599999999999994</v>
      </c>
      <c r="L323">
        <v>134.80000000000001</v>
      </c>
      <c r="M323">
        <v>0</v>
      </c>
      <c r="N323">
        <v>0</v>
      </c>
      <c r="O323">
        <v>1011.1</v>
      </c>
      <c r="P323">
        <v>19.28</v>
      </c>
      <c r="Q323">
        <v>8</v>
      </c>
      <c r="R323">
        <v>3185.9385609999999</v>
      </c>
      <c r="S323">
        <v>3114.56005859375</v>
      </c>
      <c r="T323">
        <f t="shared" si="4"/>
        <v>71.378502406249936</v>
      </c>
    </row>
    <row r="324" spans="1:20" x14ac:dyDescent="0.55000000000000004">
      <c r="A324" s="1">
        <v>43404.375</v>
      </c>
      <c r="B324" t="s">
        <v>24</v>
      </c>
      <c r="C324">
        <v>79</v>
      </c>
      <c r="D324">
        <v>74.180000000000007</v>
      </c>
      <c r="E324">
        <v>84.6</v>
      </c>
      <c r="F324">
        <v>82.2</v>
      </c>
      <c r="G324">
        <v>79</v>
      </c>
      <c r="H324">
        <v>154</v>
      </c>
      <c r="I324">
        <v>14.14</v>
      </c>
      <c r="J324">
        <v>68</v>
      </c>
      <c r="K324">
        <v>75.16</v>
      </c>
      <c r="L324">
        <v>308.2</v>
      </c>
      <c r="M324">
        <v>0</v>
      </c>
      <c r="N324">
        <v>0</v>
      </c>
      <c r="O324">
        <v>1011.32</v>
      </c>
      <c r="P324">
        <v>22.28</v>
      </c>
      <c r="Q324">
        <v>9</v>
      </c>
      <c r="R324">
        <v>3161.2516540000001</v>
      </c>
      <c r="S324">
        <v>3134.8701171875</v>
      </c>
      <c r="T324">
        <f t="shared" ref="T324:T386" si="5">ABS(R324-S324)</f>
        <v>26.381536812500144</v>
      </c>
    </row>
    <row r="325" spans="1:20" x14ac:dyDescent="0.55000000000000004">
      <c r="A325" s="1">
        <v>43404.416666666664</v>
      </c>
      <c r="B325" t="s">
        <v>24</v>
      </c>
      <c r="C325">
        <v>82.34</v>
      </c>
      <c r="D325">
        <v>74.180000000000007</v>
      </c>
      <c r="E325">
        <v>76</v>
      </c>
      <c r="F325">
        <v>89.26</v>
      </c>
      <c r="G325">
        <v>82.34</v>
      </c>
      <c r="H325">
        <v>166</v>
      </c>
      <c r="I325">
        <v>18.14</v>
      </c>
      <c r="J325">
        <v>75</v>
      </c>
      <c r="K325">
        <v>76</v>
      </c>
      <c r="L325">
        <v>452.8</v>
      </c>
      <c r="M325">
        <v>0</v>
      </c>
      <c r="N325">
        <v>0</v>
      </c>
      <c r="O325">
        <v>1011.16</v>
      </c>
      <c r="P325">
        <v>26.24</v>
      </c>
      <c r="Q325">
        <v>10</v>
      </c>
      <c r="R325">
        <v>3327.6334409999999</v>
      </c>
      <c r="S325">
        <v>3435.52001953125</v>
      </c>
      <c r="T325">
        <f t="shared" si="5"/>
        <v>107.88657853125005</v>
      </c>
    </row>
    <row r="326" spans="1:20" x14ac:dyDescent="0.55000000000000004">
      <c r="A326" s="1">
        <v>43404.458333333336</v>
      </c>
      <c r="B326" t="s">
        <v>24</v>
      </c>
      <c r="C326">
        <v>83.44</v>
      </c>
      <c r="D326">
        <v>74.180000000000007</v>
      </c>
      <c r="E326">
        <v>73.400000000000006</v>
      </c>
      <c r="F326">
        <v>90.88</v>
      </c>
      <c r="G326">
        <v>83.44</v>
      </c>
      <c r="H326">
        <v>162</v>
      </c>
      <c r="I326">
        <v>21.44</v>
      </c>
      <c r="J326">
        <v>70</v>
      </c>
      <c r="K326">
        <v>76.34</v>
      </c>
      <c r="L326">
        <v>552.20000000000005</v>
      </c>
      <c r="M326">
        <v>0</v>
      </c>
      <c r="N326">
        <v>0</v>
      </c>
      <c r="O326">
        <v>1010.34</v>
      </c>
      <c r="P326">
        <v>29.44</v>
      </c>
      <c r="Q326">
        <v>11</v>
      </c>
      <c r="R326">
        <v>3512.066362</v>
      </c>
      <c r="S326">
        <v>3410.10009765625</v>
      </c>
      <c r="T326">
        <f t="shared" si="5"/>
        <v>101.96626434375003</v>
      </c>
    </row>
    <row r="327" spans="1:20" x14ac:dyDescent="0.55000000000000004">
      <c r="A327" s="1">
        <v>43404.5</v>
      </c>
      <c r="B327" t="s">
        <v>24</v>
      </c>
      <c r="C327">
        <v>85.22</v>
      </c>
      <c r="D327">
        <v>73.739999999999995</v>
      </c>
      <c r="E327">
        <v>68.2</v>
      </c>
      <c r="F327">
        <v>92.54</v>
      </c>
      <c r="G327">
        <v>85.22</v>
      </c>
      <c r="H327">
        <v>174</v>
      </c>
      <c r="I327">
        <v>22.6</v>
      </c>
      <c r="J327">
        <v>60</v>
      </c>
      <c r="K327">
        <v>76.48</v>
      </c>
      <c r="L327">
        <v>617.4</v>
      </c>
      <c r="M327">
        <v>0</v>
      </c>
      <c r="N327">
        <v>0</v>
      </c>
      <c r="O327">
        <v>1009.54</v>
      </c>
      <c r="P327">
        <v>32.26</v>
      </c>
      <c r="Q327">
        <v>12</v>
      </c>
      <c r="R327">
        <v>3688.862811</v>
      </c>
      <c r="S327">
        <v>3654.919921875</v>
      </c>
      <c r="T327">
        <f t="shared" si="5"/>
        <v>33.942889124999965</v>
      </c>
    </row>
    <row r="328" spans="1:20" x14ac:dyDescent="0.55000000000000004">
      <c r="A328" s="1">
        <v>43404.541666666664</v>
      </c>
      <c r="B328" t="s">
        <v>24</v>
      </c>
      <c r="C328">
        <v>85.36</v>
      </c>
      <c r="D328">
        <v>73.92</v>
      </c>
      <c r="E328">
        <v>68.2</v>
      </c>
      <c r="F328">
        <v>93.16</v>
      </c>
      <c r="G328">
        <v>85.36</v>
      </c>
      <c r="H328">
        <v>164</v>
      </c>
      <c r="I328">
        <v>21.18</v>
      </c>
      <c r="J328">
        <v>85</v>
      </c>
      <c r="K328">
        <v>76.62</v>
      </c>
      <c r="L328">
        <v>664.4</v>
      </c>
      <c r="M328">
        <v>0</v>
      </c>
      <c r="N328">
        <v>0</v>
      </c>
      <c r="O328">
        <v>1008.42</v>
      </c>
      <c r="P328">
        <v>30.84</v>
      </c>
      <c r="Q328">
        <v>13</v>
      </c>
      <c r="R328">
        <v>3853.450973</v>
      </c>
      <c r="S328">
        <v>3943.5400390625</v>
      </c>
      <c r="T328">
        <f t="shared" si="5"/>
        <v>90.089066062500024</v>
      </c>
    </row>
    <row r="329" spans="1:20" x14ac:dyDescent="0.55000000000000004">
      <c r="A329" s="1">
        <v>43404.583333333336</v>
      </c>
      <c r="B329" t="s">
        <v>24</v>
      </c>
      <c r="C329">
        <v>84.84</v>
      </c>
      <c r="D329">
        <v>74.36</v>
      </c>
      <c r="E329">
        <v>70.400000000000006</v>
      </c>
      <c r="F329">
        <v>92.8</v>
      </c>
      <c r="G329">
        <v>84.84</v>
      </c>
      <c r="H329">
        <v>164</v>
      </c>
      <c r="I329">
        <v>20.28</v>
      </c>
      <c r="J329">
        <v>0</v>
      </c>
      <c r="K329">
        <v>76.760000000000005</v>
      </c>
      <c r="L329">
        <v>496</v>
      </c>
      <c r="M329">
        <v>0</v>
      </c>
      <c r="N329">
        <v>0</v>
      </c>
      <c r="O329">
        <v>1007.62</v>
      </c>
      <c r="P329">
        <v>29.24</v>
      </c>
      <c r="Q329">
        <v>14</v>
      </c>
      <c r="R329">
        <v>4005.7790829999999</v>
      </c>
      <c r="S329">
        <v>4016.32006835937</v>
      </c>
      <c r="T329">
        <f t="shared" si="5"/>
        <v>10.540985359370097</v>
      </c>
    </row>
    <row r="330" spans="1:20" x14ac:dyDescent="0.55000000000000004">
      <c r="A330" s="1">
        <v>43404.625</v>
      </c>
      <c r="B330" t="s">
        <v>24</v>
      </c>
      <c r="C330">
        <v>84.56</v>
      </c>
      <c r="D330">
        <v>74.36</v>
      </c>
      <c r="E330">
        <v>71.400000000000006</v>
      </c>
      <c r="F330">
        <v>92.44</v>
      </c>
      <c r="G330">
        <v>84.56</v>
      </c>
      <c r="H330">
        <v>166</v>
      </c>
      <c r="I330">
        <v>19.260000000000002</v>
      </c>
      <c r="J330">
        <v>0</v>
      </c>
      <c r="K330">
        <v>76.739999999999995</v>
      </c>
      <c r="L330">
        <v>279.60000000000002</v>
      </c>
      <c r="M330">
        <v>0</v>
      </c>
      <c r="N330">
        <v>0</v>
      </c>
      <c r="O330">
        <v>1007.14</v>
      </c>
      <c r="P330">
        <v>28.6</v>
      </c>
      <c r="Q330">
        <v>15</v>
      </c>
      <c r="R330">
        <v>4112.17353</v>
      </c>
      <c r="S330">
        <v>4085.48999023437</v>
      </c>
      <c r="T330">
        <f t="shared" si="5"/>
        <v>26.68353976563003</v>
      </c>
    </row>
    <row r="331" spans="1:20" x14ac:dyDescent="0.55000000000000004">
      <c r="A331" s="1">
        <v>43404.666666666664</v>
      </c>
      <c r="B331" t="s">
        <v>24</v>
      </c>
      <c r="C331">
        <v>83.22</v>
      </c>
      <c r="D331">
        <v>73.819999999999993</v>
      </c>
      <c r="E331">
        <v>73</v>
      </c>
      <c r="F331">
        <v>89.9</v>
      </c>
      <c r="G331">
        <v>83.22</v>
      </c>
      <c r="H331">
        <v>172</v>
      </c>
      <c r="I331">
        <v>21.14</v>
      </c>
      <c r="J331">
        <v>0</v>
      </c>
      <c r="K331">
        <v>76</v>
      </c>
      <c r="L331">
        <v>220</v>
      </c>
      <c r="M331">
        <v>0</v>
      </c>
      <c r="N331">
        <v>0</v>
      </c>
      <c r="O331">
        <v>1006.92</v>
      </c>
      <c r="P331">
        <v>27.42</v>
      </c>
      <c r="Q331">
        <v>16</v>
      </c>
      <c r="R331">
        <v>4133.5597189999999</v>
      </c>
      <c r="S331">
        <v>4176.2099609375</v>
      </c>
      <c r="T331">
        <f t="shared" si="5"/>
        <v>42.650241937500141</v>
      </c>
    </row>
    <row r="332" spans="1:20" x14ac:dyDescent="0.55000000000000004">
      <c r="A332" s="1">
        <v>43404.708333333336</v>
      </c>
      <c r="B332" t="s">
        <v>24</v>
      </c>
      <c r="C332">
        <v>81.8</v>
      </c>
      <c r="D332">
        <v>74.36</v>
      </c>
      <c r="E332">
        <v>77.8</v>
      </c>
      <c r="F332">
        <v>87.48</v>
      </c>
      <c r="G332">
        <v>81.8</v>
      </c>
      <c r="H332">
        <v>174</v>
      </c>
      <c r="I332">
        <v>15.92</v>
      </c>
      <c r="J332">
        <v>0</v>
      </c>
      <c r="K332">
        <v>76.02</v>
      </c>
      <c r="L332">
        <v>99.2</v>
      </c>
      <c r="M332">
        <v>0</v>
      </c>
      <c r="N332">
        <v>0</v>
      </c>
      <c r="O332">
        <v>1007.16</v>
      </c>
      <c r="P332">
        <v>23.38</v>
      </c>
      <c r="Q332">
        <v>17</v>
      </c>
      <c r="R332">
        <v>4122.1238819999999</v>
      </c>
      <c r="S332">
        <v>4214.93994140625</v>
      </c>
      <c r="T332">
        <f t="shared" si="5"/>
        <v>92.816059406250133</v>
      </c>
    </row>
    <row r="333" spans="1:20" x14ac:dyDescent="0.55000000000000004">
      <c r="A333" s="1">
        <v>43404.75</v>
      </c>
      <c r="B333" t="s">
        <v>24</v>
      </c>
      <c r="C333">
        <v>79.400000000000006</v>
      </c>
      <c r="D333">
        <v>74.599999999999994</v>
      </c>
      <c r="E333">
        <v>84.4</v>
      </c>
      <c r="F333">
        <v>85.4</v>
      </c>
      <c r="G333">
        <v>79.400000000000006</v>
      </c>
      <c r="H333">
        <v>197</v>
      </c>
      <c r="I333">
        <v>12.6</v>
      </c>
      <c r="J333">
        <v>66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18</v>
      </c>
      <c r="R333">
        <v>4024.1888560000002</v>
      </c>
      <c r="S333">
        <v>4089.0400390625</v>
      </c>
      <c r="T333">
        <f t="shared" si="5"/>
        <v>64.851183062499786</v>
      </c>
    </row>
    <row r="334" spans="1:20" x14ac:dyDescent="0.55000000000000004">
      <c r="A334" s="1">
        <v>43404.791666666664</v>
      </c>
      <c r="B334" t="s">
        <v>24</v>
      </c>
      <c r="C334">
        <v>78.599999999999994</v>
      </c>
      <c r="D334">
        <v>75.2</v>
      </c>
      <c r="E334">
        <v>88.8</v>
      </c>
      <c r="F334">
        <v>81.8</v>
      </c>
      <c r="G334">
        <v>78.599999999999994</v>
      </c>
      <c r="H334">
        <v>0</v>
      </c>
      <c r="I334">
        <v>11.44</v>
      </c>
      <c r="J334">
        <v>44.6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19</v>
      </c>
      <c r="R334">
        <v>3839.0956099999999</v>
      </c>
      <c r="S334">
        <v>3975.02001953125</v>
      </c>
      <c r="T334">
        <f t="shared" si="5"/>
        <v>135.92440953125015</v>
      </c>
    </row>
    <row r="335" spans="1:20" x14ac:dyDescent="0.55000000000000004">
      <c r="A335" s="1">
        <v>43404.833333333336</v>
      </c>
      <c r="B335" t="s">
        <v>24</v>
      </c>
      <c r="C335">
        <v>78.38</v>
      </c>
      <c r="D335">
        <v>74.8</v>
      </c>
      <c r="E335">
        <v>89</v>
      </c>
      <c r="F335">
        <v>81.58</v>
      </c>
      <c r="G335">
        <v>78.38</v>
      </c>
      <c r="H335">
        <v>154.4</v>
      </c>
      <c r="I335">
        <v>11.2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20</v>
      </c>
      <c r="R335">
        <v>3777.9017950000002</v>
      </c>
      <c r="S335">
        <v>4094.6201171875</v>
      </c>
      <c r="T335">
        <f t="shared" si="5"/>
        <v>316.71832218749978</v>
      </c>
    </row>
    <row r="336" spans="1:20" x14ac:dyDescent="0.55000000000000004">
      <c r="A336" s="1">
        <v>43404.875</v>
      </c>
      <c r="B336" t="s">
        <v>24</v>
      </c>
      <c r="C336">
        <v>77.84</v>
      </c>
      <c r="D336">
        <v>74.36</v>
      </c>
      <c r="E336">
        <v>88.4</v>
      </c>
      <c r="F336">
        <v>81.040000000000006</v>
      </c>
      <c r="G336">
        <v>77.84</v>
      </c>
      <c r="H336">
        <v>231.2</v>
      </c>
      <c r="I336">
        <v>10.5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21</v>
      </c>
      <c r="R336">
        <v>3722.8529640000002</v>
      </c>
      <c r="S336">
        <v>4068.92993164062</v>
      </c>
      <c r="T336">
        <f t="shared" si="5"/>
        <v>346.07696764061984</v>
      </c>
    </row>
    <row r="337" spans="1:20" x14ac:dyDescent="0.55000000000000004">
      <c r="A337" s="1">
        <v>43404.916666666664</v>
      </c>
      <c r="B337" t="s">
        <v>24</v>
      </c>
      <c r="C337">
        <v>77.540000000000006</v>
      </c>
      <c r="D337">
        <v>71.86</v>
      </c>
      <c r="E337">
        <v>83.2</v>
      </c>
      <c r="F337">
        <v>80.739999999999995</v>
      </c>
      <c r="G337">
        <v>77.540000000000006</v>
      </c>
      <c r="H337">
        <v>0</v>
      </c>
      <c r="I337">
        <v>21.92</v>
      </c>
      <c r="J337">
        <v>67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22</v>
      </c>
      <c r="R337">
        <v>3648.6994639999998</v>
      </c>
      <c r="S337">
        <v>4032.169921875</v>
      </c>
      <c r="T337">
        <f t="shared" si="5"/>
        <v>383.47045787500019</v>
      </c>
    </row>
    <row r="338" spans="1:20" x14ac:dyDescent="0.55000000000000004">
      <c r="A338" s="1">
        <v>43404.958333333336</v>
      </c>
      <c r="B338" t="s">
        <v>24</v>
      </c>
      <c r="C338">
        <v>73.86</v>
      </c>
      <c r="D338">
        <v>66.42</v>
      </c>
      <c r="E338">
        <v>77.400000000000006</v>
      </c>
      <c r="F338">
        <v>76.42</v>
      </c>
      <c r="G338">
        <v>73.86</v>
      </c>
      <c r="H338">
        <v>84</v>
      </c>
      <c r="I338">
        <v>17.98</v>
      </c>
      <c r="J338">
        <v>0</v>
      </c>
      <c r="K338">
        <v>68.66</v>
      </c>
      <c r="L338">
        <v>0</v>
      </c>
      <c r="M338">
        <v>0</v>
      </c>
      <c r="N338">
        <v>0</v>
      </c>
      <c r="O338">
        <v>1009.68</v>
      </c>
      <c r="P338">
        <v>27.02</v>
      </c>
      <c r="Q338">
        <v>23</v>
      </c>
      <c r="R338">
        <v>3407.4037680000001</v>
      </c>
      <c r="S338">
        <v>3433.67993164062</v>
      </c>
      <c r="T338">
        <f t="shared" si="5"/>
        <v>26.27616364061987</v>
      </c>
    </row>
    <row r="339" spans="1:20" x14ac:dyDescent="0.55000000000000004">
      <c r="A339" s="1">
        <v>43403</v>
      </c>
      <c r="B339" t="s">
        <v>25</v>
      </c>
      <c r="C339">
        <v>67.64</v>
      </c>
      <c r="D339">
        <v>62.04</v>
      </c>
      <c r="E339">
        <v>83.4</v>
      </c>
      <c r="F339">
        <v>67.64</v>
      </c>
      <c r="G339">
        <v>67.64</v>
      </c>
      <c r="H339">
        <v>184</v>
      </c>
      <c r="I339">
        <v>13.82</v>
      </c>
      <c r="J339">
        <v>0</v>
      </c>
      <c r="K339">
        <v>64.02</v>
      </c>
      <c r="L339">
        <v>0</v>
      </c>
      <c r="M339">
        <v>0</v>
      </c>
      <c r="N339">
        <v>0</v>
      </c>
      <c r="O339">
        <v>1011.56</v>
      </c>
      <c r="P339">
        <v>22.72</v>
      </c>
      <c r="Q339">
        <v>0</v>
      </c>
      <c r="R339">
        <v>1034.6051560000001</v>
      </c>
      <c r="S339">
        <v>1045.64001464843</v>
      </c>
      <c r="T339">
        <f t="shared" si="5"/>
        <v>11.034858648429918</v>
      </c>
    </row>
    <row r="340" spans="1:20" x14ac:dyDescent="0.55000000000000004">
      <c r="A340" s="1">
        <v>43403.041666666664</v>
      </c>
      <c r="B340" t="s">
        <v>25</v>
      </c>
      <c r="C340">
        <v>67.34</v>
      </c>
      <c r="D340">
        <v>62.32</v>
      </c>
      <c r="E340">
        <v>84.2</v>
      </c>
      <c r="F340">
        <v>67.34</v>
      </c>
      <c r="G340">
        <v>67.34</v>
      </c>
      <c r="H340">
        <v>188</v>
      </c>
      <c r="I340">
        <v>13.72</v>
      </c>
      <c r="J340">
        <v>0</v>
      </c>
      <c r="K340">
        <v>63.96</v>
      </c>
      <c r="L340">
        <v>0</v>
      </c>
      <c r="M340">
        <v>0</v>
      </c>
      <c r="N340">
        <v>0</v>
      </c>
      <c r="O340">
        <v>1011.2</v>
      </c>
      <c r="P340">
        <v>28.02</v>
      </c>
      <c r="Q340">
        <v>1</v>
      </c>
      <c r="R340">
        <v>974.97501199999999</v>
      </c>
      <c r="S340">
        <v>948.260009765625</v>
      </c>
      <c r="T340">
        <f t="shared" si="5"/>
        <v>26.715002234374992</v>
      </c>
    </row>
    <row r="341" spans="1:20" x14ac:dyDescent="0.55000000000000004">
      <c r="A341" s="1">
        <v>43403.083333333336</v>
      </c>
      <c r="B341" t="s">
        <v>25</v>
      </c>
      <c r="C341">
        <v>66.900000000000006</v>
      </c>
      <c r="D341">
        <v>62.58</v>
      </c>
      <c r="E341">
        <v>85.8</v>
      </c>
      <c r="F341">
        <v>66.900000000000006</v>
      </c>
      <c r="G341">
        <v>66.900000000000006</v>
      </c>
      <c r="H341">
        <v>192</v>
      </c>
      <c r="I341">
        <v>13.6</v>
      </c>
      <c r="J341">
        <v>0</v>
      </c>
      <c r="K341">
        <v>63.98</v>
      </c>
      <c r="L341">
        <v>0</v>
      </c>
      <c r="M341">
        <v>0</v>
      </c>
      <c r="N341">
        <v>0</v>
      </c>
      <c r="O341">
        <v>1010.82</v>
      </c>
      <c r="P341">
        <v>22.86</v>
      </c>
      <c r="Q341">
        <v>2</v>
      </c>
      <c r="R341">
        <v>947.66647499999999</v>
      </c>
      <c r="S341">
        <v>911.11999511718705</v>
      </c>
      <c r="T341">
        <f t="shared" si="5"/>
        <v>36.546479882812946</v>
      </c>
    </row>
    <row r="342" spans="1:20" x14ac:dyDescent="0.55000000000000004">
      <c r="A342" s="1">
        <v>43403.125</v>
      </c>
      <c r="B342" t="s">
        <v>25</v>
      </c>
      <c r="C342">
        <v>66.94</v>
      </c>
      <c r="D342">
        <v>62.74</v>
      </c>
      <c r="E342">
        <v>86.4</v>
      </c>
      <c r="F342">
        <v>66.94</v>
      </c>
      <c r="G342">
        <v>66.94</v>
      </c>
      <c r="H342">
        <v>192</v>
      </c>
      <c r="I342">
        <v>13.94</v>
      </c>
      <c r="J342">
        <v>0</v>
      </c>
      <c r="K342">
        <v>64.08</v>
      </c>
      <c r="L342">
        <v>0</v>
      </c>
      <c r="M342">
        <v>0</v>
      </c>
      <c r="N342">
        <v>0</v>
      </c>
      <c r="O342">
        <v>1010.72</v>
      </c>
      <c r="P342">
        <v>26.7</v>
      </c>
      <c r="Q342">
        <v>3</v>
      </c>
      <c r="R342">
        <v>930.93177900000001</v>
      </c>
      <c r="S342">
        <v>900.14001464843705</v>
      </c>
      <c r="T342">
        <f t="shared" si="5"/>
        <v>30.791764351562961</v>
      </c>
    </row>
    <row r="343" spans="1:20" x14ac:dyDescent="0.55000000000000004">
      <c r="A343" s="1">
        <v>43403.166666666664</v>
      </c>
      <c r="B343" t="s">
        <v>25</v>
      </c>
      <c r="C343">
        <v>67</v>
      </c>
      <c r="D343">
        <v>63.02</v>
      </c>
      <c r="E343">
        <v>86.2</v>
      </c>
      <c r="F343">
        <v>67</v>
      </c>
      <c r="G343">
        <v>67</v>
      </c>
      <c r="H343">
        <v>198</v>
      </c>
      <c r="I343">
        <v>14.44</v>
      </c>
      <c r="J343">
        <v>0</v>
      </c>
      <c r="K343">
        <v>64.16</v>
      </c>
      <c r="L343">
        <v>0</v>
      </c>
      <c r="M343">
        <v>0</v>
      </c>
      <c r="N343">
        <v>0</v>
      </c>
      <c r="O343">
        <v>1010.62</v>
      </c>
      <c r="P343">
        <v>26.56</v>
      </c>
      <c r="Q343">
        <v>4</v>
      </c>
      <c r="R343">
        <v>921.16001500000004</v>
      </c>
      <c r="S343">
        <v>893.85998535156205</v>
      </c>
      <c r="T343">
        <f t="shared" si="5"/>
        <v>27.300029648437999</v>
      </c>
    </row>
    <row r="344" spans="1:20" x14ac:dyDescent="0.55000000000000004">
      <c r="A344" s="1">
        <v>43403.208333333336</v>
      </c>
      <c r="B344" t="s">
        <v>25</v>
      </c>
      <c r="C344">
        <v>67.02</v>
      </c>
      <c r="D344">
        <v>63.4</v>
      </c>
      <c r="E344">
        <v>87.2</v>
      </c>
      <c r="F344">
        <v>67.02</v>
      </c>
      <c r="G344">
        <v>67.02</v>
      </c>
      <c r="H344">
        <v>196</v>
      </c>
      <c r="I344">
        <v>14.82</v>
      </c>
      <c r="J344">
        <v>0</v>
      </c>
      <c r="K344">
        <v>64.260000000000005</v>
      </c>
      <c r="L344">
        <v>0</v>
      </c>
      <c r="M344">
        <v>0</v>
      </c>
      <c r="N344">
        <v>0</v>
      </c>
      <c r="O344">
        <v>1010.5</v>
      </c>
      <c r="P344">
        <v>26.46</v>
      </c>
      <c r="Q344">
        <v>5</v>
      </c>
      <c r="R344">
        <v>923.70688600000005</v>
      </c>
      <c r="S344">
        <v>885.16998291015602</v>
      </c>
      <c r="T344">
        <f t="shared" si="5"/>
        <v>38.536903089844031</v>
      </c>
    </row>
    <row r="345" spans="1:20" x14ac:dyDescent="0.55000000000000004">
      <c r="A345" s="1">
        <v>43403.25</v>
      </c>
      <c r="B345" t="s">
        <v>25</v>
      </c>
      <c r="C345">
        <v>67.06</v>
      </c>
      <c r="D345">
        <v>63.6</v>
      </c>
      <c r="E345">
        <v>88</v>
      </c>
      <c r="F345">
        <v>67.06</v>
      </c>
      <c r="G345">
        <v>67.06</v>
      </c>
      <c r="H345">
        <v>196</v>
      </c>
      <c r="I345">
        <v>15.16</v>
      </c>
      <c r="J345">
        <v>0</v>
      </c>
      <c r="K345">
        <v>64.459999999999994</v>
      </c>
      <c r="L345">
        <v>0</v>
      </c>
      <c r="M345">
        <v>0</v>
      </c>
      <c r="N345">
        <v>0</v>
      </c>
      <c r="O345">
        <v>1010.4</v>
      </c>
      <c r="P345">
        <v>25.5</v>
      </c>
      <c r="Q345">
        <v>6</v>
      </c>
      <c r="R345">
        <v>955.884185</v>
      </c>
      <c r="S345">
        <v>927.33001708984295</v>
      </c>
      <c r="T345">
        <f t="shared" si="5"/>
        <v>28.554167910157048</v>
      </c>
    </row>
    <row r="346" spans="1:20" x14ac:dyDescent="0.55000000000000004">
      <c r="A346" s="1">
        <v>43403.291666666664</v>
      </c>
      <c r="B346" t="s">
        <v>25</v>
      </c>
      <c r="C346">
        <v>66.98</v>
      </c>
      <c r="D346">
        <v>63.64</v>
      </c>
      <c r="E346">
        <v>89.2</v>
      </c>
      <c r="F346">
        <v>66.98</v>
      </c>
      <c r="G346">
        <v>66.98</v>
      </c>
      <c r="H346">
        <v>198</v>
      </c>
      <c r="I346">
        <v>14.7</v>
      </c>
      <c r="J346">
        <v>0</v>
      </c>
      <c r="K346">
        <v>64.7</v>
      </c>
      <c r="L346">
        <v>0</v>
      </c>
      <c r="M346">
        <v>0</v>
      </c>
      <c r="N346">
        <v>0</v>
      </c>
      <c r="O346">
        <v>1010.54</v>
      </c>
      <c r="P346">
        <v>26.8</v>
      </c>
      <c r="Q346">
        <v>7</v>
      </c>
      <c r="R346">
        <v>1049.5558000000001</v>
      </c>
      <c r="S346">
        <v>998.60998535156205</v>
      </c>
      <c r="T346">
        <f t="shared" si="5"/>
        <v>50.945814648438045</v>
      </c>
    </row>
    <row r="347" spans="1:20" x14ac:dyDescent="0.55000000000000004">
      <c r="A347" s="1">
        <v>43403.333333333336</v>
      </c>
      <c r="B347" t="s">
        <v>25</v>
      </c>
      <c r="C347">
        <v>68.22</v>
      </c>
      <c r="D347">
        <v>63.64</v>
      </c>
      <c r="E347">
        <v>85.6</v>
      </c>
      <c r="F347">
        <v>68.22</v>
      </c>
      <c r="G347">
        <v>68.22</v>
      </c>
      <c r="H347">
        <v>200</v>
      </c>
      <c r="I347">
        <v>15.38</v>
      </c>
      <c r="J347">
        <v>0</v>
      </c>
      <c r="K347">
        <v>65.14</v>
      </c>
      <c r="L347">
        <v>80.599999999999994</v>
      </c>
      <c r="M347">
        <v>0</v>
      </c>
      <c r="N347">
        <v>0</v>
      </c>
      <c r="O347">
        <v>1010.96</v>
      </c>
      <c r="P347">
        <v>24.66</v>
      </c>
      <c r="Q347">
        <v>8</v>
      </c>
      <c r="R347">
        <v>1093.388103</v>
      </c>
      <c r="S347">
        <v>1015.46997070312</v>
      </c>
      <c r="T347">
        <f t="shared" si="5"/>
        <v>77.918132296880003</v>
      </c>
    </row>
    <row r="348" spans="1:20" x14ac:dyDescent="0.55000000000000004">
      <c r="A348" s="1">
        <v>43403.375</v>
      </c>
      <c r="B348" t="s">
        <v>25</v>
      </c>
      <c r="C348">
        <v>70</v>
      </c>
      <c r="D348">
        <v>64</v>
      </c>
      <c r="E348">
        <v>81.599999999999994</v>
      </c>
      <c r="F348">
        <v>70</v>
      </c>
      <c r="G348">
        <v>70</v>
      </c>
      <c r="H348">
        <v>202</v>
      </c>
      <c r="I348">
        <v>18.8</v>
      </c>
      <c r="J348">
        <v>0</v>
      </c>
      <c r="K348">
        <v>65.92</v>
      </c>
      <c r="L348">
        <v>193.4</v>
      </c>
      <c r="M348">
        <v>0</v>
      </c>
      <c r="N348">
        <v>0</v>
      </c>
      <c r="O348">
        <v>1011.36</v>
      </c>
      <c r="P348">
        <v>26.88</v>
      </c>
      <c r="Q348">
        <v>9</v>
      </c>
      <c r="R348">
        <v>1087.2368180000001</v>
      </c>
      <c r="S348">
        <v>1022.53997802734</v>
      </c>
      <c r="T348">
        <f t="shared" si="5"/>
        <v>64.696839972660086</v>
      </c>
    </row>
    <row r="349" spans="1:20" x14ac:dyDescent="0.55000000000000004">
      <c r="A349" s="1">
        <v>43403.416666666664</v>
      </c>
      <c r="B349" t="s">
        <v>25</v>
      </c>
      <c r="C349">
        <v>72.760000000000005</v>
      </c>
      <c r="D349">
        <v>64.540000000000006</v>
      </c>
      <c r="E349">
        <v>77.2</v>
      </c>
      <c r="F349">
        <v>72.760000000000005</v>
      </c>
      <c r="G349">
        <v>72.760000000000005</v>
      </c>
      <c r="H349">
        <v>206</v>
      </c>
      <c r="I349">
        <v>18.14</v>
      </c>
      <c r="J349">
        <v>0</v>
      </c>
      <c r="K349">
        <v>67.459999999999994</v>
      </c>
      <c r="L349">
        <v>356.8</v>
      </c>
      <c r="M349">
        <v>0</v>
      </c>
      <c r="N349">
        <v>0</v>
      </c>
      <c r="O349">
        <v>1011.26</v>
      </c>
      <c r="P349">
        <v>26.54</v>
      </c>
      <c r="Q349">
        <v>10</v>
      </c>
      <c r="R349">
        <v>1103.8140780000001</v>
      </c>
      <c r="S349">
        <v>1099.82995605468</v>
      </c>
      <c r="T349">
        <f t="shared" si="5"/>
        <v>3.984121945320112</v>
      </c>
    </row>
    <row r="350" spans="1:20" x14ac:dyDescent="0.55000000000000004">
      <c r="A350" s="1">
        <v>43403.458333333336</v>
      </c>
      <c r="B350" t="s">
        <v>25</v>
      </c>
      <c r="C350">
        <v>74.959999999999994</v>
      </c>
      <c r="D350">
        <v>64.36</v>
      </c>
      <c r="E350">
        <v>70.8</v>
      </c>
      <c r="F350">
        <v>74.959999999999994</v>
      </c>
      <c r="G350">
        <v>74.959999999999994</v>
      </c>
      <c r="H350">
        <v>210</v>
      </c>
      <c r="I350">
        <v>17.04</v>
      </c>
      <c r="J350">
        <v>0</v>
      </c>
      <c r="K350">
        <v>67.84</v>
      </c>
      <c r="L350">
        <v>486.4</v>
      </c>
      <c r="M350">
        <v>0</v>
      </c>
      <c r="N350">
        <v>0</v>
      </c>
      <c r="O350">
        <v>1011.06</v>
      </c>
      <c r="P350">
        <v>27.16</v>
      </c>
      <c r="Q350">
        <v>11</v>
      </c>
      <c r="R350">
        <v>1119.013093</v>
      </c>
      <c r="S350">
        <v>1080.60998535156</v>
      </c>
      <c r="T350">
        <f t="shared" si="5"/>
        <v>38.403107648440027</v>
      </c>
    </row>
    <row r="351" spans="1:20" x14ac:dyDescent="0.55000000000000004">
      <c r="A351" s="1">
        <v>43403.5</v>
      </c>
      <c r="B351" t="s">
        <v>25</v>
      </c>
      <c r="C351">
        <v>77.22</v>
      </c>
      <c r="D351">
        <v>64.36</v>
      </c>
      <c r="E351">
        <v>66.8</v>
      </c>
      <c r="F351">
        <v>77.22</v>
      </c>
      <c r="G351">
        <v>77.22</v>
      </c>
      <c r="H351">
        <v>206</v>
      </c>
      <c r="I351">
        <v>15.82</v>
      </c>
      <c r="J351">
        <v>0</v>
      </c>
      <c r="K351">
        <v>68.819999999999993</v>
      </c>
      <c r="L351">
        <v>622.79999999999995</v>
      </c>
      <c r="M351">
        <v>0</v>
      </c>
      <c r="N351">
        <v>0</v>
      </c>
      <c r="O351">
        <v>1010.62</v>
      </c>
      <c r="P351">
        <v>23.02</v>
      </c>
      <c r="Q351">
        <v>12</v>
      </c>
      <c r="R351">
        <v>1141.6009529999999</v>
      </c>
      <c r="S351">
        <v>1076.21997070312</v>
      </c>
      <c r="T351">
        <f t="shared" si="5"/>
        <v>65.380982296879893</v>
      </c>
    </row>
    <row r="352" spans="1:20" x14ac:dyDescent="0.55000000000000004">
      <c r="A352" s="1">
        <v>43403.541666666664</v>
      </c>
      <c r="B352" t="s">
        <v>25</v>
      </c>
      <c r="C352">
        <v>80.239999999999995</v>
      </c>
      <c r="D352">
        <v>65.38</v>
      </c>
      <c r="E352">
        <v>63.6</v>
      </c>
      <c r="F352">
        <v>81.64</v>
      </c>
      <c r="G352">
        <v>80.239999999999995</v>
      </c>
      <c r="H352">
        <v>208</v>
      </c>
      <c r="I352">
        <v>11.96</v>
      </c>
      <c r="J352">
        <v>0</v>
      </c>
      <c r="K352">
        <v>70.62</v>
      </c>
      <c r="L352">
        <v>650.4</v>
      </c>
      <c r="M352">
        <v>0</v>
      </c>
      <c r="N352">
        <v>0</v>
      </c>
      <c r="O352">
        <v>1009.6</v>
      </c>
      <c r="P352">
        <v>22.96</v>
      </c>
      <c r="Q352">
        <v>13</v>
      </c>
      <c r="R352">
        <v>1174.249883</v>
      </c>
      <c r="S352">
        <v>1081.58996582031</v>
      </c>
      <c r="T352">
        <f t="shared" si="5"/>
        <v>92.659917179689955</v>
      </c>
    </row>
    <row r="353" spans="1:20" x14ac:dyDescent="0.55000000000000004">
      <c r="A353" s="1">
        <v>43403.583333333336</v>
      </c>
      <c r="B353" t="s">
        <v>25</v>
      </c>
      <c r="C353">
        <v>81.400000000000006</v>
      </c>
      <c r="D353">
        <v>64.400000000000006</v>
      </c>
      <c r="E353">
        <v>58.6</v>
      </c>
      <c r="F353">
        <v>82.44</v>
      </c>
      <c r="G353">
        <v>81.400000000000006</v>
      </c>
      <c r="H353">
        <v>218</v>
      </c>
      <c r="I353">
        <v>13.06</v>
      </c>
      <c r="J353">
        <v>0</v>
      </c>
      <c r="K353">
        <v>70.06</v>
      </c>
      <c r="L353">
        <v>592.6</v>
      </c>
      <c r="M353">
        <v>0</v>
      </c>
      <c r="N353">
        <v>0</v>
      </c>
      <c r="O353">
        <v>1008.84</v>
      </c>
      <c r="P353">
        <v>19.440000000000001</v>
      </c>
      <c r="Q353">
        <v>14</v>
      </c>
      <c r="R353">
        <v>1207.1631689999999</v>
      </c>
      <c r="S353">
        <v>1145.98999023437</v>
      </c>
      <c r="T353">
        <f t="shared" si="5"/>
        <v>61.173178765629928</v>
      </c>
    </row>
    <row r="354" spans="1:20" x14ac:dyDescent="0.55000000000000004">
      <c r="A354" s="1">
        <v>43403.625</v>
      </c>
      <c r="B354" t="s">
        <v>25</v>
      </c>
      <c r="C354">
        <v>81.98</v>
      </c>
      <c r="D354">
        <v>64.180000000000007</v>
      </c>
      <c r="E354">
        <v>57.6</v>
      </c>
      <c r="F354">
        <v>83.84</v>
      </c>
      <c r="G354">
        <v>81.98</v>
      </c>
      <c r="H354">
        <v>210</v>
      </c>
      <c r="I354">
        <v>13.24</v>
      </c>
      <c r="J354">
        <v>0</v>
      </c>
      <c r="K354">
        <v>70.36</v>
      </c>
      <c r="L354">
        <v>494.2</v>
      </c>
      <c r="M354">
        <v>0</v>
      </c>
      <c r="N354">
        <v>0</v>
      </c>
      <c r="O354">
        <v>1008.4</v>
      </c>
      <c r="P354">
        <v>22.24</v>
      </c>
      <c r="Q354">
        <v>15</v>
      </c>
      <c r="R354">
        <v>1232.573562</v>
      </c>
      <c r="S354">
        <v>1171.68994140625</v>
      </c>
      <c r="T354">
        <f t="shared" si="5"/>
        <v>60.883620593750038</v>
      </c>
    </row>
    <row r="355" spans="1:20" x14ac:dyDescent="0.55000000000000004">
      <c r="A355" s="1">
        <v>43403.666666666664</v>
      </c>
      <c r="B355" t="s">
        <v>25</v>
      </c>
      <c r="C355">
        <v>81.22</v>
      </c>
      <c r="D355">
        <v>63.82</v>
      </c>
      <c r="E355">
        <v>58.8</v>
      </c>
      <c r="F355">
        <v>83.1</v>
      </c>
      <c r="G355">
        <v>81.22</v>
      </c>
      <c r="H355">
        <v>194</v>
      </c>
      <c r="I355">
        <v>9.16</v>
      </c>
      <c r="J355">
        <v>0</v>
      </c>
      <c r="K355">
        <v>70</v>
      </c>
      <c r="L355">
        <v>332.6</v>
      </c>
      <c r="M355">
        <v>0</v>
      </c>
      <c r="N355">
        <v>0</v>
      </c>
      <c r="O355">
        <v>1008.52</v>
      </c>
      <c r="P355">
        <v>17.239999999999998</v>
      </c>
      <c r="Q355">
        <v>16</v>
      </c>
      <c r="R355">
        <v>1261.9065909999999</v>
      </c>
      <c r="S355">
        <v>1177.93994140625</v>
      </c>
      <c r="T355">
        <f t="shared" si="5"/>
        <v>83.966649593749935</v>
      </c>
    </row>
    <row r="356" spans="1:20" x14ac:dyDescent="0.55000000000000004">
      <c r="A356" s="1">
        <v>43403.708333333336</v>
      </c>
      <c r="B356" t="s">
        <v>25</v>
      </c>
      <c r="C356">
        <v>77.400000000000006</v>
      </c>
      <c r="D356">
        <v>62.62</v>
      </c>
      <c r="E356">
        <v>64.2</v>
      </c>
      <c r="F356">
        <v>77.400000000000006</v>
      </c>
      <c r="G356">
        <v>77.400000000000006</v>
      </c>
      <c r="H356">
        <v>0</v>
      </c>
      <c r="I356">
        <v>12.18</v>
      </c>
      <c r="J356">
        <v>0</v>
      </c>
      <c r="K356">
        <v>68.34</v>
      </c>
      <c r="L356">
        <v>139</v>
      </c>
      <c r="M356">
        <v>0</v>
      </c>
      <c r="N356">
        <v>0</v>
      </c>
      <c r="O356">
        <v>1009</v>
      </c>
      <c r="P356">
        <v>19</v>
      </c>
      <c r="Q356">
        <v>17</v>
      </c>
      <c r="R356">
        <v>1283.0726999999999</v>
      </c>
      <c r="S356">
        <v>1230.01000976562</v>
      </c>
      <c r="T356">
        <f t="shared" si="5"/>
        <v>53.062690234379943</v>
      </c>
    </row>
    <row r="357" spans="1:20" x14ac:dyDescent="0.55000000000000004">
      <c r="A357" s="1">
        <v>43403.75</v>
      </c>
      <c r="B357" t="s">
        <v>25</v>
      </c>
      <c r="C357">
        <v>72.78</v>
      </c>
      <c r="D357">
        <v>61.78</v>
      </c>
      <c r="E357">
        <v>73</v>
      </c>
      <c r="F357">
        <v>72.78</v>
      </c>
      <c r="G357">
        <v>72.78</v>
      </c>
      <c r="H357">
        <v>118</v>
      </c>
      <c r="I357">
        <v>9.9600000000000009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18</v>
      </c>
      <c r="R357">
        <v>1259.7483689999999</v>
      </c>
      <c r="S357">
        <v>1303.44995117187</v>
      </c>
      <c r="T357">
        <f t="shared" si="5"/>
        <v>43.701582171870086</v>
      </c>
    </row>
    <row r="358" spans="1:20" x14ac:dyDescent="0.55000000000000004">
      <c r="A358" s="1">
        <v>43403.791666666664</v>
      </c>
      <c r="B358" t="s">
        <v>25</v>
      </c>
      <c r="C358">
        <v>69.400000000000006</v>
      </c>
      <c r="D358">
        <v>60.8</v>
      </c>
      <c r="E358">
        <v>76.599999999999994</v>
      </c>
      <c r="F358">
        <v>69.400000000000006</v>
      </c>
      <c r="G358">
        <v>69.400000000000006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19</v>
      </c>
      <c r="R358">
        <v>1226.517687</v>
      </c>
      <c r="S358">
        <v>1331.58996582031</v>
      </c>
      <c r="T358">
        <f t="shared" si="5"/>
        <v>105.07227882030998</v>
      </c>
    </row>
    <row r="359" spans="1:20" x14ac:dyDescent="0.55000000000000004">
      <c r="A359" s="1">
        <v>43403.833333333336</v>
      </c>
      <c r="B359" t="s">
        <v>25</v>
      </c>
      <c r="C359">
        <v>68</v>
      </c>
      <c r="D359">
        <v>60.8</v>
      </c>
      <c r="E359">
        <v>79.599999999999994</v>
      </c>
      <c r="F359">
        <v>68</v>
      </c>
      <c r="G359">
        <v>68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20</v>
      </c>
      <c r="R359">
        <v>1230.669942</v>
      </c>
      <c r="S359">
        <v>1317.33996582031</v>
      </c>
      <c r="T359">
        <f t="shared" si="5"/>
        <v>86.670023820310007</v>
      </c>
    </row>
    <row r="360" spans="1:20" x14ac:dyDescent="0.55000000000000004">
      <c r="A360" s="1">
        <v>43403.875</v>
      </c>
      <c r="B360" t="s">
        <v>25</v>
      </c>
      <c r="C360">
        <v>65.78</v>
      </c>
      <c r="D360">
        <v>60.4</v>
      </c>
      <c r="E360">
        <v>82.6</v>
      </c>
      <c r="F360">
        <v>65.78</v>
      </c>
      <c r="G360">
        <v>65.78</v>
      </c>
      <c r="H360">
        <v>116.8</v>
      </c>
      <c r="I360">
        <v>5.74</v>
      </c>
      <c r="J360">
        <v>71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21</v>
      </c>
      <c r="R360">
        <v>1206.727705</v>
      </c>
      <c r="S360">
        <v>1279.46997070312</v>
      </c>
      <c r="T360">
        <f t="shared" si="5"/>
        <v>72.742265703119983</v>
      </c>
    </row>
    <row r="361" spans="1:20" x14ac:dyDescent="0.55000000000000004">
      <c r="A361" s="1">
        <v>43403.916666666664</v>
      </c>
      <c r="B361" t="s">
        <v>25</v>
      </c>
      <c r="C361">
        <v>65.78</v>
      </c>
      <c r="D361">
        <v>60.4</v>
      </c>
      <c r="E361">
        <v>82.6</v>
      </c>
      <c r="F361">
        <v>65.78</v>
      </c>
      <c r="G361">
        <v>65.38</v>
      </c>
      <c r="H361">
        <v>0</v>
      </c>
      <c r="I361">
        <v>0</v>
      </c>
      <c r="J361">
        <v>77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22</v>
      </c>
      <c r="R361">
        <v>1153.962479</v>
      </c>
      <c r="S361">
        <v>1249.33996582031</v>
      </c>
      <c r="T361">
        <f t="shared" si="5"/>
        <v>95.377486820309969</v>
      </c>
    </row>
    <row r="362" spans="1:20" x14ac:dyDescent="0.55000000000000004">
      <c r="A362" s="1">
        <v>43403.958333333336</v>
      </c>
      <c r="B362" t="s">
        <v>25</v>
      </c>
      <c r="C362">
        <v>66.08</v>
      </c>
      <c r="D362">
        <v>60.4</v>
      </c>
      <c r="E362">
        <v>82</v>
      </c>
      <c r="F362">
        <v>66.08</v>
      </c>
      <c r="G362">
        <v>66.08</v>
      </c>
      <c r="H362">
        <v>0</v>
      </c>
      <c r="I362">
        <v>0</v>
      </c>
      <c r="J362">
        <v>0</v>
      </c>
      <c r="K362">
        <v>62.32</v>
      </c>
      <c r="L362">
        <v>0</v>
      </c>
      <c r="M362">
        <v>0</v>
      </c>
      <c r="N362">
        <v>0</v>
      </c>
      <c r="O362">
        <v>1011.64</v>
      </c>
      <c r="P362">
        <v>10.06</v>
      </c>
      <c r="Q362">
        <v>23</v>
      </c>
      <c r="R362">
        <v>1086.7730529999999</v>
      </c>
      <c r="S362">
        <v>1039.76000976562</v>
      </c>
      <c r="T362">
        <f t="shared" si="5"/>
        <v>47.013043234379893</v>
      </c>
    </row>
    <row r="363" spans="1:20" x14ac:dyDescent="0.55000000000000004">
      <c r="A363" s="1">
        <v>43404</v>
      </c>
      <c r="B363" t="s">
        <v>25</v>
      </c>
      <c r="C363">
        <v>65.86</v>
      </c>
      <c r="D363">
        <v>59.78</v>
      </c>
      <c r="E363">
        <v>80.8</v>
      </c>
      <c r="F363">
        <v>65.86</v>
      </c>
      <c r="G363">
        <v>65.86</v>
      </c>
      <c r="H363">
        <v>0</v>
      </c>
      <c r="I363">
        <v>0</v>
      </c>
      <c r="J363">
        <v>0</v>
      </c>
      <c r="K363">
        <v>61.92</v>
      </c>
      <c r="L363">
        <v>0</v>
      </c>
      <c r="M363">
        <v>0</v>
      </c>
      <c r="N363">
        <v>0</v>
      </c>
      <c r="O363">
        <v>1011.2</v>
      </c>
      <c r="P363">
        <v>7.2</v>
      </c>
      <c r="Q363">
        <v>0</v>
      </c>
      <c r="R363">
        <v>1016.956037</v>
      </c>
      <c r="S363">
        <v>992.19000244140602</v>
      </c>
      <c r="T363">
        <f t="shared" si="5"/>
        <v>24.766034558594015</v>
      </c>
    </row>
    <row r="364" spans="1:20" x14ac:dyDescent="0.55000000000000004">
      <c r="A364" s="1">
        <v>43404.041666666664</v>
      </c>
      <c r="B364" t="s">
        <v>25</v>
      </c>
      <c r="C364">
        <v>66.040000000000006</v>
      </c>
      <c r="D364">
        <v>60.14</v>
      </c>
      <c r="E364">
        <v>82</v>
      </c>
      <c r="F364">
        <v>66.040000000000006</v>
      </c>
      <c r="G364">
        <v>66.040000000000006</v>
      </c>
      <c r="H364">
        <v>74</v>
      </c>
      <c r="I364">
        <v>5.28</v>
      </c>
      <c r="J364">
        <v>60</v>
      </c>
      <c r="K364">
        <v>62.38</v>
      </c>
      <c r="L364">
        <v>0</v>
      </c>
      <c r="M364">
        <v>0</v>
      </c>
      <c r="N364">
        <v>0</v>
      </c>
      <c r="O364">
        <v>1010.78</v>
      </c>
      <c r="P364">
        <v>10.64</v>
      </c>
      <c r="Q364">
        <v>1</v>
      </c>
      <c r="R364">
        <v>976.07828500000005</v>
      </c>
      <c r="S364">
        <v>940.69000244140602</v>
      </c>
      <c r="T364">
        <f t="shared" si="5"/>
        <v>35.388282558594028</v>
      </c>
    </row>
    <row r="365" spans="1:20" x14ac:dyDescent="0.55000000000000004">
      <c r="A365" s="1">
        <v>43404.083333333336</v>
      </c>
      <c r="B365" t="s">
        <v>25</v>
      </c>
      <c r="C365">
        <v>63.38</v>
      </c>
      <c r="D365">
        <v>57.64</v>
      </c>
      <c r="E365">
        <v>81</v>
      </c>
      <c r="F365">
        <v>63.38</v>
      </c>
      <c r="G365">
        <v>63.38</v>
      </c>
      <c r="H365">
        <v>56</v>
      </c>
      <c r="I365">
        <v>5.76</v>
      </c>
      <c r="J365">
        <v>100</v>
      </c>
      <c r="K365">
        <v>59.6</v>
      </c>
      <c r="L365">
        <v>0</v>
      </c>
      <c r="M365">
        <v>0</v>
      </c>
      <c r="N365">
        <v>0</v>
      </c>
      <c r="O365">
        <v>1010.64</v>
      </c>
      <c r="P365">
        <v>11.08</v>
      </c>
      <c r="Q365">
        <v>2</v>
      </c>
      <c r="R365">
        <v>948.47702200000003</v>
      </c>
      <c r="S365">
        <v>894.42999267578102</v>
      </c>
      <c r="T365">
        <f t="shared" si="5"/>
        <v>54.047029324219011</v>
      </c>
    </row>
    <row r="366" spans="1:20" x14ac:dyDescent="0.55000000000000004">
      <c r="A366" s="1">
        <v>43404.125</v>
      </c>
      <c r="B366" t="s">
        <v>25</v>
      </c>
      <c r="C366">
        <v>63.2</v>
      </c>
      <c r="D366">
        <v>56.84</v>
      </c>
      <c r="E366">
        <v>79.2</v>
      </c>
      <c r="F366">
        <v>63.2</v>
      </c>
      <c r="G366">
        <v>63.2</v>
      </c>
      <c r="H366">
        <v>90</v>
      </c>
      <c r="I366">
        <v>4.18</v>
      </c>
      <c r="J366">
        <v>95</v>
      </c>
      <c r="K366">
        <v>59.14</v>
      </c>
      <c r="L366">
        <v>0</v>
      </c>
      <c r="M366">
        <v>0</v>
      </c>
      <c r="N366">
        <v>0</v>
      </c>
      <c r="O366">
        <v>1010.36</v>
      </c>
      <c r="P366">
        <v>10.1</v>
      </c>
      <c r="Q366">
        <v>3</v>
      </c>
      <c r="R366">
        <v>934.23658799999998</v>
      </c>
      <c r="S366">
        <v>879.22998046875</v>
      </c>
      <c r="T366">
        <f t="shared" si="5"/>
        <v>55.006607531249983</v>
      </c>
    </row>
    <row r="367" spans="1:20" x14ac:dyDescent="0.55000000000000004">
      <c r="A367" s="1">
        <v>43404.166666666664</v>
      </c>
      <c r="B367" t="s">
        <v>25</v>
      </c>
      <c r="C367">
        <v>62.44</v>
      </c>
      <c r="D367">
        <v>56.18</v>
      </c>
      <c r="E367">
        <v>79.599999999999994</v>
      </c>
      <c r="F367">
        <v>62.44</v>
      </c>
      <c r="G367">
        <v>62.44</v>
      </c>
      <c r="H367">
        <v>54</v>
      </c>
      <c r="I367">
        <v>6.24</v>
      </c>
      <c r="J367">
        <v>0</v>
      </c>
      <c r="K367">
        <v>58.46</v>
      </c>
      <c r="L367">
        <v>0</v>
      </c>
      <c r="M367">
        <v>0</v>
      </c>
      <c r="N367">
        <v>0</v>
      </c>
      <c r="O367">
        <v>1010.12</v>
      </c>
      <c r="P367">
        <v>12.28</v>
      </c>
      <c r="Q367">
        <v>4</v>
      </c>
      <c r="R367">
        <v>926.57031199999994</v>
      </c>
      <c r="S367">
        <v>877.09002685546795</v>
      </c>
      <c r="T367">
        <f t="shared" si="5"/>
        <v>49.48028514453199</v>
      </c>
    </row>
    <row r="368" spans="1:20" x14ac:dyDescent="0.55000000000000004">
      <c r="A368" s="1">
        <v>43404.208333333336</v>
      </c>
      <c r="B368" t="s">
        <v>25</v>
      </c>
      <c r="C368">
        <v>61.82</v>
      </c>
      <c r="D368">
        <v>55.38</v>
      </c>
      <c r="E368">
        <v>78</v>
      </c>
      <c r="F368">
        <v>61.82</v>
      </c>
      <c r="G368">
        <v>61.82</v>
      </c>
      <c r="H368">
        <v>44</v>
      </c>
      <c r="I368">
        <v>5.36</v>
      </c>
      <c r="J368">
        <v>100</v>
      </c>
      <c r="K368">
        <v>57.62</v>
      </c>
      <c r="L368">
        <v>0</v>
      </c>
      <c r="M368">
        <v>0</v>
      </c>
      <c r="N368">
        <v>0</v>
      </c>
      <c r="O368">
        <v>1010.08</v>
      </c>
      <c r="P368">
        <v>11.72</v>
      </c>
      <c r="Q368">
        <v>5</v>
      </c>
      <c r="R368">
        <v>929.33132799999998</v>
      </c>
      <c r="S368">
        <v>882.05999755859295</v>
      </c>
      <c r="T368">
        <f t="shared" si="5"/>
        <v>47.271330441407031</v>
      </c>
    </row>
    <row r="369" spans="1:20" x14ac:dyDescent="0.55000000000000004">
      <c r="A369" s="1">
        <v>43404.25</v>
      </c>
      <c r="B369" t="s">
        <v>25</v>
      </c>
      <c r="C369">
        <v>62.44</v>
      </c>
      <c r="D369">
        <v>55.2</v>
      </c>
      <c r="E369">
        <v>76.8</v>
      </c>
      <c r="F369">
        <v>62.44</v>
      </c>
      <c r="G369">
        <v>62.44</v>
      </c>
      <c r="H369">
        <v>70</v>
      </c>
      <c r="I369">
        <v>7.14</v>
      </c>
      <c r="J369">
        <v>100</v>
      </c>
      <c r="K369">
        <v>57.96</v>
      </c>
      <c r="L369">
        <v>0</v>
      </c>
      <c r="M369">
        <v>0</v>
      </c>
      <c r="N369">
        <v>0</v>
      </c>
      <c r="O369">
        <v>1010.08</v>
      </c>
      <c r="P369">
        <v>13.66</v>
      </c>
      <c r="Q369">
        <v>6</v>
      </c>
      <c r="R369">
        <v>963.15357700000004</v>
      </c>
      <c r="S369">
        <v>919.70001220703102</v>
      </c>
      <c r="T369">
        <f t="shared" si="5"/>
        <v>43.453564792969019</v>
      </c>
    </row>
    <row r="370" spans="1:20" x14ac:dyDescent="0.55000000000000004">
      <c r="A370" s="1">
        <v>43404.291666666664</v>
      </c>
      <c r="B370" t="s">
        <v>25</v>
      </c>
      <c r="C370">
        <v>61.34</v>
      </c>
      <c r="D370">
        <v>54.04</v>
      </c>
      <c r="E370">
        <v>76.8</v>
      </c>
      <c r="F370">
        <v>61.34</v>
      </c>
      <c r="G370">
        <v>61.34</v>
      </c>
      <c r="H370">
        <v>56</v>
      </c>
      <c r="I370">
        <v>5.86</v>
      </c>
      <c r="J370">
        <v>100</v>
      </c>
      <c r="K370">
        <v>56.98</v>
      </c>
      <c r="L370">
        <v>0</v>
      </c>
      <c r="M370">
        <v>0</v>
      </c>
      <c r="N370">
        <v>0</v>
      </c>
      <c r="O370">
        <v>1010.08</v>
      </c>
      <c r="P370">
        <v>11.96</v>
      </c>
      <c r="Q370">
        <v>7</v>
      </c>
      <c r="R370">
        <v>1042.162446</v>
      </c>
      <c r="S370">
        <v>997.90002441406205</v>
      </c>
      <c r="T370">
        <f t="shared" si="5"/>
        <v>44.262421585938</v>
      </c>
    </row>
    <row r="371" spans="1:20" x14ac:dyDescent="0.55000000000000004">
      <c r="A371" s="1">
        <v>43404.333333333336</v>
      </c>
      <c r="B371" t="s">
        <v>25</v>
      </c>
      <c r="C371">
        <v>60.76</v>
      </c>
      <c r="D371">
        <v>55.64</v>
      </c>
      <c r="E371">
        <v>83.4</v>
      </c>
      <c r="F371">
        <v>60.76</v>
      </c>
      <c r="G371">
        <v>60.76</v>
      </c>
      <c r="H371">
        <v>48</v>
      </c>
      <c r="I371">
        <v>15.14</v>
      </c>
      <c r="J371">
        <v>100</v>
      </c>
      <c r="K371">
        <v>57.56</v>
      </c>
      <c r="L371">
        <v>19.2</v>
      </c>
      <c r="M371">
        <v>0</v>
      </c>
      <c r="N371">
        <v>0</v>
      </c>
      <c r="O371">
        <v>1010.68</v>
      </c>
      <c r="P371">
        <v>21.32</v>
      </c>
      <c r="Q371">
        <v>8</v>
      </c>
      <c r="R371">
        <v>1075.9641730000001</v>
      </c>
      <c r="S371">
        <v>1046.21997070312</v>
      </c>
      <c r="T371">
        <f t="shared" si="5"/>
        <v>29.744202296880076</v>
      </c>
    </row>
    <row r="372" spans="1:20" x14ac:dyDescent="0.55000000000000004">
      <c r="A372" s="1">
        <v>43404.375</v>
      </c>
      <c r="B372" t="s">
        <v>25</v>
      </c>
      <c r="C372">
        <v>60.1</v>
      </c>
      <c r="D372">
        <v>55.2</v>
      </c>
      <c r="E372">
        <v>84</v>
      </c>
      <c r="F372">
        <v>60.1</v>
      </c>
      <c r="G372">
        <v>60.1</v>
      </c>
      <c r="H372">
        <v>62</v>
      </c>
      <c r="I372">
        <v>11.02</v>
      </c>
      <c r="J372">
        <v>100</v>
      </c>
      <c r="K372">
        <v>57.12</v>
      </c>
      <c r="L372">
        <v>37</v>
      </c>
      <c r="M372">
        <v>0</v>
      </c>
      <c r="N372">
        <v>0</v>
      </c>
      <c r="O372">
        <v>1011.14</v>
      </c>
      <c r="P372">
        <v>19.18</v>
      </c>
      <c r="Q372">
        <v>9</v>
      </c>
      <c r="R372">
        <v>1081.1830070000001</v>
      </c>
      <c r="S372">
        <v>1045.58996582031</v>
      </c>
      <c r="T372">
        <f t="shared" si="5"/>
        <v>35.59304117969009</v>
      </c>
    </row>
    <row r="373" spans="1:20" x14ac:dyDescent="0.55000000000000004">
      <c r="A373" s="1">
        <v>43404.416666666664</v>
      </c>
      <c r="B373" t="s">
        <v>25</v>
      </c>
      <c r="C373">
        <v>59</v>
      </c>
      <c r="D373">
        <v>54.48</v>
      </c>
      <c r="E373">
        <v>85</v>
      </c>
      <c r="F373">
        <v>59</v>
      </c>
      <c r="G373">
        <v>59</v>
      </c>
      <c r="H373">
        <v>84</v>
      </c>
      <c r="I373">
        <v>11.08</v>
      </c>
      <c r="J373">
        <v>100</v>
      </c>
      <c r="K373">
        <v>56.08</v>
      </c>
      <c r="L373">
        <v>65</v>
      </c>
      <c r="M373">
        <v>0</v>
      </c>
      <c r="N373">
        <v>0</v>
      </c>
      <c r="O373">
        <v>1011.06</v>
      </c>
      <c r="P373">
        <v>20.28</v>
      </c>
      <c r="Q373">
        <v>10</v>
      </c>
      <c r="R373">
        <v>1093.640744</v>
      </c>
      <c r="S373">
        <v>1049.97998046875</v>
      </c>
      <c r="T373">
        <f t="shared" si="5"/>
        <v>43.660763531250041</v>
      </c>
    </row>
    <row r="374" spans="1:20" x14ac:dyDescent="0.55000000000000004">
      <c r="A374" s="1">
        <v>43404.458333333336</v>
      </c>
      <c r="B374" t="s">
        <v>25</v>
      </c>
      <c r="C374">
        <v>57.8</v>
      </c>
      <c r="D374">
        <v>55.28</v>
      </c>
      <c r="E374">
        <v>92.4</v>
      </c>
      <c r="F374">
        <v>57.8</v>
      </c>
      <c r="G374">
        <v>57.8</v>
      </c>
      <c r="H374">
        <v>300</v>
      </c>
      <c r="I374">
        <v>17.54</v>
      </c>
      <c r="J374">
        <v>100</v>
      </c>
      <c r="K374">
        <v>56.32</v>
      </c>
      <c r="L374">
        <v>125.4</v>
      </c>
      <c r="M374">
        <v>0</v>
      </c>
      <c r="N374">
        <v>0</v>
      </c>
      <c r="O374">
        <v>1010.94</v>
      </c>
      <c r="P374">
        <v>26.52</v>
      </c>
      <c r="Q374">
        <v>11</v>
      </c>
      <c r="R374">
        <v>1110.380228</v>
      </c>
      <c r="S374">
        <v>1053.47998046875</v>
      </c>
      <c r="T374">
        <f t="shared" si="5"/>
        <v>56.900247531249988</v>
      </c>
    </row>
    <row r="375" spans="1:20" x14ac:dyDescent="0.55000000000000004">
      <c r="A375" s="1">
        <v>43404.5</v>
      </c>
      <c r="B375" t="s">
        <v>25</v>
      </c>
      <c r="C375">
        <v>57.44</v>
      </c>
      <c r="D375">
        <v>54.84</v>
      </c>
      <c r="E375">
        <v>93</v>
      </c>
      <c r="F375">
        <v>57.44</v>
      </c>
      <c r="G375">
        <v>57.44</v>
      </c>
      <c r="H375">
        <v>54</v>
      </c>
      <c r="I375">
        <v>9.26</v>
      </c>
      <c r="J375">
        <v>100</v>
      </c>
      <c r="K375">
        <v>56.08</v>
      </c>
      <c r="L375">
        <v>225</v>
      </c>
      <c r="M375">
        <v>0</v>
      </c>
      <c r="N375">
        <v>0</v>
      </c>
      <c r="O375">
        <v>1011.1</v>
      </c>
      <c r="P375">
        <v>19.440000000000001</v>
      </c>
      <c r="Q375">
        <v>12</v>
      </c>
      <c r="R375">
        <v>1123.4885220000001</v>
      </c>
      <c r="S375">
        <v>1053.14001464843</v>
      </c>
      <c r="T375">
        <f t="shared" si="5"/>
        <v>70.348507351570106</v>
      </c>
    </row>
    <row r="376" spans="1:20" x14ac:dyDescent="0.55000000000000004">
      <c r="A376" s="1">
        <v>43404.541666666664</v>
      </c>
      <c r="B376" t="s">
        <v>25</v>
      </c>
      <c r="C376">
        <v>57.44</v>
      </c>
      <c r="D376">
        <v>54.62</v>
      </c>
      <c r="E376">
        <v>92.4</v>
      </c>
      <c r="F376">
        <v>57.44</v>
      </c>
      <c r="G376">
        <v>57.44</v>
      </c>
      <c r="H376">
        <v>86</v>
      </c>
      <c r="I376">
        <v>8.94</v>
      </c>
      <c r="J376">
        <v>95</v>
      </c>
      <c r="K376">
        <v>56</v>
      </c>
      <c r="L376">
        <v>300.60000000000002</v>
      </c>
      <c r="M376">
        <v>0</v>
      </c>
      <c r="N376">
        <v>0</v>
      </c>
      <c r="O376">
        <v>1011.2</v>
      </c>
      <c r="P376">
        <v>17.760000000000002</v>
      </c>
      <c r="Q376">
        <v>13</v>
      </c>
      <c r="R376">
        <v>1130.1327879999999</v>
      </c>
      <c r="S376">
        <v>1056.43994140625</v>
      </c>
      <c r="T376">
        <f t="shared" si="5"/>
        <v>73.692846593749891</v>
      </c>
    </row>
    <row r="377" spans="1:20" x14ac:dyDescent="0.55000000000000004">
      <c r="A377" s="1">
        <v>43404.583333333336</v>
      </c>
      <c r="B377" t="s">
        <v>25</v>
      </c>
      <c r="C377">
        <v>55.38</v>
      </c>
      <c r="D377">
        <v>52.68</v>
      </c>
      <c r="E377">
        <v>90.8</v>
      </c>
      <c r="F377">
        <v>55.38</v>
      </c>
      <c r="G377">
        <v>55.38</v>
      </c>
      <c r="H377">
        <v>344</v>
      </c>
      <c r="I377">
        <v>11.3</v>
      </c>
      <c r="J377">
        <v>100</v>
      </c>
      <c r="K377">
        <v>53.74</v>
      </c>
      <c r="L377">
        <v>157.80000000000001</v>
      </c>
      <c r="M377">
        <v>1.2200000000000001E-2</v>
      </c>
      <c r="N377">
        <v>0</v>
      </c>
      <c r="O377">
        <v>1010.98</v>
      </c>
      <c r="P377">
        <v>21.1</v>
      </c>
      <c r="Q377">
        <v>14</v>
      </c>
      <c r="R377">
        <v>1123.936422</v>
      </c>
      <c r="S377">
        <v>1057</v>
      </c>
      <c r="T377">
        <f t="shared" si="5"/>
        <v>66.936421999999993</v>
      </c>
    </row>
    <row r="378" spans="1:20" x14ac:dyDescent="0.55000000000000004">
      <c r="A378" s="1">
        <v>43404.625</v>
      </c>
      <c r="B378" t="s">
        <v>25</v>
      </c>
      <c r="C378">
        <v>54.4</v>
      </c>
      <c r="D378">
        <v>51.58</v>
      </c>
      <c r="E378">
        <v>90.8</v>
      </c>
      <c r="F378">
        <v>54.4</v>
      </c>
      <c r="G378">
        <v>52.24</v>
      </c>
      <c r="H378">
        <v>342</v>
      </c>
      <c r="I378">
        <v>11.06</v>
      </c>
      <c r="J378">
        <v>95</v>
      </c>
      <c r="K378">
        <v>52.88</v>
      </c>
      <c r="L378">
        <v>157</v>
      </c>
      <c r="M378">
        <v>8.6E-3</v>
      </c>
      <c r="N378">
        <v>0</v>
      </c>
      <c r="O378">
        <v>1011.44</v>
      </c>
      <c r="P378">
        <v>20.94</v>
      </c>
      <c r="Q378">
        <v>15</v>
      </c>
      <c r="R378">
        <v>1118.9411250000001</v>
      </c>
      <c r="S378">
        <v>1056.2900390625</v>
      </c>
      <c r="T378">
        <f t="shared" si="5"/>
        <v>62.651085937500056</v>
      </c>
    </row>
    <row r="379" spans="1:20" x14ac:dyDescent="0.55000000000000004">
      <c r="A379" s="1">
        <v>43404.666666666664</v>
      </c>
      <c r="B379" t="s">
        <v>25</v>
      </c>
      <c r="C379">
        <v>53.4</v>
      </c>
      <c r="D379">
        <v>51</v>
      </c>
      <c r="E379">
        <v>91.6</v>
      </c>
      <c r="F379">
        <v>53.4</v>
      </c>
      <c r="G379">
        <v>50.96</v>
      </c>
      <c r="H379">
        <v>0</v>
      </c>
      <c r="I379">
        <v>13.28</v>
      </c>
      <c r="J379">
        <v>100</v>
      </c>
      <c r="K379">
        <v>52</v>
      </c>
      <c r="L379">
        <v>73.8</v>
      </c>
      <c r="M379">
        <v>0</v>
      </c>
      <c r="N379">
        <v>0</v>
      </c>
      <c r="O379">
        <v>1011.7</v>
      </c>
      <c r="P379">
        <v>22.72</v>
      </c>
      <c r="Q379">
        <v>16</v>
      </c>
      <c r="R379">
        <v>1119.68361</v>
      </c>
      <c r="S379">
        <v>1122.75</v>
      </c>
      <c r="T379">
        <f t="shared" si="5"/>
        <v>3.0663899999999558</v>
      </c>
    </row>
    <row r="380" spans="1:20" x14ac:dyDescent="0.55000000000000004">
      <c r="A380" s="1">
        <v>43404.708333333336</v>
      </c>
      <c r="B380" t="s">
        <v>25</v>
      </c>
      <c r="C380">
        <v>51.66</v>
      </c>
      <c r="D380">
        <v>50.12</v>
      </c>
      <c r="E380">
        <v>93.4</v>
      </c>
      <c r="F380">
        <v>51.66</v>
      </c>
      <c r="G380">
        <v>49.3</v>
      </c>
      <c r="H380">
        <v>266</v>
      </c>
      <c r="I380">
        <v>11.52</v>
      </c>
      <c r="J380">
        <v>100</v>
      </c>
      <c r="K380">
        <v>50.62</v>
      </c>
      <c r="L380">
        <v>23.6</v>
      </c>
      <c r="M380">
        <v>2.4199999999999999E-2</v>
      </c>
      <c r="N380">
        <v>0</v>
      </c>
      <c r="O380">
        <v>1012.12</v>
      </c>
      <c r="P380">
        <v>20.86</v>
      </c>
      <c r="Q380">
        <v>17</v>
      </c>
      <c r="R380">
        <v>1121.622255</v>
      </c>
      <c r="S380">
        <v>1099.22998046875</v>
      </c>
      <c r="T380">
        <f t="shared" si="5"/>
        <v>22.392274531249996</v>
      </c>
    </row>
    <row r="381" spans="1:20" x14ac:dyDescent="0.55000000000000004">
      <c r="A381" s="1">
        <v>43404.75</v>
      </c>
      <c r="B381" t="s">
        <v>25</v>
      </c>
      <c r="C381">
        <v>50.6</v>
      </c>
      <c r="D381">
        <v>49</v>
      </c>
      <c r="E381">
        <v>92.6</v>
      </c>
      <c r="F381">
        <v>50.6</v>
      </c>
      <c r="G381">
        <v>47.4</v>
      </c>
      <c r="H381">
        <v>350.4</v>
      </c>
      <c r="I381">
        <v>11.26</v>
      </c>
      <c r="J381">
        <v>99.2</v>
      </c>
      <c r="K381">
        <v>0</v>
      </c>
      <c r="L381">
        <v>0</v>
      </c>
      <c r="M381">
        <v>5.62E-2</v>
      </c>
      <c r="N381">
        <v>0</v>
      </c>
      <c r="O381">
        <v>0</v>
      </c>
      <c r="P381">
        <v>0</v>
      </c>
      <c r="Q381">
        <v>18</v>
      </c>
      <c r="R381">
        <v>1112.5804029999999</v>
      </c>
      <c r="S381">
        <v>1279.43005371093</v>
      </c>
      <c r="T381">
        <f t="shared" si="5"/>
        <v>166.84965071093006</v>
      </c>
    </row>
    <row r="382" spans="1:20" x14ac:dyDescent="0.55000000000000004">
      <c r="A382" s="1">
        <v>43404.791666666664</v>
      </c>
      <c r="B382" t="s">
        <v>25</v>
      </c>
      <c r="C382">
        <v>50.38</v>
      </c>
      <c r="D382">
        <v>49</v>
      </c>
      <c r="E382">
        <v>93.8</v>
      </c>
      <c r="F382">
        <v>50.38</v>
      </c>
      <c r="G382">
        <v>46.34</v>
      </c>
      <c r="H382">
        <v>334.8</v>
      </c>
      <c r="I382">
        <v>10.54</v>
      </c>
      <c r="J382">
        <v>100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19</v>
      </c>
      <c r="R382">
        <v>1109.9032569999999</v>
      </c>
      <c r="S382">
        <v>1306.38000488281</v>
      </c>
      <c r="T382">
        <f t="shared" si="5"/>
        <v>196.47674788281006</v>
      </c>
    </row>
    <row r="383" spans="1:20" x14ac:dyDescent="0.55000000000000004">
      <c r="A383" s="1">
        <v>43404.833333333336</v>
      </c>
      <c r="B383" t="s">
        <v>25</v>
      </c>
      <c r="C383">
        <v>49</v>
      </c>
      <c r="D383">
        <v>47.2</v>
      </c>
      <c r="E383">
        <v>92.2</v>
      </c>
      <c r="F383">
        <v>49</v>
      </c>
      <c r="G383">
        <v>45.32</v>
      </c>
      <c r="H383">
        <v>275.60000000000002</v>
      </c>
      <c r="I383">
        <v>9.4</v>
      </c>
      <c r="J383">
        <v>92.8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20</v>
      </c>
      <c r="R383">
        <v>1120.1593009999999</v>
      </c>
      <c r="S383">
        <v>1291.76000976562</v>
      </c>
      <c r="T383">
        <f t="shared" si="5"/>
        <v>171.60070876562008</v>
      </c>
    </row>
    <row r="384" spans="1:20" x14ac:dyDescent="0.55000000000000004">
      <c r="A384" s="1">
        <v>43404.875</v>
      </c>
      <c r="B384" t="s">
        <v>25</v>
      </c>
      <c r="C384">
        <v>48.56</v>
      </c>
      <c r="D384">
        <v>46.44</v>
      </c>
      <c r="E384">
        <v>90</v>
      </c>
      <c r="F384">
        <v>48.56</v>
      </c>
      <c r="G384">
        <v>44.36</v>
      </c>
      <c r="H384">
        <v>0</v>
      </c>
      <c r="I384">
        <v>11.36</v>
      </c>
      <c r="J384">
        <v>90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21</v>
      </c>
      <c r="R384">
        <v>1126.0402220000001</v>
      </c>
      <c r="S384">
        <v>1262.91003417968</v>
      </c>
      <c r="T384">
        <f t="shared" si="5"/>
        <v>136.86981217967991</v>
      </c>
    </row>
    <row r="385" spans="1:20" x14ac:dyDescent="0.55000000000000004">
      <c r="A385" s="1">
        <v>43404.916666666664</v>
      </c>
      <c r="B385" t="s">
        <v>25</v>
      </c>
      <c r="C385">
        <v>48.36</v>
      </c>
      <c r="D385">
        <v>45.64</v>
      </c>
      <c r="E385">
        <v>89.6</v>
      </c>
      <c r="F385">
        <v>48.36</v>
      </c>
      <c r="G385">
        <v>45.04</v>
      </c>
      <c r="H385">
        <v>329.6</v>
      </c>
      <c r="I385">
        <v>8.7200000000000006</v>
      </c>
      <c r="J385">
        <v>86.8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22</v>
      </c>
      <c r="R385">
        <v>1107.5116190000001</v>
      </c>
      <c r="S385">
        <v>1222.67004394531</v>
      </c>
      <c r="T385">
        <f t="shared" si="5"/>
        <v>115.15842494530989</v>
      </c>
    </row>
    <row r="386" spans="1:20" x14ac:dyDescent="0.55000000000000004">
      <c r="A386" s="1">
        <v>43404.958333333336</v>
      </c>
      <c r="B386" t="s">
        <v>25</v>
      </c>
      <c r="C386">
        <v>48.4</v>
      </c>
      <c r="D386">
        <v>44.98</v>
      </c>
      <c r="E386">
        <v>86.4</v>
      </c>
      <c r="F386">
        <v>48.4</v>
      </c>
      <c r="G386">
        <v>43.82</v>
      </c>
      <c r="H386">
        <v>312</v>
      </c>
      <c r="I386">
        <v>10.8</v>
      </c>
      <c r="J386">
        <v>0</v>
      </c>
      <c r="K386">
        <v>46.36</v>
      </c>
      <c r="L386">
        <v>0</v>
      </c>
      <c r="M386">
        <v>0</v>
      </c>
      <c r="N386">
        <v>0</v>
      </c>
      <c r="O386">
        <v>1014.58</v>
      </c>
      <c r="P386">
        <v>19.239999999999998</v>
      </c>
      <c r="Q386">
        <v>23</v>
      </c>
      <c r="R386">
        <v>1054.686999</v>
      </c>
      <c r="S386">
        <v>1021.21002197265</v>
      </c>
      <c r="T386">
        <f t="shared" si="5"/>
        <v>33.476977027350017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5D15C-76B8-4657-AC42-7CDD13B46C89}">
  <dimension ref="A1:D52"/>
  <sheetViews>
    <sheetView tabSelected="1" workbookViewId="0">
      <selection activeCell="M6" sqref="M6"/>
    </sheetView>
  </sheetViews>
  <sheetFormatPr defaultRowHeight="14.4" x14ac:dyDescent="0.55000000000000004"/>
  <cols>
    <col min="1" max="1" width="13.15625" bestFit="1" customWidth="1"/>
    <col min="2" max="2" width="11.68359375" bestFit="1" customWidth="1"/>
    <col min="3" max="3" width="15.89453125" bestFit="1" customWidth="1"/>
    <col min="4" max="4" width="11.68359375" bestFit="1" customWidth="1"/>
  </cols>
  <sheetData>
    <row r="1" spans="1:4" x14ac:dyDescent="0.55000000000000004">
      <c r="A1" s="2" t="s">
        <v>1</v>
      </c>
      <c r="B1" t="s">
        <v>19</v>
      </c>
    </row>
    <row r="3" spans="1:4" x14ac:dyDescent="0.55000000000000004">
      <c r="A3" s="2" t="s">
        <v>28</v>
      </c>
      <c r="B3" t="s">
        <v>30</v>
      </c>
      <c r="C3" t="s">
        <v>31</v>
      </c>
      <c r="D3" t="s">
        <v>32</v>
      </c>
    </row>
    <row r="4" spans="1:4" x14ac:dyDescent="0.55000000000000004">
      <c r="A4" s="3">
        <v>43403</v>
      </c>
      <c r="B4" s="4">
        <v>1185.530739</v>
      </c>
      <c r="C4" s="4">
        <v>1141.92004394531</v>
      </c>
      <c r="D4" s="4">
        <v>43.610695054690041</v>
      </c>
    </row>
    <row r="5" spans="1:4" x14ac:dyDescent="0.55000000000000004">
      <c r="A5" s="3">
        <v>43403.041666666664</v>
      </c>
      <c r="B5" s="4">
        <v>1056.729302</v>
      </c>
      <c r="C5" s="4">
        <v>1072.48999023437</v>
      </c>
      <c r="D5" s="4">
        <v>15.760688234370036</v>
      </c>
    </row>
    <row r="6" spans="1:4" x14ac:dyDescent="0.55000000000000004">
      <c r="A6" s="3">
        <v>43403.083333333336</v>
      </c>
      <c r="B6" s="4">
        <v>986.930835</v>
      </c>
      <c r="C6" s="4">
        <v>1015.15002441406</v>
      </c>
      <c r="D6" s="4">
        <v>28.219189414059997</v>
      </c>
    </row>
    <row r="7" spans="1:4" x14ac:dyDescent="0.55000000000000004">
      <c r="A7" s="3">
        <v>43403.125</v>
      </c>
      <c r="B7" s="4">
        <v>954.36723600000005</v>
      </c>
      <c r="C7" s="4">
        <v>986.29998779296795</v>
      </c>
      <c r="D7" s="4">
        <v>31.932751792967906</v>
      </c>
    </row>
    <row r="8" spans="1:4" x14ac:dyDescent="0.55000000000000004">
      <c r="A8" s="3">
        <v>43403.166666666664</v>
      </c>
      <c r="B8" s="4">
        <v>941.12384699999996</v>
      </c>
      <c r="C8" s="4">
        <v>987.03997802734295</v>
      </c>
      <c r="D8" s="4">
        <v>45.916131027342999</v>
      </c>
    </row>
    <row r="9" spans="1:4" x14ac:dyDescent="0.55000000000000004">
      <c r="A9" s="3">
        <v>43403.208333333336</v>
      </c>
      <c r="B9" s="4">
        <v>987.976133</v>
      </c>
      <c r="C9" s="4">
        <v>991.05999755859295</v>
      </c>
      <c r="D9" s="4">
        <v>3.0838645585929498</v>
      </c>
    </row>
    <row r="10" spans="1:4" x14ac:dyDescent="0.55000000000000004">
      <c r="A10" s="3">
        <v>43403.25</v>
      </c>
      <c r="B10" s="4">
        <v>1067.1912319999999</v>
      </c>
      <c r="C10" s="4">
        <v>1059.7099609375</v>
      </c>
      <c r="D10" s="4">
        <v>7.4812710624998999</v>
      </c>
    </row>
    <row r="11" spans="1:4" x14ac:dyDescent="0.55000000000000004">
      <c r="A11" s="3">
        <v>43403.291666666664</v>
      </c>
      <c r="B11" s="4">
        <v>1194.8427670000001</v>
      </c>
      <c r="C11" s="4">
        <v>1182.98999023437</v>
      </c>
      <c r="D11" s="4">
        <v>11.852776765630097</v>
      </c>
    </row>
    <row r="12" spans="1:4" x14ac:dyDescent="0.55000000000000004">
      <c r="A12" s="3">
        <v>43403.333333333336</v>
      </c>
      <c r="B12" s="4">
        <v>1242.374133</v>
      </c>
      <c r="C12" s="4">
        <v>1234.72998046875</v>
      </c>
      <c r="D12" s="4">
        <v>7.6441525312500289</v>
      </c>
    </row>
    <row r="13" spans="1:4" x14ac:dyDescent="0.55000000000000004">
      <c r="A13" s="3">
        <v>43403.375</v>
      </c>
      <c r="B13" s="4">
        <v>1263.743598</v>
      </c>
      <c r="C13" s="4">
        <v>1256.64001464843</v>
      </c>
      <c r="D13" s="4">
        <v>7.1035833515700233</v>
      </c>
    </row>
    <row r="14" spans="1:4" x14ac:dyDescent="0.55000000000000004">
      <c r="A14" s="3">
        <v>43403.416666666664</v>
      </c>
      <c r="B14" s="4">
        <v>1313.5807600000001</v>
      </c>
      <c r="C14" s="4">
        <v>1283.67004394531</v>
      </c>
      <c r="D14" s="4">
        <v>29.910716054690056</v>
      </c>
    </row>
    <row r="15" spans="1:4" x14ac:dyDescent="0.55000000000000004">
      <c r="A15" s="3">
        <v>43403.458333333336</v>
      </c>
      <c r="B15" s="4">
        <v>1377.9086090000001</v>
      </c>
      <c r="C15" s="4">
        <v>1374.05004882812</v>
      </c>
      <c r="D15" s="4">
        <v>3.8585601718800717</v>
      </c>
    </row>
    <row r="16" spans="1:4" x14ac:dyDescent="0.55000000000000004">
      <c r="A16" s="3">
        <v>43403.5</v>
      </c>
      <c r="B16" s="4">
        <v>1410.0261250000001</v>
      </c>
      <c r="C16" s="4">
        <v>1390.34997558593</v>
      </c>
      <c r="D16" s="4">
        <v>19.676149414070096</v>
      </c>
    </row>
    <row r="17" spans="1:4" x14ac:dyDescent="0.55000000000000004">
      <c r="A17" s="3">
        <v>43403.541666666664</v>
      </c>
      <c r="B17" s="4">
        <v>1448.3930170000001</v>
      </c>
      <c r="C17" s="4">
        <v>1484.7099609375</v>
      </c>
      <c r="D17" s="4">
        <v>36.3169439374999</v>
      </c>
    </row>
    <row r="18" spans="1:4" x14ac:dyDescent="0.55000000000000004">
      <c r="A18" s="3">
        <v>43403.583333333336</v>
      </c>
      <c r="B18" s="4">
        <v>1475.757173</v>
      </c>
      <c r="C18" s="4">
        <v>1539.5</v>
      </c>
      <c r="D18" s="4">
        <v>63.742827000000034</v>
      </c>
    </row>
    <row r="19" spans="1:4" x14ac:dyDescent="0.55000000000000004">
      <c r="A19" s="3">
        <v>43403.625</v>
      </c>
      <c r="B19" s="4">
        <v>1506.9202130000001</v>
      </c>
      <c r="C19" s="4">
        <v>1544.14001464843</v>
      </c>
      <c r="D19" s="4">
        <v>37.219801648429893</v>
      </c>
    </row>
    <row r="20" spans="1:4" x14ac:dyDescent="0.55000000000000004">
      <c r="A20" s="3">
        <v>43403.666666666664</v>
      </c>
      <c r="B20" s="4">
        <v>1505.6518390000001</v>
      </c>
      <c r="C20" s="4">
        <v>1514.56994628906</v>
      </c>
      <c r="D20" s="4">
        <v>8.9181072890598898</v>
      </c>
    </row>
    <row r="21" spans="1:4" x14ac:dyDescent="0.55000000000000004">
      <c r="A21" s="3">
        <v>43403.708333333336</v>
      </c>
      <c r="B21" s="4">
        <v>1529.737527</v>
      </c>
      <c r="C21" s="4">
        <v>1550.72998046875</v>
      </c>
      <c r="D21" s="4">
        <v>20.99245346875</v>
      </c>
    </row>
    <row r="22" spans="1:4" x14ac:dyDescent="0.55000000000000004">
      <c r="A22" s="3">
        <v>43403.75</v>
      </c>
      <c r="B22" s="4">
        <v>1544.402482</v>
      </c>
      <c r="C22" s="4">
        <v>1520.38000488281</v>
      </c>
      <c r="D22" s="4">
        <v>24.022477117189965</v>
      </c>
    </row>
    <row r="23" spans="1:4" x14ac:dyDescent="0.55000000000000004">
      <c r="A23" s="3">
        <v>43403.791666666664</v>
      </c>
      <c r="B23" s="4">
        <v>1511.410198</v>
      </c>
      <c r="C23" s="4">
        <v>1600.51000976562</v>
      </c>
      <c r="D23" s="4">
        <v>89.099811765619961</v>
      </c>
    </row>
    <row r="24" spans="1:4" x14ac:dyDescent="0.55000000000000004">
      <c r="A24" s="3">
        <v>43403.833333333336</v>
      </c>
      <c r="B24" s="4">
        <v>1530.931298</v>
      </c>
      <c r="C24" s="4">
        <v>1595.26000976562</v>
      </c>
      <c r="D24" s="4">
        <v>64.328711765620028</v>
      </c>
    </row>
    <row r="25" spans="1:4" x14ac:dyDescent="0.55000000000000004">
      <c r="A25" s="3">
        <v>43403.875</v>
      </c>
      <c r="B25" s="4">
        <v>1494.2333570000001</v>
      </c>
      <c r="C25" s="4">
        <v>1597.31005859375</v>
      </c>
      <c r="D25" s="4">
        <v>103.07670159374993</v>
      </c>
    </row>
    <row r="26" spans="1:4" x14ac:dyDescent="0.55000000000000004">
      <c r="A26" s="3">
        <v>43403.916666666664</v>
      </c>
      <c r="B26" s="4">
        <v>1435.0895029999999</v>
      </c>
      <c r="C26" s="4">
        <v>1525.72998046875</v>
      </c>
      <c r="D26" s="4">
        <v>90.640477468750078</v>
      </c>
    </row>
    <row r="27" spans="1:4" x14ac:dyDescent="0.55000000000000004">
      <c r="A27" s="3">
        <v>43403.958333333336</v>
      </c>
      <c r="B27" s="4">
        <v>1346.3385940000001</v>
      </c>
      <c r="C27" s="4">
        <v>1273.94995117187</v>
      </c>
      <c r="D27" s="4">
        <v>72.38864282813006</v>
      </c>
    </row>
    <row r="28" spans="1:4" x14ac:dyDescent="0.55000000000000004">
      <c r="A28" s="3">
        <v>43404</v>
      </c>
      <c r="B28" s="4">
        <v>1220.904992</v>
      </c>
      <c r="C28" s="4">
        <v>1158.51000976562</v>
      </c>
      <c r="D28" s="4">
        <v>62.394982234379995</v>
      </c>
    </row>
    <row r="29" spans="1:4" x14ac:dyDescent="0.55000000000000004">
      <c r="A29" s="3">
        <v>43404.041666666664</v>
      </c>
      <c r="B29" s="4">
        <v>1142.2751800000001</v>
      </c>
      <c r="C29" s="4">
        <v>1100.09997558593</v>
      </c>
      <c r="D29" s="4">
        <v>42.175204414070095</v>
      </c>
    </row>
    <row r="30" spans="1:4" x14ac:dyDescent="0.55000000000000004">
      <c r="A30" s="3">
        <v>43404.083333333336</v>
      </c>
      <c r="B30" s="4">
        <v>1081.782434</v>
      </c>
      <c r="C30" s="4">
        <v>1050.80004882812</v>
      </c>
      <c r="D30" s="4">
        <v>30.982385171879969</v>
      </c>
    </row>
    <row r="31" spans="1:4" x14ac:dyDescent="0.55000000000000004">
      <c r="A31" s="3">
        <v>43404.125</v>
      </c>
      <c r="B31" s="4">
        <v>1050.1649500000001</v>
      </c>
      <c r="C31" s="4">
        <v>1046.31005859375</v>
      </c>
      <c r="D31" s="4">
        <v>3.8548914062500899</v>
      </c>
    </row>
    <row r="32" spans="1:4" x14ac:dyDescent="0.55000000000000004">
      <c r="A32" s="3">
        <v>43404.166666666664</v>
      </c>
      <c r="B32" s="4">
        <v>1026.3722969999999</v>
      </c>
      <c r="C32" s="4">
        <v>1045.71997070312</v>
      </c>
      <c r="D32" s="4">
        <v>19.347673703120108</v>
      </c>
    </row>
    <row r="33" spans="1:4" x14ac:dyDescent="0.55000000000000004">
      <c r="A33" s="3">
        <v>43404.208333333336</v>
      </c>
      <c r="B33" s="4">
        <v>1035.3281280000001</v>
      </c>
      <c r="C33" s="4">
        <v>1020.04998779296</v>
      </c>
      <c r="D33" s="4">
        <v>15.27814020704011</v>
      </c>
    </row>
    <row r="34" spans="1:4" x14ac:dyDescent="0.55000000000000004">
      <c r="A34" s="3">
        <v>43404.25</v>
      </c>
      <c r="B34" s="4">
        <v>1110.4719600000001</v>
      </c>
      <c r="C34" s="4">
        <v>1086.39001464843</v>
      </c>
      <c r="D34" s="4">
        <v>24.081945351570084</v>
      </c>
    </row>
    <row r="35" spans="1:4" x14ac:dyDescent="0.55000000000000004">
      <c r="A35" s="3">
        <v>43404.291666666664</v>
      </c>
      <c r="B35" s="4">
        <v>1243.0527770000001</v>
      </c>
      <c r="C35" s="4">
        <v>1190.96997070312</v>
      </c>
      <c r="D35" s="4">
        <v>52.082806296880108</v>
      </c>
    </row>
    <row r="36" spans="1:4" x14ac:dyDescent="0.55000000000000004">
      <c r="A36" s="3">
        <v>43404.333333333336</v>
      </c>
      <c r="B36" s="4">
        <v>1310.738177</v>
      </c>
      <c r="C36" s="4">
        <v>1237.23999023437</v>
      </c>
      <c r="D36" s="4">
        <v>73.498186765629953</v>
      </c>
    </row>
    <row r="37" spans="1:4" x14ac:dyDescent="0.55000000000000004">
      <c r="A37" s="3">
        <v>43404.375</v>
      </c>
      <c r="B37" s="4">
        <v>1327.0165890000001</v>
      </c>
      <c r="C37" s="4">
        <v>1243.80004882812</v>
      </c>
      <c r="D37" s="4">
        <v>83.216540171880069</v>
      </c>
    </row>
    <row r="38" spans="1:4" x14ac:dyDescent="0.55000000000000004">
      <c r="A38" s="3">
        <v>43404.416666666664</v>
      </c>
      <c r="B38" s="4">
        <v>1315.813365</v>
      </c>
      <c r="C38" s="4">
        <v>1300.5400390625</v>
      </c>
      <c r="D38" s="4">
        <v>15.273325937499976</v>
      </c>
    </row>
    <row r="39" spans="1:4" x14ac:dyDescent="0.55000000000000004">
      <c r="A39" s="3">
        <v>43404.458333333336</v>
      </c>
      <c r="B39" s="4">
        <v>1360.490078</v>
      </c>
      <c r="C39" s="4">
        <v>1364.5</v>
      </c>
      <c r="D39" s="4">
        <v>4.0099219999999605</v>
      </c>
    </row>
    <row r="40" spans="1:4" x14ac:dyDescent="0.55000000000000004">
      <c r="A40" s="3">
        <v>43404.5</v>
      </c>
      <c r="B40" s="4">
        <v>1393.7113609999999</v>
      </c>
      <c r="C40" s="4">
        <v>1462.11999511718</v>
      </c>
      <c r="D40" s="4">
        <v>68.4086341171801</v>
      </c>
    </row>
    <row r="41" spans="1:4" x14ac:dyDescent="0.55000000000000004">
      <c r="A41" s="3">
        <v>43404.541666666664</v>
      </c>
      <c r="B41" s="4">
        <v>1483.5165810000001</v>
      </c>
      <c r="C41" s="4">
        <v>1466.94995117187</v>
      </c>
      <c r="D41" s="4">
        <v>16.56662982813009</v>
      </c>
    </row>
    <row r="42" spans="1:4" x14ac:dyDescent="0.55000000000000004">
      <c r="A42" s="3">
        <v>43404.583333333336</v>
      </c>
      <c r="B42" s="4">
        <v>1497.6308369999999</v>
      </c>
      <c r="C42" s="4">
        <v>1513</v>
      </c>
      <c r="D42" s="4">
        <v>15.369163000000071</v>
      </c>
    </row>
    <row r="43" spans="1:4" x14ac:dyDescent="0.55000000000000004">
      <c r="A43" s="3">
        <v>43404.625</v>
      </c>
      <c r="B43" s="4">
        <v>1480.441431</v>
      </c>
      <c r="C43" s="4">
        <v>1530.13000488281</v>
      </c>
      <c r="D43" s="4">
        <v>49.688573882810033</v>
      </c>
    </row>
    <row r="44" spans="1:4" x14ac:dyDescent="0.55000000000000004">
      <c r="A44" s="3">
        <v>43404.666666666664</v>
      </c>
      <c r="B44" s="4">
        <v>1466.761182</v>
      </c>
      <c r="C44" s="4">
        <v>1297.44995117187</v>
      </c>
      <c r="D44" s="4">
        <v>169.31123082812996</v>
      </c>
    </row>
    <row r="45" spans="1:4" x14ac:dyDescent="0.55000000000000004">
      <c r="A45" s="3">
        <v>43404.708333333336</v>
      </c>
      <c r="B45" s="4">
        <v>1461.851666</v>
      </c>
      <c r="C45" s="4">
        <v>1322.96997070312</v>
      </c>
      <c r="D45" s="4">
        <v>138.88169529688003</v>
      </c>
    </row>
    <row r="46" spans="1:4" x14ac:dyDescent="0.55000000000000004">
      <c r="A46" s="3">
        <v>43404.75</v>
      </c>
      <c r="B46" s="4">
        <v>1413.612177</v>
      </c>
      <c r="C46" s="4">
        <v>1509.05004882812</v>
      </c>
      <c r="D46" s="4">
        <v>95.437871828120024</v>
      </c>
    </row>
    <row r="47" spans="1:4" x14ac:dyDescent="0.55000000000000004">
      <c r="A47" s="3">
        <v>43404.791666666664</v>
      </c>
      <c r="B47" s="4">
        <v>1391.9043449999999</v>
      </c>
      <c r="C47" s="4">
        <v>1354.85998535156</v>
      </c>
      <c r="D47" s="4">
        <v>37.044359648439922</v>
      </c>
    </row>
    <row r="48" spans="1:4" x14ac:dyDescent="0.55000000000000004">
      <c r="A48" s="3">
        <v>43404.833333333336</v>
      </c>
      <c r="B48" s="4">
        <v>1364.8994270000001</v>
      </c>
      <c r="C48" s="4">
        <v>1351.97998046875</v>
      </c>
      <c r="D48" s="4">
        <v>12.91944653125006</v>
      </c>
    </row>
    <row r="49" spans="1:4" x14ac:dyDescent="0.55000000000000004">
      <c r="A49" s="3">
        <v>43404.875</v>
      </c>
      <c r="B49" s="4">
        <v>1320.7967389999999</v>
      </c>
      <c r="C49" s="4">
        <v>1363.93994140625</v>
      </c>
      <c r="D49" s="4">
        <v>43.143202406250111</v>
      </c>
    </row>
    <row r="50" spans="1:4" x14ac:dyDescent="0.55000000000000004">
      <c r="A50" s="3">
        <v>43404.916666666664</v>
      </c>
      <c r="B50" s="4">
        <v>1284.0395599999999</v>
      </c>
      <c r="C50" s="4">
        <v>1256.64001464843</v>
      </c>
      <c r="D50" s="4">
        <v>27.399545351569941</v>
      </c>
    </row>
    <row r="51" spans="1:4" x14ac:dyDescent="0.55000000000000004">
      <c r="A51" s="3">
        <v>43404.958333333336</v>
      </c>
      <c r="B51" s="4">
        <v>1186.280379</v>
      </c>
      <c r="C51" s="4">
        <v>1145.66003417968</v>
      </c>
      <c r="D51" s="4">
        <v>40.620344820320042</v>
      </c>
    </row>
    <row r="52" spans="1:4" x14ac:dyDescent="0.55000000000000004">
      <c r="A52" s="3" t="s">
        <v>29</v>
      </c>
      <c r="B52" s="4">
        <v>62281.047129000021</v>
      </c>
      <c r="C52" s="4">
        <v>62142.569946288881</v>
      </c>
      <c r="D52" s="4">
        <v>2007.784186515695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electricity_load_pred_result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IDARE - Khairul</dc:creator>
  <cp:lastModifiedBy>IDARE - Khairul</cp:lastModifiedBy>
  <dcterms:created xsi:type="dcterms:W3CDTF">2022-09-17T04:48:19Z</dcterms:created>
  <dcterms:modified xsi:type="dcterms:W3CDTF">2022-09-17T05:43:36Z</dcterms:modified>
</cp:coreProperties>
</file>