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MV\public\"/>
    </mc:Choice>
  </mc:AlternateContent>
  <xr:revisionPtr revIDLastSave="0" documentId="13_ncr:1_{7E9D7C24-A18D-4D8C-A8EC-6288308BF88B}" xr6:coauthVersionLast="44" xr6:coauthVersionMax="44" xr10:uidLastSave="{00000000-0000-0000-0000-000000000000}"/>
  <bookViews>
    <workbookView xWindow="4545" yWindow="2790" windowWidth="17310" windowHeight="9810" xr2:uid="{1BB0DEC3-167E-4F37-9728-D30CA399D0DF}"/>
  </bookViews>
  <sheets>
    <sheet name="Profit Forecast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H25" i="2" l="1"/>
  <c r="E37" i="2"/>
  <c r="E36" i="2"/>
  <c r="E35" i="2"/>
  <c r="E34" i="2"/>
  <c r="E33" i="2"/>
  <c r="E32" i="2"/>
  <c r="E20" i="2"/>
  <c r="E21" i="2"/>
  <c r="E22" i="2"/>
  <c r="E23" i="2"/>
  <c r="E24" i="2"/>
  <c r="E19" i="2"/>
  <c r="C26" i="2"/>
  <c r="E26" i="2" l="1"/>
  <c r="C39" i="2"/>
  <c r="E39" i="2" s="1"/>
  <c r="E25" i="2"/>
  <c r="C38" i="2"/>
  <c r="E38" i="2" s="1"/>
  <c r="E27" i="2" l="1"/>
  <c r="H21" i="2" s="1"/>
  <c r="E40" i="2"/>
  <c r="H18" i="2" l="1"/>
  <c r="H23" i="2"/>
  <c r="G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Hollingworth</author>
  </authors>
  <commentList>
    <comment ref="C25" authorId="0" shapeId="0" xr:uid="{502D4CB9-CAA8-442F-B873-CA23C884DC88}">
      <text>
        <r>
          <rPr>
            <sz val="9"/>
            <color rgb="FF000000"/>
            <rFont val="Tahoma"/>
            <family val="2"/>
          </rPr>
          <t xml:space="preserve">Number of Callpaths are derived from the number of Devices divided by 3 and rounded to the nearest whole number.
</t>
        </r>
      </text>
    </comment>
    <comment ref="C38" authorId="0" shapeId="0" xr:uid="{1A914758-00FE-419A-A69D-562F690C0AED}">
      <text>
        <r>
          <rPr>
            <b/>
            <sz val="9"/>
            <color indexed="81"/>
            <rFont val="Tahoma"/>
            <family val="2"/>
          </rPr>
          <t>Jacob Hollingworth:</t>
        </r>
        <r>
          <rPr>
            <sz val="9"/>
            <color indexed="81"/>
            <rFont val="Tahoma"/>
            <family val="2"/>
          </rPr>
          <t xml:space="preserve">
Number of Callpaths are derived from the number of Devices divided by 3 and rounded to the nearest whole number.</t>
        </r>
      </text>
    </comment>
  </commentList>
</comments>
</file>

<file path=xl/sharedStrings.xml><?xml version="1.0" encoding="utf-8"?>
<sst xmlns="http://schemas.openxmlformats.org/spreadsheetml/2006/main" count="50" uniqueCount="37">
  <si>
    <t>Note: Number of call paths will be rounded to the nearest whole amount.</t>
  </si>
  <si>
    <t>RETAIL PRICING</t>
  </si>
  <si>
    <t>Number of Devices</t>
  </si>
  <si>
    <t>Conference Bridge</t>
  </si>
  <si>
    <t>Electronic Fax</t>
  </si>
  <si>
    <t>Number SMS</t>
  </si>
  <si>
    <t>Number DID</t>
  </si>
  <si>
    <t>Misc Fee</t>
  </si>
  <si>
    <t>QTY</t>
  </si>
  <si>
    <t>Service</t>
  </si>
  <si>
    <t>MRC</t>
  </si>
  <si>
    <t>Number of Callpaths</t>
  </si>
  <si>
    <t>Device Fee</t>
  </si>
  <si>
    <t>MRC Total</t>
  </si>
  <si>
    <t xml:space="preserve">Gross Profit </t>
  </si>
  <si>
    <t>Profit Before Commission</t>
  </si>
  <si>
    <t xml:space="preserve">Sub-Agent Commissions </t>
  </si>
  <si>
    <t>Gross Profit Margin</t>
  </si>
  <si>
    <t>GROSS PROFIT MARGIN</t>
  </si>
  <si>
    <t>Reg Rec Fees (retained if carrier)</t>
  </si>
  <si>
    <t>WHOLESALE COST</t>
  </si>
  <si>
    <t>TOTAL REVENUE:</t>
  </si>
  <si>
    <t>Notes: Taxes and fees are not included.</t>
  </si>
  <si>
    <t xml:space="preserve">REVENUE &amp; COST CALCULATOR </t>
  </si>
  <si>
    <t>TOTAL COST:</t>
  </si>
  <si>
    <t>Agent Commission Amount</t>
  </si>
  <si>
    <t xml:space="preserve"> </t>
  </si>
  <si>
    <t>COMPANY NAME</t>
  </si>
  <si>
    <t>STREET NAME</t>
  </si>
  <si>
    <t xml:space="preserve">CITY </t>
  </si>
  <si>
    <t>STATE</t>
  </si>
  <si>
    <t>ZIP CODE</t>
  </si>
  <si>
    <t>PHONE #</t>
  </si>
  <si>
    <t xml:space="preserve">Number of employees </t>
  </si>
  <si>
    <t>Drop down</t>
  </si>
  <si>
    <t>EMAIL ADDRESS</t>
  </si>
  <si>
    <t>EXISTING RESELLER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</si>
</sst>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Narrow"/>
      <family val="2"/>
    </font>
    <font>
      <sz val="18"/>
      <color theme="0"/>
      <name val="Agency FB"/>
      <family val="2"/>
    </font>
    <font>
      <sz val="72"/>
      <color theme="0"/>
      <name val="Agency FB"/>
      <family val="2"/>
    </font>
    <font>
      <sz val="11"/>
      <name val="Calibri"/>
      <family val="2"/>
      <scheme val="minor"/>
    </font>
    <font>
      <b/>
      <sz val="14"/>
      <color theme="1"/>
      <name val="Agency FB"/>
      <family val="2"/>
    </font>
    <font>
      <b/>
      <sz val="14"/>
      <color theme="1"/>
      <name val="Arial Narrow"/>
      <family val="2"/>
    </font>
    <font>
      <b/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31717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57">
    <xf numFmtId="0" fontId="0" fillId="0" borderId="0" xfId="0"/>
    <xf numFmtId="164" fontId="0" fillId="5" borderId="7" xfId="0" applyNumberFormat="1" applyFont="1" applyFill="1" applyBorder="1" applyProtection="1">
      <protection locked="0"/>
    </xf>
    <xf numFmtId="164" fontId="0" fillId="5" borderId="8" xfId="0" applyNumberFormat="1" applyFont="1" applyFill="1" applyBorder="1" applyProtection="1">
      <protection locked="0"/>
    </xf>
    <xf numFmtId="164" fontId="0" fillId="5" borderId="17" xfId="0" applyNumberFormat="1" applyFont="1" applyFill="1" applyBorder="1" applyProtection="1">
      <protection locked="0"/>
    </xf>
    <xf numFmtId="164" fontId="0" fillId="5" borderId="18" xfId="0" applyNumberFormat="1" applyFont="1" applyFill="1" applyBorder="1" applyAlignment="1" applyProtection="1">
      <alignment horizontal="right"/>
      <protection locked="0"/>
    </xf>
    <xf numFmtId="0" fontId="0" fillId="5" borderId="14" xfId="0" applyFont="1" applyFill="1" applyBorder="1" applyProtection="1">
      <protection locked="0"/>
    </xf>
    <xf numFmtId="0" fontId="0" fillId="5" borderId="15" xfId="0" applyFont="1" applyFill="1" applyBorder="1" applyProtection="1">
      <protection locked="0"/>
    </xf>
    <xf numFmtId="0" fontId="0" fillId="5" borderId="16" xfId="0" applyFont="1" applyFill="1" applyBorder="1" applyProtection="1">
      <protection locked="0"/>
    </xf>
    <xf numFmtId="0" fontId="0" fillId="5" borderId="13" xfId="0" applyFont="1" applyFill="1" applyBorder="1" applyProtection="1">
      <protection locked="0"/>
    </xf>
    <xf numFmtId="9" fontId="11" fillId="5" borderId="11" xfId="0" applyNumberFormat="1" applyFont="1" applyFill="1" applyBorder="1" applyAlignment="1" applyProtection="1">
      <protection locked="0"/>
    </xf>
    <xf numFmtId="0" fontId="2" fillId="2" borderId="1" xfId="3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1" fillId="0" borderId="0" xfId="0" applyFont="1" applyFill="1" applyAlignment="1" applyProtection="1">
      <protection locked="0"/>
    </xf>
    <xf numFmtId="164" fontId="11" fillId="0" borderId="0" xfId="0" applyNumberFormat="1" applyFont="1" applyFill="1" applyAlignme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44" fontId="0" fillId="0" borderId="0" xfId="0" applyNumberFormat="1" applyFill="1" applyProtection="1">
      <protection locked="0"/>
    </xf>
    <xf numFmtId="0" fontId="3" fillId="0" borderId="0" xfId="0" applyFont="1" applyFill="1" applyProtection="1">
      <protection locked="0"/>
    </xf>
    <xf numFmtId="9" fontId="3" fillId="0" borderId="0" xfId="0" applyNumberFormat="1" applyFont="1" applyFill="1" applyProtection="1">
      <protection locked="0"/>
    </xf>
    <xf numFmtId="44" fontId="4" fillId="0" borderId="0" xfId="1" applyFont="1" applyFill="1" applyProtection="1">
      <protection locked="0"/>
    </xf>
    <xf numFmtId="44" fontId="3" fillId="0" borderId="0" xfId="0" applyNumberFormat="1" applyFont="1" applyFill="1" applyProtection="1">
      <protection locked="0"/>
    </xf>
    <xf numFmtId="9" fontId="0" fillId="0" borderId="0" xfId="2" applyFont="1" applyFill="1" applyProtection="1">
      <protection locked="0"/>
    </xf>
    <xf numFmtId="44" fontId="0" fillId="0" borderId="0" xfId="1" applyFont="1" applyFill="1" applyProtection="1">
      <protection locked="0"/>
    </xf>
    <xf numFmtId="0" fontId="5" fillId="7" borderId="10" xfId="0" applyFont="1" applyFill="1" applyBorder="1" applyProtection="1"/>
    <xf numFmtId="0" fontId="5" fillId="7" borderId="3" xfId="0" applyFont="1" applyFill="1" applyBorder="1" applyProtection="1"/>
    <xf numFmtId="164" fontId="0" fillId="0" borderId="5" xfId="0" applyNumberFormat="1" applyFont="1" applyFill="1" applyBorder="1" applyProtection="1"/>
    <xf numFmtId="164" fontId="10" fillId="0" borderId="0" xfId="0" applyNumberFormat="1" applyFont="1" applyFill="1" applyAlignment="1" applyProtection="1"/>
    <xf numFmtId="0" fontId="10" fillId="0" borderId="0" xfId="0" applyFont="1" applyFill="1" applyAlignment="1" applyProtection="1"/>
    <xf numFmtId="0" fontId="0" fillId="0" borderId="3" xfId="0" applyFont="1" applyFill="1" applyBorder="1" applyAlignment="1" applyProtection="1">
      <alignment horizontal="left" wrapText="1"/>
    </xf>
    <xf numFmtId="0" fontId="0" fillId="0" borderId="3" xfId="0" applyFont="1" applyFill="1" applyBorder="1" applyProtection="1"/>
    <xf numFmtId="0" fontId="0" fillId="0" borderId="2" xfId="0" applyFont="1" applyFill="1" applyBorder="1" applyProtection="1"/>
    <xf numFmtId="0" fontId="5" fillId="4" borderId="3" xfId="0" applyFont="1" applyFill="1" applyBorder="1" applyProtection="1"/>
    <xf numFmtId="0" fontId="5" fillId="4" borderId="6" xfId="0" applyFont="1" applyFill="1" applyBorder="1" applyProtection="1"/>
    <xf numFmtId="0" fontId="5" fillId="4" borderId="5" xfId="0" applyFont="1" applyFill="1" applyBorder="1" applyProtection="1"/>
    <xf numFmtId="0" fontId="6" fillId="6" borderId="2" xfId="0" applyFont="1" applyFill="1" applyBorder="1" applyAlignment="1" applyProtection="1">
      <alignment horizontal="center"/>
    </xf>
    <xf numFmtId="0" fontId="5" fillId="4" borderId="12" xfId="0" applyFont="1" applyFill="1" applyBorder="1" applyProtection="1"/>
    <xf numFmtId="0" fontId="5" fillId="4" borderId="19" xfId="0" applyFont="1" applyFill="1" applyBorder="1" applyProtection="1"/>
    <xf numFmtId="0" fontId="0" fillId="0" borderId="2" xfId="0" applyFont="1" applyFill="1" applyBorder="1" applyAlignment="1" applyProtection="1">
      <alignment horizontal="left" wrapText="1"/>
    </xf>
    <xf numFmtId="0" fontId="9" fillId="0" borderId="2" xfId="0" applyFont="1" applyFill="1" applyBorder="1" applyProtection="1"/>
    <xf numFmtId="164" fontId="9" fillId="0" borderId="2" xfId="0" applyNumberFormat="1" applyFont="1" applyFill="1" applyBorder="1" applyAlignment="1" applyProtection="1">
      <alignment horizontal="right"/>
    </xf>
    <xf numFmtId="164" fontId="0" fillId="0" borderId="2" xfId="0" applyNumberFormat="1" applyFont="1" applyFill="1" applyBorder="1" applyProtection="1"/>
    <xf numFmtId="164" fontId="9" fillId="0" borderId="2" xfId="0" applyNumberFormat="1" applyFont="1" applyFill="1" applyBorder="1" applyProtection="1"/>
    <xf numFmtId="0" fontId="11" fillId="0" borderId="0" xfId="0" applyFont="1" applyFill="1" applyAlignment="1" applyProtection="1"/>
    <xf numFmtId="164" fontId="11" fillId="0" borderId="0" xfId="0" applyNumberFormat="1" applyFont="1" applyFill="1" applyAlignment="1" applyProtection="1"/>
    <xf numFmtId="9" fontId="11" fillId="0" borderId="0" xfId="2" applyFont="1" applyProtection="1"/>
    <xf numFmtId="164" fontId="11" fillId="0" borderId="0" xfId="1" applyNumberFormat="1" applyFont="1" applyProtection="1"/>
    <xf numFmtId="0" fontId="12" fillId="2" borderId="1" xfId="3" applyFont="1" applyProtection="1">
      <protection locked="0"/>
    </xf>
    <xf numFmtId="0" fontId="15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7" fillId="4" borderId="3" xfId="0" applyFont="1" applyFill="1" applyBorder="1" applyAlignment="1" applyProtection="1">
      <alignment horizontal="center" vertical="center"/>
    </xf>
    <xf numFmtId="0" fontId="7" fillId="4" borderId="4" xfId="0" applyFont="1" applyFill="1" applyBorder="1" applyAlignment="1" applyProtection="1">
      <alignment horizontal="center" vertical="center"/>
    </xf>
    <xf numFmtId="9" fontId="8" fillId="3" borderId="0" xfId="2" applyFont="1" applyFill="1" applyAlignment="1" applyProtection="1">
      <alignment horizontal="center" vertical="center"/>
    </xf>
    <xf numFmtId="9" fontId="8" fillId="3" borderId="9" xfId="2" applyFont="1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B566-7427-4B66-B39F-E25842E891AC}">
  <dimension ref="A1:R81"/>
  <sheetViews>
    <sheetView tabSelected="1" zoomScale="75" zoomScaleNormal="75" workbookViewId="0">
      <selection activeCell="B5" sqref="B5"/>
    </sheetView>
  </sheetViews>
  <sheetFormatPr defaultColWidth="9.140625" defaultRowHeight="15" x14ac:dyDescent="0.25"/>
  <cols>
    <col min="1" max="1" width="18.28515625" style="11" customWidth="1"/>
    <col min="2" max="2" width="21.7109375" style="11" customWidth="1"/>
    <col min="3" max="3" width="11" style="11" customWidth="1"/>
    <col min="4" max="4" width="22.140625" style="11" customWidth="1"/>
    <col min="5" max="5" width="11" style="11" customWidth="1"/>
    <col min="6" max="6" width="9.140625" style="11"/>
    <col min="7" max="7" width="37.28515625" style="11" bestFit="1" customWidth="1"/>
    <col min="8" max="8" width="15.42578125" style="11" customWidth="1"/>
    <col min="9" max="9" width="10.42578125" style="11" customWidth="1"/>
    <col min="10" max="10" width="14.42578125" style="11" bestFit="1" customWidth="1"/>
    <col min="11" max="11" width="10.42578125" style="11" customWidth="1"/>
    <col min="12" max="12" width="9.140625" style="11"/>
    <col min="13" max="13" width="29.28515625" style="11" bestFit="1" customWidth="1"/>
    <col min="14" max="14" width="14.7109375" style="11" customWidth="1"/>
    <col min="15" max="16384" width="9.140625" style="11"/>
  </cols>
  <sheetData>
    <row r="1" spans="1:18" x14ac:dyDescent="0.25">
      <c r="B1" s="11" t="s">
        <v>36</v>
      </c>
    </row>
    <row r="2" spans="1:18" x14ac:dyDescent="0.25">
      <c r="A2" s="11" t="s">
        <v>26</v>
      </c>
      <c r="B2" s="49" t="s">
        <v>27</v>
      </c>
      <c r="C2" s="55"/>
      <c r="D2" s="56"/>
    </row>
    <row r="3" spans="1:18" x14ac:dyDescent="0.25">
      <c r="B3" s="49" t="s">
        <v>28</v>
      </c>
      <c r="C3" s="55"/>
      <c r="D3" s="56"/>
    </row>
    <row r="4" spans="1:18" x14ac:dyDescent="0.25">
      <c r="B4" s="49" t="s">
        <v>29</v>
      </c>
      <c r="C4" s="55"/>
      <c r="D4" s="56"/>
    </row>
    <row r="5" spans="1:18" x14ac:dyDescent="0.25">
      <c r="B5" s="49" t="s">
        <v>30</v>
      </c>
      <c r="C5" s="55"/>
      <c r="D5" s="56"/>
    </row>
    <row r="6" spans="1:18" x14ac:dyDescent="0.25">
      <c r="A6" s="11" t="s">
        <v>26</v>
      </c>
      <c r="B6" s="49" t="s">
        <v>31</v>
      </c>
      <c r="C6" s="55"/>
      <c r="D6" s="56"/>
    </row>
    <row r="7" spans="1:18" x14ac:dyDescent="0.25">
      <c r="B7" s="49" t="s">
        <v>32</v>
      </c>
      <c r="C7" s="55"/>
      <c r="D7" s="56"/>
    </row>
    <row r="8" spans="1:18" x14ac:dyDescent="0.25">
      <c r="B8" s="49" t="s">
        <v>35</v>
      </c>
      <c r="C8" s="55"/>
      <c r="D8" s="56"/>
    </row>
    <row r="10" spans="1:18" x14ac:dyDescent="0.25">
      <c r="B10" s="50"/>
      <c r="C10" s="55"/>
      <c r="D10" s="56"/>
    </row>
    <row r="11" spans="1:18" x14ac:dyDescent="0.25">
      <c r="B11" s="49" t="s">
        <v>33</v>
      </c>
      <c r="C11" s="55" t="s">
        <v>34</v>
      </c>
      <c r="D11" s="56"/>
    </row>
    <row r="13" spans="1:18" x14ac:dyDescent="0.25">
      <c r="A13" s="48" t="s">
        <v>23</v>
      </c>
      <c r="B13" s="10"/>
    </row>
    <row r="14" spans="1:18" x14ac:dyDescent="0.25">
      <c r="A14" s="11" t="s">
        <v>22</v>
      </c>
    </row>
    <row r="15" spans="1:18" x14ac:dyDescent="0.25">
      <c r="A15" s="11" t="s">
        <v>0</v>
      </c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J16" s="12"/>
      <c r="K16" s="12"/>
      <c r="L16" s="12"/>
      <c r="M16" s="12"/>
      <c r="N16" s="12"/>
      <c r="O16" s="12"/>
      <c r="P16" s="12"/>
      <c r="Q16" s="12"/>
      <c r="R16" s="12"/>
    </row>
    <row r="17" spans="2:12" ht="16.5" x14ac:dyDescent="0.3">
      <c r="B17" s="36" t="s">
        <v>1</v>
      </c>
      <c r="F17" s="12"/>
      <c r="G17" s="12"/>
      <c r="H17" s="12"/>
      <c r="I17" s="12"/>
      <c r="J17" s="12"/>
      <c r="K17" s="12"/>
      <c r="L17" s="12"/>
    </row>
    <row r="18" spans="2:12" ht="18.75" thickBot="1" x14ac:dyDescent="0.3">
      <c r="B18" s="33" t="s">
        <v>9</v>
      </c>
      <c r="C18" s="34" t="s">
        <v>8</v>
      </c>
      <c r="D18" s="34" t="s">
        <v>10</v>
      </c>
      <c r="E18" s="35" t="s">
        <v>13</v>
      </c>
      <c r="F18" s="12"/>
      <c r="G18" s="44" t="s">
        <v>15</v>
      </c>
      <c r="H18" s="45">
        <f>E27-E40</f>
        <v>192</v>
      </c>
      <c r="K18" s="12"/>
      <c r="L18" s="12"/>
    </row>
    <row r="19" spans="2:12" ht="18.75" thickBot="1" x14ac:dyDescent="0.3">
      <c r="B19" s="30" t="s">
        <v>2</v>
      </c>
      <c r="C19" s="5">
        <v>15</v>
      </c>
      <c r="D19" s="4">
        <v>0</v>
      </c>
      <c r="E19" s="27">
        <f>C19*D19</f>
        <v>0</v>
      </c>
      <c r="F19" s="12"/>
      <c r="G19" s="13"/>
      <c r="H19" s="14"/>
      <c r="I19" s="12"/>
      <c r="K19" s="12"/>
      <c r="L19" s="12"/>
    </row>
    <row r="20" spans="2:12" ht="18.75" thickBot="1" x14ac:dyDescent="0.3">
      <c r="B20" s="31" t="s">
        <v>3</v>
      </c>
      <c r="C20" s="6">
        <v>2</v>
      </c>
      <c r="D20" s="3">
        <v>25</v>
      </c>
      <c r="E20" s="27">
        <f t="shared" ref="E20:E24" si="0">C20*D20</f>
        <v>50</v>
      </c>
      <c r="F20" s="12"/>
      <c r="G20" s="44" t="s">
        <v>16</v>
      </c>
      <c r="H20" s="9">
        <v>0</v>
      </c>
      <c r="K20" s="12"/>
      <c r="L20" s="12"/>
    </row>
    <row r="21" spans="2:12" ht="18" x14ac:dyDescent="0.25">
      <c r="B21" s="31" t="s">
        <v>4</v>
      </c>
      <c r="C21" s="7">
        <v>1</v>
      </c>
      <c r="D21" s="3">
        <v>10</v>
      </c>
      <c r="E21" s="27">
        <f t="shared" si="0"/>
        <v>10</v>
      </c>
      <c r="F21" s="12"/>
      <c r="G21" s="44" t="s">
        <v>25</v>
      </c>
      <c r="H21" s="45">
        <f>E27*H20</f>
        <v>0</v>
      </c>
      <c r="K21" s="12"/>
      <c r="L21" s="12"/>
    </row>
    <row r="22" spans="2:12" ht="18" x14ac:dyDescent="0.25">
      <c r="B22" s="31" t="s">
        <v>5</v>
      </c>
      <c r="C22" s="7">
        <v>1</v>
      </c>
      <c r="D22" s="3">
        <v>10</v>
      </c>
      <c r="E22" s="27">
        <f t="shared" si="0"/>
        <v>10</v>
      </c>
      <c r="F22" s="12"/>
      <c r="G22" s="13"/>
      <c r="H22" s="14"/>
      <c r="K22" s="12"/>
      <c r="L22" s="12"/>
    </row>
    <row r="23" spans="2:12" ht="18" x14ac:dyDescent="0.25">
      <c r="B23" s="31" t="s">
        <v>6</v>
      </c>
      <c r="C23" s="7">
        <v>10</v>
      </c>
      <c r="D23" s="3">
        <v>2</v>
      </c>
      <c r="E23" s="27">
        <f t="shared" si="0"/>
        <v>20</v>
      </c>
      <c r="F23" s="12"/>
      <c r="G23" s="44" t="s">
        <v>14</v>
      </c>
      <c r="H23" s="45">
        <f>E27-E40-H21</f>
        <v>192</v>
      </c>
      <c r="K23" s="12"/>
      <c r="L23" s="12"/>
    </row>
    <row r="24" spans="2:12" ht="18.75" thickBot="1" x14ac:dyDescent="0.3">
      <c r="B24" s="31" t="s">
        <v>7</v>
      </c>
      <c r="C24" s="8">
        <v>0</v>
      </c>
      <c r="D24" s="3">
        <v>1</v>
      </c>
      <c r="E24" s="27">
        <f t="shared" si="0"/>
        <v>0</v>
      </c>
      <c r="F24" s="12"/>
      <c r="G24" s="44" t="s">
        <v>17</v>
      </c>
      <c r="H24" s="46">
        <v>0.67</v>
      </c>
      <c r="K24" s="12"/>
      <c r="L24" s="12"/>
    </row>
    <row r="25" spans="2:12" ht="18" x14ac:dyDescent="0.25">
      <c r="B25" s="32" t="s">
        <v>11</v>
      </c>
      <c r="C25" s="25">
        <v>6</v>
      </c>
      <c r="D25" s="1">
        <v>30</v>
      </c>
      <c r="E25" s="27">
        <f>C25*D25</f>
        <v>180</v>
      </c>
      <c r="F25" s="12"/>
      <c r="G25" s="44" t="s">
        <v>19</v>
      </c>
      <c r="H25" s="47">
        <f>C32*1.5</f>
        <v>22.5</v>
      </c>
      <c r="K25" s="12"/>
      <c r="L25" s="12"/>
    </row>
    <row r="26" spans="2:12" ht="18" customHeight="1" thickBot="1" x14ac:dyDescent="0.3">
      <c r="B26" s="32" t="s">
        <v>12</v>
      </c>
      <c r="C26" s="26">
        <f>C19</f>
        <v>15</v>
      </c>
      <c r="D26" s="2">
        <v>5</v>
      </c>
      <c r="E26" s="27">
        <f>C26*D26</f>
        <v>75</v>
      </c>
      <c r="F26" s="12"/>
      <c r="G26" s="12"/>
      <c r="H26" s="12"/>
      <c r="I26" s="12"/>
      <c r="J26" s="12"/>
      <c r="K26" s="12"/>
      <c r="L26" s="12"/>
    </row>
    <row r="27" spans="2:12" ht="22.5" customHeight="1" x14ac:dyDescent="0.3">
      <c r="D27" s="29" t="s">
        <v>21</v>
      </c>
      <c r="E27" s="28">
        <f>SUM(E19:E26)</f>
        <v>345</v>
      </c>
      <c r="F27" s="12"/>
      <c r="G27" s="53">
        <f>H24</f>
        <v>0.67</v>
      </c>
      <c r="H27" s="53"/>
      <c r="I27" s="12"/>
      <c r="J27" s="12"/>
      <c r="K27" s="12"/>
      <c r="L27" s="12"/>
    </row>
    <row r="28" spans="2:12" ht="19.5" customHeight="1" x14ac:dyDescent="0.25">
      <c r="F28" s="12"/>
      <c r="G28" s="53"/>
      <c r="H28" s="53"/>
      <c r="I28" s="12"/>
      <c r="J28" s="12"/>
      <c r="K28" s="12"/>
      <c r="L28" s="12"/>
    </row>
    <row r="29" spans="2:12" ht="19.5" customHeight="1" x14ac:dyDescent="0.25">
      <c r="D29" s="12"/>
      <c r="E29" s="12"/>
      <c r="F29" s="12"/>
      <c r="G29" s="53"/>
      <c r="H29" s="53"/>
      <c r="I29" s="12"/>
      <c r="J29" s="12"/>
      <c r="K29" s="12"/>
      <c r="L29" s="12"/>
    </row>
    <row r="30" spans="2:12" ht="20.25" customHeight="1" x14ac:dyDescent="0.3">
      <c r="B30" s="36" t="s">
        <v>20</v>
      </c>
      <c r="D30" s="12"/>
      <c r="E30" s="12"/>
      <c r="F30" s="12"/>
      <c r="G30" s="53"/>
      <c r="H30" s="53"/>
      <c r="I30" s="12"/>
      <c r="J30" s="12"/>
      <c r="K30" s="12"/>
      <c r="L30" s="12"/>
    </row>
    <row r="31" spans="2:12" ht="20.25" customHeight="1" x14ac:dyDescent="0.25">
      <c r="B31" s="37" t="s">
        <v>9</v>
      </c>
      <c r="C31" s="34" t="s">
        <v>8</v>
      </c>
      <c r="D31" s="34" t="s">
        <v>10</v>
      </c>
      <c r="E31" s="38" t="s">
        <v>13</v>
      </c>
      <c r="F31" s="12"/>
      <c r="G31" s="53"/>
      <c r="H31" s="53"/>
      <c r="I31" s="12"/>
      <c r="J31" s="12"/>
      <c r="K31" s="12"/>
      <c r="L31" s="12"/>
    </row>
    <row r="32" spans="2:12" ht="18" customHeight="1" x14ac:dyDescent="0.25">
      <c r="B32" s="39" t="s">
        <v>2</v>
      </c>
      <c r="C32" s="40">
        <f t="shared" ref="C32:C39" si="1">C19</f>
        <v>15</v>
      </c>
      <c r="D32" s="41">
        <v>0</v>
      </c>
      <c r="E32" s="42">
        <f t="shared" ref="E32:E37" si="2">C32*D32</f>
        <v>0</v>
      </c>
      <c r="F32" s="12"/>
      <c r="G32" s="53"/>
      <c r="H32" s="53"/>
      <c r="I32" s="12"/>
      <c r="J32" s="12"/>
      <c r="K32" s="12"/>
      <c r="L32" s="12"/>
    </row>
    <row r="33" spans="1:12" ht="18" customHeight="1" x14ac:dyDescent="0.25">
      <c r="B33" s="32" t="s">
        <v>3</v>
      </c>
      <c r="C33" s="40">
        <f t="shared" si="1"/>
        <v>2</v>
      </c>
      <c r="D33" s="43">
        <v>12.5</v>
      </c>
      <c r="E33" s="42">
        <f t="shared" si="2"/>
        <v>25</v>
      </c>
      <c r="G33" s="53"/>
      <c r="H33" s="53"/>
      <c r="I33" s="12"/>
      <c r="J33" s="12"/>
      <c r="K33" s="12"/>
      <c r="L33" s="12"/>
    </row>
    <row r="34" spans="1:12" ht="18" customHeight="1" x14ac:dyDescent="0.25">
      <c r="A34" s="15"/>
      <c r="B34" s="32" t="s">
        <v>4</v>
      </c>
      <c r="C34" s="40">
        <f t="shared" si="1"/>
        <v>1</v>
      </c>
      <c r="D34" s="43">
        <v>5</v>
      </c>
      <c r="E34" s="42">
        <f t="shared" si="2"/>
        <v>5</v>
      </c>
      <c r="F34" s="15"/>
      <c r="G34" s="54"/>
      <c r="H34" s="54"/>
      <c r="I34" s="12"/>
      <c r="J34" s="12"/>
      <c r="K34" s="12"/>
      <c r="L34" s="12"/>
    </row>
    <row r="35" spans="1:12" ht="18" customHeight="1" x14ac:dyDescent="0.25">
      <c r="A35" s="15"/>
      <c r="B35" s="32" t="s">
        <v>5</v>
      </c>
      <c r="C35" s="40">
        <f t="shared" si="1"/>
        <v>1</v>
      </c>
      <c r="D35" s="43">
        <v>5</v>
      </c>
      <c r="E35" s="42">
        <f t="shared" si="2"/>
        <v>5</v>
      </c>
      <c r="F35" s="15"/>
      <c r="G35" s="51" t="s">
        <v>18</v>
      </c>
      <c r="H35" s="52"/>
      <c r="I35" s="12"/>
      <c r="J35" s="12"/>
      <c r="K35" s="12"/>
      <c r="L35" s="12"/>
    </row>
    <row r="36" spans="1:12" ht="18" customHeight="1" x14ac:dyDescent="0.25">
      <c r="A36" s="15"/>
      <c r="B36" s="32" t="s">
        <v>6</v>
      </c>
      <c r="C36" s="40">
        <f t="shared" si="1"/>
        <v>10</v>
      </c>
      <c r="D36" s="43">
        <v>1</v>
      </c>
      <c r="E36" s="42">
        <f t="shared" si="2"/>
        <v>10</v>
      </c>
      <c r="F36" s="15"/>
      <c r="H36" s="12"/>
      <c r="I36" s="12"/>
      <c r="J36" s="12"/>
      <c r="K36" s="12"/>
      <c r="L36" s="12"/>
    </row>
    <row r="37" spans="1:12" ht="18" customHeight="1" x14ac:dyDescent="0.25">
      <c r="A37" s="15"/>
      <c r="B37" s="32" t="s">
        <v>7</v>
      </c>
      <c r="C37" s="40">
        <f t="shared" si="1"/>
        <v>0</v>
      </c>
      <c r="D37" s="43">
        <v>0</v>
      </c>
      <c r="E37" s="42">
        <f t="shared" si="2"/>
        <v>0</v>
      </c>
      <c r="F37" s="15"/>
    </row>
    <row r="38" spans="1:12" ht="18" customHeight="1" x14ac:dyDescent="0.25">
      <c r="A38" s="15"/>
      <c r="B38" s="32" t="s">
        <v>11</v>
      </c>
      <c r="C38" s="25">
        <f t="shared" si="1"/>
        <v>6</v>
      </c>
      <c r="D38" s="43">
        <v>18</v>
      </c>
      <c r="E38" s="42">
        <f t="shared" ref="E38:E39" si="3">C38*D38</f>
        <v>108</v>
      </c>
      <c r="F38" s="15"/>
      <c r="G38" s="15"/>
    </row>
    <row r="39" spans="1:12" s="15" customFormat="1" ht="18" customHeight="1" x14ac:dyDescent="0.25">
      <c r="B39" s="32" t="s">
        <v>12</v>
      </c>
      <c r="C39" s="26">
        <f t="shared" si="1"/>
        <v>15</v>
      </c>
      <c r="D39" s="43">
        <v>0</v>
      </c>
      <c r="E39" s="42">
        <f t="shared" si="3"/>
        <v>0</v>
      </c>
    </row>
    <row r="40" spans="1:12" s="15" customFormat="1" ht="21.75" customHeight="1" x14ac:dyDescent="0.3">
      <c r="B40" s="11"/>
      <c r="C40" s="11"/>
      <c r="D40" s="29" t="s">
        <v>24</v>
      </c>
      <c r="E40" s="28">
        <f>SUM(E32:E39)</f>
        <v>153</v>
      </c>
    </row>
    <row r="41" spans="1:12" s="15" customFormat="1" x14ac:dyDescent="0.25">
      <c r="B41" s="11"/>
      <c r="C41" s="11"/>
      <c r="D41" s="12"/>
      <c r="E41" s="12"/>
    </row>
    <row r="42" spans="1:12" s="15" customFormat="1" x14ac:dyDescent="0.25">
      <c r="B42" s="11"/>
      <c r="C42" s="11"/>
      <c r="D42" s="12"/>
    </row>
    <row r="43" spans="1:12" s="15" customFormat="1" x14ac:dyDescent="0.25"/>
    <row r="44" spans="1:12" s="15" customFormat="1" x14ac:dyDescent="0.25">
      <c r="A44" s="11"/>
      <c r="F44" s="11"/>
    </row>
    <row r="45" spans="1:12" s="15" customFormat="1" x14ac:dyDescent="0.25">
      <c r="A45" s="11"/>
      <c r="B45" s="11"/>
      <c r="C45" s="11"/>
      <c r="D45" s="11"/>
      <c r="E45" s="11"/>
      <c r="F45" s="11"/>
      <c r="G45" s="11"/>
    </row>
    <row r="56" spans="1:7" x14ac:dyDescent="0.25">
      <c r="A56" s="16"/>
      <c r="B56" s="16"/>
      <c r="C56" s="16"/>
      <c r="D56" s="16"/>
      <c r="E56" s="16"/>
      <c r="F56" s="16"/>
    </row>
    <row r="57" spans="1:7" x14ac:dyDescent="0.25">
      <c r="A57" s="16"/>
      <c r="B57" s="16"/>
      <c r="C57" s="16"/>
      <c r="D57" s="16"/>
      <c r="E57" s="16"/>
      <c r="F57" s="16"/>
      <c r="G57" s="16"/>
    </row>
    <row r="58" spans="1:7" s="16" customFormat="1" x14ac:dyDescent="0.25"/>
    <row r="59" spans="1:7" s="16" customFormat="1" x14ac:dyDescent="0.25"/>
    <row r="60" spans="1:7" s="16" customFormat="1" x14ac:dyDescent="0.25"/>
    <row r="61" spans="1:7" s="16" customFormat="1" x14ac:dyDescent="0.25"/>
    <row r="62" spans="1:7" s="16" customFormat="1" x14ac:dyDescent="0.25"/>
    <row r="63" spans="1:7" s="16" customFormat="1" x14ac:dyDescent="0.25"/>
    <row r="64" spans="1:7" s="16" customFormat="1" x14ac:dyDescent="0.25"/>
    <row r="65" spans="1:13" s="16" customFormat="1" x14ac:dyDescent="0.25"/>
    <row r="66" spans="1:13" s="16" customFormat="1" x14ac:dyDescent="0.25"/>
    <row r="67" spans="1:13" s="16" customFormat="1" x14ac:dyDescent="0.25">
      <c r="A67" s="11"/>
      <c r="B67" s="11"/>
      <c r="C67" s="11"/>
      <c r="D67" s="11"/>
      <c r="E67" s="11"/>
      <c r="F67" s="11"/>
    </row>
    <row r="68" spans="1:13" s="16" customFormat="1" x14ac:dyDescent="0.25">
      <c r="A68" s="11"/>
      <c r="B68" s="11"/>
      <c r="C68" s="11"/>
      <c r="D68" s="11"/>
      <c r="E68" s="11"/>
      <c r="F68" s="11"/>
      <c r="G68" s="11"/>
    </row>
    <row r="69" spans="1:13" x14ac:dyDescent="0.25">
      <c r="A69" s="12"/>
      <c r="B69" s="17"/>
      <c r="C69" s="18"/>
      <c r="D69" s="12"/>
      <c r="E69" s="12"/>
      <c r="G69" s="16"/>
      <c r="H69" s="16"/>
      <c r="I69" s="16"/>
      <c r="J69" s="16"/>
      <c r="K69" s="16"/>
      <c r="L69" s="16"/>
    </row>
    <row r="70" spans="1:13" x14ac:dyDescent="0.25">
      <c r="A70" s="12"/>
      <c r="B70" s="18"/>
      <c r="C70" s="18"/>
      <c r="D70" s="12"/>
      <c r="E70" s="12"/>
      <c r="F70" s="16"/>
      <c r="G70" s="16"/>
      <c r="H70" s="16"/>
      <c r="I70" s="16"/>
      <c r="J70" s="16"/>
      <c r="K70" s="16"/>
      <c r="L70" s="16"/>
      <c r="M70" s="16"/>
    </row>
    <row r="71" spans="1:13" s="16" customFormat="1" x14ac:dyDescent="0.25">
      <c r="A71" s="19"/>
      <c r="B71" s="20"/>
      <c r="C71" s="20"/>
      <c r="D71" s="19"/>
      <c r="E71" s="19"/>
    </row>
    <row r="72" spans="1:13" s="16" customFormat="1" x14ac:dyDescent="0.25">
      <c r="A72" s="19"/>
      <c r="B72" s="21"/>
      <c r="C72" s="22"/>
      <c r="D72" s="19"/>
      <c r="E72" s="19"/>
      <c r="G72" s="11"/>
      <c r="H72" s="11"/>
      <c r="I72" s="11"/>
      <c r="J72" s="11"/>
      <c r="K72" s="11"/>
      <c r="L72" s="11"/>
    </row>
    <row r="73" spans="1:13" s="16" customFormat="1" x14ac:dyDescent="0.25">
      <c r="A73" s="19"/>
      <c r="B73" s="19"/>
      <c r="C73" s="19"/>
      <c r="D73" s="19"/>
      <c r="E73" s="19"/>
      <c r="F73" s="11"/>
      <c r="G73" s="11"/>
      <c r="H73" s="11"/>
      <c r="I73" s="11"/>
      <c r="J73" s="11"/>
      <c r="K73" s="11"/>
      <c r="L73" s="11"/>
      <c r="M73" s="11"/>
    </row>
    <row r="74" spans="1:13" x14ac:dyDescent="0.25">
      <c r="A74" s="12"/>
      <c r="B74" s="18"/>
      <c r="C74" s="18"/>
      <c r="D74" s="12"/>
      <c r="E74" s="12"/>
    </row>
    <row r="75" spans="1:13" x14ac:dyDescent="0.25">
      <c r="A75" s="12"/>
      <c r="B75" s="23"/>
      <c r="C75" s="23"/>
      <c r="D75" s="12"/>
      <c r="E75" s="12"/>
    </row>
    <row r="76" spans="1:13" x14ac:dyDescent="0.25">
      <c r="A76" s="19"/>
      <c r="B76" s="12"/>
      <c r="C76" s="24"/>
      <c r="D76" s="12"/>
      <c r="E76" s="12"/>
    </row>
    <row r="77" spans="1:13" x14ac:dyDescent="0.25">
      <c r="A77" s="12"/>
      <c r="B77" s="12"/>
      <c r="C77" s="12"/>
      <c r="D77" s="12"/>
      <c r="E77" s="12"/>
    </row>
    <row r="78" spans="1:13" x14ac:dyDescent="0.25">
      <c r="A78" s="12"/>
      <c r="B78" s="12"/>
      <c r="C78" s="12"/>
      <c r="D78" s="12"/>
      <c r="E78" s="12"/>
    </row>
    <row r="79" spans="1:13" x14ac:dyDescent="0.25">
      <c r="A79" s="12"/>
      <c r="B79" s="12"/>
      <c r="C79" s="12"/>
      <c r="D79" s="12"/>
      <c r="E79" s="12"/>
    </row>
    <row r="80" spans="1:13" x14ac:dyDescent="0.25">
      <c r="A80" s="12"/>
      <c r="B80" s="12"/>
      <c r="C80" s="12"/>
      <c r="D80" s="12"/>
      <c r="E80" s="12"/>
    </row>
    <row r="81" spans="1:5" x14ac:dyDescent="0.25">
      <c r="A81" s="12"/>
      <c r="B81" s="12"/>
      <c r="C81" s="12"/>
      <c r="D81" s="12"/>
      <c r="E81" s="12"/>
    </row>
  </sheetData>
  <sheetProtection formatCells="0"/>
  <protectedRanges>
    <protectedRange sqref="C19:D24 D25:D26 H20" name="Range1"/>
  </protectedRanges>
  <mergeCells count="11">
    <mergeCell ref="G35:H35"/>
    <mergeCell ref="G27:H34"/>
    <mergeCell ref="C2:D2"/>
    <mergeCell ref="C3:D3"/>
    <mergeCell ref="C4:D4"/>
    <mergeCell ref="C5:D5"/>
    <mergeCell ref="C6:D6"/>
    <mergeCell ref="C7:D7"/>
    <mergeCell ref="C8:D8"/>
    <mergeCell ref="C10:D10"/>
    <mergeCell ref="C11:D1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Forecaster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JOHN MARION</cp:lastModifiedBy>
  <dcterms:created xsi:type="dcterms:W3CDTF">2019-09-04T13:14:59Z</dcterms:created>
  <dcterms:modified xsi:type="dcterms:W3CDTF">2020-05-05T16:14:20Z</dcterms:modified>
</cp:coreProperties>
</file>