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medica\Google Drive\Trabajo\PROVEEDORES\MULTIBOMBILLAS\"/>
    </mc:Choice>
  </mc:AlternateContent>
  <bookViews>
    <workbookView xWindow="0" yWindow="0" windowWidth="20490" windowHeight="71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20" i="1" l="1"/>
  <c r="F28" i="1" s="1"/>
  <c r="F29" i="1" l="1"/>
  <c r="F30" i="1" s="1"/>
</calcChain>
</file>

<file path=xl/sharedStrings.xml><?xml version="1.0" encoding="utf-8"?>
<sst xmlns="http://schemas.openxmlformats.org/spreadsheetml/2006/main" count="23" uniqueCount="23">
  <si>
    <t>BOMBILLAS PARA MEDICINA,ELECTROMEDICINA</t>
  </si>
  <si>
    <t xml:space="preserve">   ODONTOLOGIA ,MICROSCOPIOS, WELCH ALLYN</t>
  </si>
  <si>
    <t>800.240.009-7</t>
  </si>
  <si>
    <t xml:space="preserve">                                                                 VIDEO, TELEVISIÓN, AUDIOVISUALES Y CINE</t>
  </si>
  <si>
    <t xml:space="preserve"> Nos place cotizar para ustedes los siguientes artículos:</t>
  </si>
  <si>
    <t>ITEM</t>
  </si>
  <si>
    <t>REFERENCIA</t>
  </si>
  <si>
    <t>V/R. UNIT</t>
  </si>
  <si>
    <t>V/R. TOTAL</t>
  </si>
  <si>
    <t xml:space="preserve">         CONDICIONES   COMERCIALES</t>
  </si>
  <si>
    <t>Validez de la oferta:    30 Días</t>
  </si>
  <si>
    <t>cordialmente,</t>
  </si>
  <si>
    <t>CANTIDAD</t>
  </si>
  <si>
    <t>Señores</t>
  </si>
  <si>
    <t>PRODIAGNOSTICO</t>
  </si>
  <si>
    <t>Entrega: INMEDIATA</t>
  </si>
  <si>
    <t>Términos de Pago: CONTADO</t>
  </si>
  <si>
    <t xml:space="preserve">                                    Calle 52 No. 50 – 19 Oficina 305 PBX: 604 07 42 Tels: 604 25 09 - 604 24 33 –  Telefax: 251 12 99</t>
  </si>
  <si>
    <t xml:space="preserve">                       almacen@multibombillas.com Medellín - Colombia</t>
  </si>
  <si>
    <t>Medellín, 20 de Noviembre de 2015</t>
  </si>
  <si>
    <t>Bombilla Fujinon XL4400</t>
  </si>
  <si>
    <t>Andrea Ocampo</t>
  </si>
  <si>
    <t>Asesora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</si>
</sst>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;[Red]&quot;$&quot;\ \-#,##0.00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7.5"/>
      <color indexed="8"/>
      <name val="Times New Roman"/>
      <family val="1"/>
    </font>
    <font>
      <sz val="7.5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4" fillId="0" borderId="0" xfId="1" applyFont="1"/>
    <xf numFmtId="0" fontId="4" fillId="0" borderId="0" xfId="1" applyFont="1" applyBorder="1"/>
    <xf numFmtId="0" fontId="1" fillId="0" borderId="0" xfId="1" applyBorder="1"/>
    <xf numFmtId="0" fontId="6" fillId="0" borderId="0" xfId="1" applyFont="1" applyFill="1"/>
    <xf numFmtId="0" fontId="7" fillId="0" borderId="0" xfId="1" applyFont="1"/>
    <xf numFmtId="0" fontId="7" fillId="0" borderId="0" xfId="1" applyFont="1" applyFill="1" applyAlignment="1">
      <alignment horizontal="center"/>
    </xf>
    <xf numFmtId="0" fontId="8" fillId="0" borderId="0" xfId="2" applyFont="1" applyAlignment="1" applyProtection="1">
      <alignment horizontal="center"/>
    </xf>
    <xf numFmtId="0" fontId="7" fillId="0" borderId="0" xfId="1" applyFont="1" applyFill="1"/>
    <xf numFmtId="0" fontId="11" fillId="0" borderId="0" xfId="1" applyFont="1"/>
    <xf numFmtId="0" fontId="10" fillId="0" borderId="0" xfId="1" applyFont="1"/>
    <xf numFmtId="0" fontId="12" fillId="0" borderId="0" xfId="1" applyFont="1" applyAlignment="1">
      <alignment horizontal="center"/>
    </xf>
    <xf numFmtId="0" fontId="13" fillId="0" borderId="0" xfId="2" applyFont="1" applyAlignment="1" applyProtection="1">
      <alignment horizontal="center"/>
    </xf>
    <xf numFmtId="0" fontId="9" fillId="0" borderId="1" xfId="1" applyFont="1" applyFill="1" applyBorder="1" applyAlignment="1">
      <alignment horizontal="center"/>
    </xf>
    <xf numFmtId="0" fontId="2" fillId="0" borderId="0" xfId="1" applyFont="1" applyFill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9" fillId="0" borderId="2" xfId="1" applyFont="1" applyBorder="1" applyAlignment="1">
      <alignment horizontal="left"/>
    </xf>
    <xf numFmtId="0" fontId="14" fillId="0" borderId="0" xfId="1" applyFont="1" applyAlignment="1">
      <alignment horizontal="right"/>
    </xf>
    <xf numFmtId="0" fontId="15" fillId="0" borderId="0" xfId="1" applyFont="1" applyFill="1"/>
    <xf numFmtId="0" fontId="16" fillId="0" borderId="0" xfId="1" applyFont="1" applyFill="1"/>
    <xf numFmtId="0" fontId="15" fillId="0" borderId="0" xfId="1" applyFont="1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166" fontId="9" fillId="0" borderId="2" xfId="3" applyNumberFormat="1" applyFont="1" applyFill="1" applyBorder="1" applyAlignment="1">
      <alignment horizontal="right"/>
    </xf>
    <xf numFmtId="0" fontId="10" fillId="0" borderId="0" xfId="1" applyFont="1" applyBorder="1"/>
    <xf numFmtId="4" fontId="10" fillId="0" borderId="0" xfId="3" applyNumberFormat="1" applyFont="1" applyFill="1" applyBorder="1" applyAlignment="1"/>
    <xf numFmtId="0" fontId="9" fillId="0" borderId="5" xfId="1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166" fontId="9" fillId="0" borderId="1" xfId="3" applyNumberFormat="1" applyFont="1" applyFill="1" applyBorder="1" applyAlignment="1">
      <alignment horizontal="right"/>
    </xf>
    <xf numFmtId="0" fontId="9" fillId="0" borderId="6" xfId="1" applyFont="1" applyFill="1" applyBorder="1" applyAlignment="1"/>
    <xf numFmtId="0" fontId="9" fillId="0" borderId="6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4" fontId="10" fillId="0" borderId="0" xfId="1" applyNumberFormat="1" applyFont="1"/>
    <xf numFmtId="166" fontId="9" fillId="0" borderId="2" xfId="1" applyNumberFormat="1" applyFont="1" applyBorder="1"/>
    <xf numFmtId="166" fontId="9" fillId="0" borderId="5" xfId="1" applyNumberFormat="1" applyFont="1" applyBorder="1"/>
    <xf numFmtId="0" fontId="9" fillId="0" borderId="0" xfId="1" applyFont="1" applyAlignment="1">
      <alignment horizontal="right"/>
    </xf>
    <xf numFmtId="166" fontId="9" fillId="0" borderId="2" xfId="3" applyNumberFormat="1" applyFont="1" applyBorder="1" applyAlignment="1">
      <alignment horizontal="left"/>
    </xf>
    <xf numFmtId="166" fontId="9" fillId="0" borderId="2" xfId="3" applyNumberFormat="1" applyFont="1" applyFill="1" applyBorder="1" applyAlignment="1">
      <alignment horizontal="left"/>
    </xf>
    <xf numFmtId="0" fontId="6" fillId="0" borderId="0" xfId="2" applyFont="1" applyAlignment="1" applyProtection="1"/>
    <xf numFmtId="3" fontId="9" fillId="0" borderId="2" xfId="1" applyNumberFormat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166" fontId="9" fillId="0" borderId="0" xfId="1" applyNumberFormat="1" applyFont="1"/>
    <xf numFmtId="0" fontId="14" fillId="0" borderId="6" xfId="1" applyFont="1" applyBorder="1" applyAlignment="1">
      <alignment horizontal="left"/>
    </xf>
    <xf numFmtId="0" fontId="17" fillId="0" borderId="0" xfId="0" applyFont="1"/>
    <xf numFmtId="0" fontId="18" fillId="0" borderId="0" xfId="1" applyFont="1"/>
  </cellXfs>
  <cellStyles count="4">
    <cellStyle name="Hipervínculo" xfId="2" builtinId="8"/>
    <cellStyle name="Millares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485775</xdr:colOff>
      <xdr:row>5</xdr:row>
      <xdr:rowOff>76200</xdr:rowOff>
    </xdr:to>
    <xdr:pic>
      <xdr:nvPicPr>
        <xdr:cNvPr id="2" name="Picture 3" descr="LOGO MULTIBOMBILLA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90500"/>
          <a:ext cx="2009775" cy="838200"/>
        </a:xfrm>
        <a:prstGeom prst="rect">
          <a:avLst/>
        </a:prstGeom>
        <a:solidFill>
          <a:srgbClr val="9933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8"/>
  <sheetViews>
    <sheetView tabSelected="1" topLeftCell="A13" workbookViewId="0">
      <selection activeCell="D42" sqref="D42"/>
    </sheetView>
  </sheetViews>
  <sheetFormatPr baseColWidth="10" defaultRowHeight="15" x14ac:dyDescent="0.25"/>
  <cols>
    <col min="1" max="1" width="0.7109375" customWidth="1"/>
    <col min="2" max="2" width="5.28515625" customWidth="1"/>
    <col min="3" max="3" width="9.28515625" customWidth="1"/>
    <col min="4" max="4" width="31" customWidth="1"/>
    <col min="5" max="5" width="11.28515625" customWidth="1"/>
    <col min="6" max="6" width="11.7109375" customWidth="1"/>
    <col min="7" max="7" width="6.140625" customWidth="1"/>
    <col min="8" max="8" width="3.28515625" hidden="1" customWidth="1"/>
    <col min="9" max="9" width="4.140625" customWidth="1"/>
  </cols>
  <sheetData>
    <row r="5" spans="1:7" x14ac:dyDescent="0.25">
      <c r="B5" s="6"/>
      <c r="C5" s="9"/>
      <c r="D5" s="1"/>
      <c r="E5" s="20" t="s">
        <v>0</v>
      </c>
      <c r="F5" s="21"/>
      <c r="G5" s="5"/>
    </row>
    <row r="6" spans="1:7" ht="15.75" x14ac:dyDescent="0.25">
      <c r="B6" s="15"/>
      <c r="C6" s="9"/>
      <c r="D6" s="1"/>
      <c r="E6" s="20" t="s">
        <v>1</v>
      </c>
      <c r="F6" s="21"/>
      <c r="G6" s="5"/>
    </row>
    <row r="7" spans="1:7" x14ac:dyDescent="0.25">
      <c r="B7" s="2" t="s">
        <v>2</v>
      </c>
      <c r="C7" s="7"/>
      <c r="D7" s="1"/>
      <c r="E7" s="22" t="s">
        <v>3</v>
      </c>
      <c r="F7" s="21"/>
      <c r="G7" s="5"/>
    </row>
    <row r="8" spans="1:7" x14ac:dyDescent="0.25">
      <c r="B8" s="1"/>
      <c r="C8" s="1"/>
      <c r="D8" s="5"/>
      <c r="E8" s="5"/>
      <c r="F8" s="5"/>
      <c r="G8" s="5"/>
    </row>
    <row r="9" spans="1:7" ht="15.75" x14ac:dyDescent="0.25">
      <c r="B9" s="11" t="s">
        <v>19</v>
      </c>
      <c r="C9" s="2"/>
      <c r="D9" s="2"/>
      <c r="E9" s="2"/>
      <c r="F9" s="1"/>
      <c r="G9" s="1"/>
    </row>
    <row r="10" spans="1:7" ht="15.75" x14ac:dyDescent="0.25">
      <c r="B10" s="11"/>
      <c r="C10" s="2"/>
      <c r="D10" s="2"/>
      <c r="E10" s="2"/>
      <c r="F10" s="1"/>
      <c r="G10" s="1"/>
    </row>
    <row r="11" spans="1:7" ht="15.75" x14ac:dyDescent="0.25">
      <c r="B11" s="11" t="s">
        <v>13</v>
      </c>
      <c r="C11" s="2"/>
      <c r="D11" s="2"/>
      <c r="E11" s="2"/>
      <c r="F11" s="1"/>
      <c r="G11" s="1"/>
    </row>
    <row r="12" spans="1:7" ht="15.75" x14ac:dyDescent="0.25">
      <c r="B12" s="11" t="s">
        <v>14</v>
      </c>
      <c r="C12" s="2"/>
      <c r="D12" s="2"/>
      <c r="E12" s="2"/>
      <c r="F12" s="1"/>
      <c r="G12" s="1"/>
    </row>
    <row r="13" spans="1:7" ht="15.75" x14ac:dyDescent="0.25">
      <c r="B13" s="11"/>
      <c r="C13" s="2"/>
      <c r="D13" s="2"/>
      <c r="E13" s="2"/>
      <c r="F13" s="1"/>
      <c r="G13" s="1"/>
    </row>
    <row r="14" spans="1:7" ht="15.75" x14ac:dyDescent="0.25">
      <c r="B14" s="11"/>
      <c r="C14" s="2"/>
      <c r="D14" s="2"/>
      <c r="E14" s="2"/>
      <c r="F14" s="1"/>
      <c r="G14" s="1"/>
    </row>
    <row r="15" spans="1:7" x14ac:dyDescent="0.25">
      <c r="A15" s="1"/>
      <c r="B15" s="46"/>
      <c r="C15" s="2"/>
      <c r="D15" s="2"/>
      <c r="E15" s="2"/>
      <c r="F15" s="1"/>
    </row>
    <row r="16" spans="1:7" ht="18.75" x14ac:dyDescent="0.25">
      <c r="A16" s="1"/>
      <c r="B16" s="52" t="s">
        <v>4</v>
      </c>
      <c r="C16" s="2"/>
      <c r="D16" s="2"/>
      <c r="E16" s="2"/>
      <c r="F16" s="1"/>
    </row>
    <row r="17" spans="1:6" x14ac:dyDescent="0.25">
      <c r="A17" s="1"/>
      <c r="B17" s="1"/>
      <c r="C17" s="2"/>
      <c r="D17" s="2"/>
      <c r="E17" s="2"/>
      <c r="F17" s="1"/>
    </row>
    <row r="18" spans="1:6" x14ac:dyDescent="0.25">
      <c r="A18" s="33"/>
      <c r="B18" s="17" t="s">
        <v>5</v>
      </c>
      <c r="C18" s="16" t="s">
        <v>12</v>
      </c>
      <c r="D18" s="17" t="s">
        <v>6</v>
      </c>
      <c r="E18" s="38" t="s">
        <v>7</v>
      </c>
      <c r="F18" s="39" t="s">
        <v>8</v>
      </c>
    </row>
    <row r="19" spans="1:6" x14ac:dyDescent="0.25">
      <c r="A19" s="34"/>
      <c r="B19" s="30"/>
      <c r="C19" s="14"/>
      <c r="D19" s="36"/>
      <c r="E19" s="35"/>
      <c r="F19" s="35"/>
    </row>
    <row r="20" spans="1:6" x14ac:dyDescent="0.25">
      <c r="A20" s="34"/>
      <c r="B20" s="31">
        <v>1</v>
      </c>
      <c r="C20" s="23">
        <v>1</v>
      </c>
      <c r="D20" s="37" t="s">
        <v>20</v>
      </c>
      <c r="E20" s="26">
        <v>1250000</v>
      </c>
      <c r="F20" s="26">
        <f>C20*E20</f>
        <v>1250000</v>
      </c>
    </row>
    <row r="21" spans="1:6" x14ac:dyDescent="0.25">
      <c r="A21" s="34"/>
      <c r="B21" s="31"/>
      <c r="C21" s="23"/>
      <c r="D21" s="37"/>
      <c r="E21" s="26"/>
      <c r="F21" s="26"/>
    </row>
    <row r="22" spans="1:6" x14ac:dyDescent="0.25">
      <c r="A22" s="34"/>
      <c r="B22" s="31"/>
      <c r="C22" s="24"/>
      <c r="D22" s="37"/>
      <c r="E22" s="26"/>
      <c r="F22" s="26"/>
    </row>
    <row r="23" spans="1:6" x14ac:dyDescent="0.25">
      <c r="A23" s="34"/>
      <c r="B23" s="31"/>
      <c r="C23" s="23"/>
      <c r="D23" s="37"/>
      <c r="E23" s="26"/>
      <c r="F23" s="26"/>
    </row>
    <row r="24" spans="1:6" x14ac:dyDescent="0.25">
      <c r="A24" s="34"/>
      <c r="B24" s="31"/>
      <c r="C24" s="24"/>
      <c r="D24" s="37"/>
      <c r="E24" s="26"/>
      <c r="F24" s="26"/>
    </row>
    <row r="25" spans="1:6" x14ac:dyDescent="0.25">
      <c r="A25" s="34"/>
      <c r="B25" s="31"/>
      <c r="C25" s="23"/>
      <c r="D25" s="37"/>
      <c r="E25" s="44"/>
      <c r="F25" s="26"/>
    </row>
    <row r="26" spans="1:6" x14ac:dyDescent="0.25">
      <c r="A26" s="34"/>
      <c r="B26" s="31"/>
      <c r="C26" s="23"/>
      <c r="D26" s="37"/>
      <c r="E26" s="26"/>
      <c r="F26" s="26"/>
    </row>
    <row r="27" spans="1:6" x14ac:dyDescent="0.25">
      <c r="A27" s="34"/>
      <c r="B27" s="31"/>
      <c r="C27" s="24"/>
      <c r="D27" s="50"/>
      <c r="E27" s="47"/>
      <c r="F27" s="41"/>
    </row>
    <row r="28" spans="1:6" x14ac:dyDescent="0.25">
      <c r="A28" s="34"/>
      <c r="B28" s="31"/>
      <c r="C28" s="24"/>
      <c r="D28" s="51"/>
      <c r="E28" s="45"/>
      <c r="F28" s="26">
        <f>SUM(F19:F27)</f>
        <v>1250000</v>
      </c>
    </row>
    <row r="29" spans="1:6" x14ac:dyDescent="0.25">
      <c r="A29" s="34"/>
      <c r="B29" s="31"/>
      <c r="C29" s="23"/>
      <c r="D29" s="1"/>
      <c r="E29" s="18"/>
      <c r="F29" s="41">
        <f>F28*16%</f>
        <v>200000</v>
      </c>
    </row>
    <row r="30" spans="1:6" x14ac:dyDescent="0.25">
      <c r="A30" s="34"/>
      <c r="B30" s="32"/>
      <c r="C30" s="25"/>
      <c r="D30" s="48"/>
      <c r="E30" s="29"/>
      <c r="F30" s="42">
        <f>SUM(F28:F29)</f>
        <v>1450000</v>
      </c>
    </row>
    <row r="31" spans="1:6" x14ac:dyDescent="0.25">
      <c r="A31" s="4"/>
      <c r="B31" s="1"/>
      <c r="C31" s="1"/>
      <c r="D31" s="1"/>
      <c r="E31" s="43"/>
      <c r="F31" s="49"/>
    </row>
    <row r="32" spans="1:6" ht="15.75" x14ac:dyDescent="0.25">
      <c r="A32" s="4"/>
      <c r="B32" s="10"/>
      <c r="C32" s="19"/>
      <c r="D32" s="19" t="s">
        <v>9</v>
      </c>
      <c r="E32" s="1"/>
      <c r="F32" s="1"/>
    </row>
    <row r="33" spans="1:6" x14ac:dyDescent="0.25">
      <c r="A33" s="4"/>
      <c r="B33" s="1"/>
      <c r="C33" s="1"/>
      <c r="D33" s="1"/>
      <c r="E33" s="1"/>
      <c r="F33" s="1"/>
    </row>
    <row r="34" spans="1:6" ht="15.75" x14ac:dyDescent="0.25">
      <c r="A34" s="4"/>
      <c r="B34" s="11" t="s">
        <v>15</v>
      </c>
      <c r="C34" s="2"/>
      <c r="D34" s="1"/>
      <c r="E34" s="1"/>
      <c r="F34" s="4"/>
    </row>
    <row r="35" spans="1:6" ht="15.75" x14ac:dyDescent="0.25">
      <c r="A35" s="4"/>
      <c r="B35" s="11" t="s">
        <v>16</v>
      </c>
      <c r="C35" s="2"/>
      <c r="D35" s="1"/>
      <c r="E35" s="1"/>
      <c r="F35" s="4"/>
    </row>
    <row r="36" spans="1:6" ht="15.75" x14ac:dyDescent="0.25">
      <c r="A36" s="1"/>
      <c r="B36" s="11" t="s">
        <v>10</v>
      </c>
      <c r="C36" s="2"/>
      <c r="D36" s="2"/>
      <c r="E36" s="3"/>
      <c r="F36" s="4"/>
    </row>
    <row r="37" spans="1:6" ht="15.75" x14ac:dyDescent="0.25">
      <c r="A37" s="1"/>
      <c r="B37" s="11"/>
      <c r="C37" s="11"/>
      <c r="D37" s="11"/>
      <c r="E37" s="27"/>
      <c r="F37" s="4"/>
    </row>
    <row r="38" spans="1:6" ht="15.75" x14ac:dyDescent="0.25">
      <c r="A38" s="1"/>
      <c r="B38" s="40"/>
      <c r="C38" s="10"/>
      <c r="D38" s="40"/>
      <c r="E38" s="28"/>
      <c r="F38" s="4"/>
    </row>
    <row r="39" spans="1:6" ht="15.75" x14ac:dyDescent="0.25">
      <c r="A39" s="1"/>
      <c r="B39" s="11"/>
      <c r="C39" s="2"/>
      <c r="D39" s="2"/>
      <c r="E39" s="3"/>
      <c r="F39" s="4"/>
    </row>
    <row r="40" spans="1:6" ht="15.75" x14ac:dyDescent="0.25">
      <c r="A40" s="1"/>
      <c r="B40" s="11" t="s">
        <v>11</v>
      </c>
      <c r="C40" s="2"/>
      <c r="D40" s="2"/>
      <c r="E40" s="3"/>
      <c r="F40" s="4"/>
    </row>
    <row r="41" spans="1:6" ht="15.75" x14ac:dyDescent="0.25">
      <c r="A41" s="1"/>
      <c r="B41" s="11"/>
      <c r="C41" s="2"/>
      <c r="D41" s="2"/>
      <c r="E41" s="2"/>
      <c r="F41" s="4"/>
    </row>
    <row r="42" spans="1:6" ht="15.75" x14ac:dyDescent="0.25">
      <c r="A42" s="1"/>
      <c r="B42" s="11"/>
      <c r="C42" s="2"/>
      <c r="D42" s="11"/>
      <c r="E42" s="2"/>
      <c r="F42" s="4"/>
    </row>
    <row r="43" spans="1:6" ht="15.75" x14ac:dyDescent="0.25">
      <c r="A43" s="1"/>
      <c r="B43" s="11" t="s">
        <v>21</v>
      </c>
      <c r="C43" s="2"/>
      <c r="D43" s="11"/>
      <c r="E43" s="2"/>
      <c r="F43" s="4"/>
    </row>
    <row r="44" spans="1:6" ht="15.75" x14ac:dyDescent="0.25">
      <c r="A44" s="1"/>
      <c r="B44" s="11" t="s">
        <v>22</v>
      </c>
      <c r="C44" s="2"/>
      <c r="D44" s="11"/>
      <c r="E44" s="2"/>
      <c r="F44" s="1"/>
    </row>
    <row r="45" spans="1:6" x14ac:dyDescent="0.25">
      <c r="B45" s="1"/>
      <c r="C45" s="2"/>
      <c r="D45" s="2"/>
      <c r="E45" s="2"/>
    </row>
    <row r="46" spans="1:6" x14ac:dyDescent="0.25">
      <c r="B46" s="12"/>
      <c r="C46" s="1"/>
      <c r="D46" s="12" t="s">
        <v>17</v>
      </c>
      <c r="E46" s="2"/>
    </row>
    <row r="47" spans="1:6" x14ac:dyDescent="0.25">
      <c r="B47" s="13"/>
      <c r="D47" s="8" t="s">
        <v>18</v>
      </c>
      <c r="E47" s="2"/>
    </row>
    <row r="48" spans="1:6" x14ac:dyDescent="0.25">
      <c r="B48" s="2"/>
      <c r="C48" s="1"/>
    </row>
  </sheetData>
  <sheetProtection password="CFD6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WarezMaster®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Biomedica</cp:lastModifiedBy>
  <cp:lastPrinted>2011-09-09T12:45:05Z</cp:lastPrinted>
  <dcterms:created xsi:type="dcterms:W3CDTF">2011-01-27T21:49:48Z</dcterms:created>
  <dcterms:modified xsi:type="dcterms:W3CDTF">2015-11-20T21:42:49Z</dcterms:modified>
</cp:coreProperties>
</file>