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文献属性及计数" sheetId="1" r:id="rId1"/>
    <sheet name="经典推荐算法" sheetId="4" r:id="rId2"/>
    <sheet name="5篇英文文献计数" sheetId="5" r:id="rId3"/>
  </sheets>
  <definedNames>
    <definedName name="_xlnm._FilterDatabase" localSheetId="0" hidden="1">文献属性及计数!$I$2:$I$153</definedName>
    <definedName name="_xlnm.Extract" localSheetId="0">文献属性及计数!$B$218:$B$858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1" i="1" l="1"/>
  <c r="C273" i="1"/>
  <c r="C277" i="1"/>
  <c r="C278" i="1"/>
  <c r="C274" i="1"/>
  <c r="C276" i="1"/>
  <c r="C275" i="1"/>
  <c r="C279" i="1"/>
  <c r="C280" i="1"/>
  <c r="C272" i="1"/>
  <c r="C228" i="1" l="1"/>
  <c r="C224" i="1"/>
  <c r="C221" i="1"/>
  <c r="C218" i="1"/>
  <c r="C223" i="1"/>
  <c r="C229" i="1"/>
  <c r="C222" i="1"/>
  <c r="C230" i="1"/>
  <c r="C231" i="1"/>
  <c r="C232" i="1"/>
  <c r="C225" i="1"/>
  <c r="C233" i="1"/>
  <c r="C219" i="1"/>
  <c r="C234" i="1"/>
  <c r="C235" i="1"/>
  <c r="C236" i="1"/>
  <c r="C220"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26" i="1"/>
  <c r="C265" i="1"/>
  <c r="C266" i="1"/>
  <c r="C227" i="1"/>
  <c r="C175" i="1"/>
  <c r="C176" i="1"/>
  <c r="C199" i="1"/>
  <c r="C179" i="1"/>
  <c r="C200" i="1"/>
  <c r="C177" i="1"/>
  <c r="C189" i="1"/>
  <c r="C201" i="1"/>
  <c r="C190" i="1"/>
  <c r="C185" i="1"/>
  <c r="C180" i="1"/>
  <c r="C191" i="1"/>
  <c r="C178" i="1"/>
  <c r="C182" i="1"/>
  <c r="C192" i="1"/>
  <c r="C183" i="1"/>
  <c r="C193" i="1"/>
  <c r="C186" i="1"/>
  <c r="C194" i="1"/>
  <c r="C195" i="1"/>
  <c r="C187" i="1"/>
  <c r="C181" i="1"/>
  <c r="C188" i="1"/>
  <c r="C202" i="1"/>
  <c r="C184" i="1"/>
  <c r="C196" i="1"/>
  <c r="C203" i="1"/>
  <c r="C204" i="1"/>
  <c r="C197" i="1"/>
  <c r="C205" i="1"/>
  <c r="C198" i="1"/>
  <c r="C206" i="1"/>
  <c r="C207" i="1"/>
  <c r="C208" i="1"/>
  <c r="C209" i="1"/>
  <c r="C210" i="1"/>
  <c r="C211" i="1"/>
  <c r="C212" i="1"/>
  <c r="C213" i="1"/>
  <c r="D218" i="1" l="1"/>
  <c r="D175" i="1"/>
  <c r="C160" i="1"/>
  <c r="C161" i="1"/>
  <c r="C162" i="1"/>
  <c r="C163" i="1"/>
  <c r="C164" i="1"/>
  <c r="C165" i="1"/>
  <c r="C166" i="1"/>
  <c r="C167" i="1"/>
  <c r="C168" i="1"/>
  <c r="C169" i="1"/>
  <c r="C159" i="1"/>
  <c r="D159" i="1" l="1"/>
</calcChain>
</file>

<file path=xl/comments1.xml><?xml version="1.0" encoding="utf-8"?>
<comments xmlns="http://schemas.openxmlformats.org/spreadsheetml/2006/main">
  <authors>
    <author>作者</author>
  </authors>
  <commentList>
    <comment ref="B218" authorId="0" shapeId="0">
      <text>
        <r>
          <rPr>
            <b/>
            <sz val="9"/>
            <color indexed="81"/>
            <rFont val="宋体"/>
            <charset val="134"/>
          </rPr>
          <t>注：由于很多文章属于算法类文章，没有涉及应用领域，这里只做出统计，不参与分析。</t>
        </r>
      </text>
    </comment>
    <comment ref="B269" authorId="0" shapeId="0">
      <text>
        <r>
          <rPr>
            <b/>
            <sz val="9"/>
            <color indexed="81"/>
            <rFont val="宋体"/>
            <family val="3"/>
            <charset val="134"/>
          </rPr>
          <t>注：由于部分文章属于综述类文章，还有某些文章没有提到其突破点。这里只收集有明确攻克点的文章，做出统计分析。</t>
        </r>
      </text>
    </comment>
  </commentList>
</comments>
</file>

<file path=xl/sharedStrings.xml><?xml version="1.0" encoding="utf-8"?>
<sst xmlns="http://schemas.openxmlformats.org/spreadsheetml/2006/main" count="1697" uniqueCount="1273">
  <si>
    <t>年份</t>
    <phoneticPr fontId="1" type="noConversion"/>
  </si>
  <si>
    <t>文章名称</t>
    <phoneticPr fontId="1" type="noConversion"/>
  </si>
  <si>
    <t>应用范围</t>
    <phoneticPr fontId="1" type="noConversion"/>
  </si>
  <si>
    <t>摘要</t>
    <phoneticPr fontId="1" type="noConversion"/>
  </si>
  <si>
    <t>关键词</t>
    <phoneticPr fontId="1" type="noConversion"/>
  </si>
  <si>
    <t>作者</t>
    <phoneticPr fontId="1" type="noConversion"/>
  </si>
  <si>
    <t>单位</t>
    <phoneticPr fontId="1" type="noConversion"/>
  </si>
  <si>
    <t>电子科技大学（成都）</t>
    <phoneticPr fontId="1" type="noConversion"/>
  </si>
  <si>
    <t>出版源</t>
    <phoneticPr fontId="1" type="noConversion"/>
  </si>
  <si>
    <t>计算机学报</t>
    <phoneticPr fontId="1" type="noConversion"/>
  </si>
  <si>
    <t>视频推荐</t>
    <phoneticPr fontId="1" type="noConversion"/>
  </si>
  <si>
    <t>LBSN上基于兴趣圈中社会关系挖掘的推荐算法</t>
    <phoneticPr fontId="1" type="noConversion"/>
  </si>
  <si>
    <t>随着带有GPS定位功能的智能手机越来越普遍,人们喜欢分享他们的地理位置或者通过评论某个地方的商品从而留下用户的足迹,这引发了以共同的兴趣点(POIs)为中心,基于地理位置信息的社交网络研究(location based social network,LBSN).社交网络中的一类典型应用是推荐系统,而推荐系统中最常见的问题是冷启动,即在用户很少点评商家或分享评论时如何为他推荐感兴趣的商家.为解决冷启动问题,提出了一种在社交网络中基于兴趣圈的社会关系挖掘推荐算法.兴趣圈是由所有访问某一类别商品的用户群及他们之间的社会关系构成的社交联系,不同的用户访问同一类别商品表明他们对此类别具有相似兴趣.该方法在传统矩阵分解模型的基础上考虑不同的兴趣圈上的社会关系,使用的社会关系包括朋友关系(显性关系)和相关专家(隐性关系),并用它们作为规则化项来优化矩阵分解模型.实验数据集来自第5届Yelp挑战赛和自己爬取的Foursquare数据集,提出的方法与已有模型进行了充分的实验对比分析,结果表明,我们的模型特别是在解决冷启动问题方面优于多种现有的方法.</t>
    <phoneticPr fontId="1" type="noConversion"/>
  </si>
  <si>
    <t>兴趣点; 推荐; 兴趣圈; 社会关系; 冷启动;</t>
    <phoneticPr fontId="1" type="noConversion"/>
  </si>
  <si>
    <t>中国科学技术大学计算机科学与技术学院</t>
    <phoneticPr fontId="1" type="noConversion"/>
  </si>
  <si>
    <t>计算机研究与发展</t>
    <phoneticPr fontId="1" type="noConversion"/>
  </si>
  <si>
    <t>基于位置服务的商家推荐</t>
    <phoneticPr fontId="1" type="noConversion"/>
  </si>
  <si>
    <t>备注</t>
    <phoneticPr fontId="1" type="noConversion"/>
  </si>
  <si>
    <t>LBSN中基于元路径的兴趣点推荐</t>
    <phoneticPr fontId="1" type="noConversion"/>
  </si>
  <si>
    <t>东南大学计算机科学与工程学院计算机网络和信息集成教育部重点实验室(93K-9)</t>
    <phoneticPr fontId="1" type="noConversion"/>
  </si>
  <si>
    <t xml:space="preserve">兴趣点(Point-Of-Interest,POI)推荐是基于位置的社交网络(Location-Based Social Networks,LBSN)中的一项重要个性化服务.由于LBSN中数据的极度稀疏性,基于协同过滤的算法推荐精度不高,文中提出基于元路径的兴趣点推荐算法.首先根据LBSN结构特征构建带权异构网络模型,其次引入元路径来描述节点间不同类型关联关系,基于三度影响力设置用户-兴趣点间元路径特征集,然后通过随机游走方法计算元路径特征值以度量实例路径中的首尾节点间关联度,并利用监督学习方法获得各特征的权值,最后计算特定用户将来在各兴趣点的签到概率从而生成推荐列表.文中在3个真实LBSN签到数据集上进行了实验,结果表明该算法可以有效缓解LBSN中的极度稀疏性问题,比传统推荐算法有更好的推荐效果. </t>
    <phoneticPr fontId="1" type="noConversion"/>
  </si>
  <si>
    <t>基于位置的社交网络; 异构网络; 兴趣点推荐; 元路径; 数据挖掘; 社会媒体;</t>
    <phoneticPr fontId="1" type="noConversion"/>
  </si>
  <si>
    <t>基于社交网络的兴趣点推荐服务</t>
    <phoneticPr fontId="1" type="noConversion"/>
  </si>
  <si>
    <t>RGPS制导的按需服务组织与推荐方法</t>
    <phoneticPr fontId="1" type="noConversion"/>
  </si>
  <si>
    <t>武汉大学计算机学院软件工程国家重点实验室</t>
    <phoneticPr fontId="1" type="noConversion"/>
  </si>
  <si>
    <t xml:space="preserve">随着互联网上各种Web服务数量的快速增长,如何发现满足用户个性化、多样化需求的服务成为亟待解决的关键问题之一.文中提出了一种面向领域问题的、基于角色-目标-流程-服务模型的按需服务组织与推荐方法.该方法在对与领域问题相关的用户角色(R)、目标(G)、流程(P)和服务(S)进行建模的基础上,利用RGPS元素间的关联关系对领域中服务实现了按需组织,同时根据不同的用户需求表达方式相应地设计了3种服务推荐算法.最后,通过实验验证了所提方法的有效性,并结合实际案例介绍了所开发的系统平台. </t>
    <phoneticPr fontId="1" type="noConversion"/>
  </si>
  <si>
    <t>Web服务; 按需服务组织; 领域问题; 服务推荐; RGPS;</t>
    <phoneticPr fontId="1" type="noConversion"/>
  </si>
  <si>
    <t>Web服务推荐</t>
    <phoneticPr fontId="1" type="noConversion"/>
  </si>
  <si>
    <t>SPCF:一种基于内存的传播式协同过滤推荐算法</t>
    <phoneticPr fontId="1" type="noConversion"/>
  </si>
  <si>
    <t>中国科学院计算技术研究所</t>
    <phoneticPr fontId="1" type="noConversion"/>
  </si>
  <si>
    <t xml:space="preserve">基于内存的协同过滤是当前互联网推荐引擎中的核心技术.然而,目前该技术的发展面临着严重的用户评分稀疏性问题.该文通过采用传播的思想对数据稀疏性问题进行了有益的探索和研究,并提出了一种改进的基于内存的协同过滤推荐算法SPCF.该算法通过相似度传播,寻找到更多、更可靠的邻居,然后在此基础上,从用户和项目两方面信息考虑对用户进行推荐.在Movie Lens和Yahoo Music数据集上的实验结果表明,SPCF在MAE指标上比传统的基于内存的协同过滤推荐算法有明显的提高. </t>
    <phoneticPr fontId="1" type="noConversion"/>
  </si>
  <si>
    <t>推荐系统; 相似度传播; 基于内存的协同过滤;</t>
    <phoneticPr fontId="1" type="noConversion"/>
  </si>
  <si>
    <t>改进了基于内容的协同过滤算法，解决评分矩阵稀疏问题</t>
    <phoneticPr fontId="1" type="noConversion"/>
  </si>
  <si>
    <t>不确定近邻的协同过滤推荐算法</t>
    <phoneticPr fontId="1" type="noConversion"/>
  </si>
  <si>
    <t>中山大学信息科学与技术学院</t>
    <phoneticPr fontId="1" type="noConversion"/>
  </si>
  <si>
    <t xml:space="preserve">文中围绕传统的协同过滤推荐算法存在的局限性展开研究,提出一种不确定近邻的协同过滤推荐算法UNCF.根据推荐系统应用的实际情况,对于推荐的每一种场景其实都是不可预先确定的,而文中算法基于用户以及产品的相似性计算,自适应地选择预测目标的近邻对象作为推荐群,同时计算推荐群中推荐把握概率较高的信任子群,最后通过不确定近邻的动态度量方法,来对预测结果进行平衡的推荐.通过实验结果表明,该算法可以有效平衡用户群以及产品群推荐结果所带来的不稳定影响,有效缓解用户评分数据稀疏的情况所带来的问题,并在多个实验数据中,提高了推荐系统的预测准确率. </t>
    <phoneticPr fontId="1" type="noConversion"/>
  </si>
  <si>
    <t>不确定近邻; 协同过滤; 推荐系统; 相似性度量; 信任子群;</t>
    <phoneticPr fontId="1" type="noConversion"/>
  </si>
  <si>
    <t>改进协同过滤算法，加入不确定近邻的思想。缓解用户评分数据稀疏。</t>
    <phoneticPr fontId="1" type="noConversion"/>
  </si>
  <si>
    <t>大规模配电网负荷数据在线清洗与修复方法研究</t>
    <phoneticPr fontId="1" type="noConversion"/>
  </si>
  <si>
    <t>中国电力科学研究院</t>
    <phoneticPr fontId="1" type="noConversion"/>
  </si>
  <si>
    <t xml:space="preserve">为减少数据缓存成本,提高负荷数据在配电网规划设计、智能分析等领域的可用性,充分有效地对大规模、混杂、不精确的监测或采集负荷数据进行在线清洗,保证每个周期的时序数据得到一致的偏差检测和精确修复,在分析不同类型异常负荷数据产生原因和分布特点的基础上,提出一种面向大规模配电网负荷数据的在线清洗与修复方法,包括基于密度的负荷数据流异常辨识方法和基于协同过滤推荐算法的负荷数据修复方法。为突破配电网负荷大数据在线分析性能瓶颈,还在Hadoop平台上给出相应的分布式并行解决方案,通过使用实际配电网运行中的负荷数据进行验证,结果表明所提算法和框架能够有效预处理配电网负荷数据,具有实际应用价值。 </t>
    <phoneticPr fontId="1" type="noConversion"/>
  </si>
  <si>
    <t>数据清洗; 流数据; 大规模配电网; 在线清洗;</t>
    <phoneticPr fontId="1" type="noConversion"/>
  </si>
  <si>
    <t>关注;多用户行为;随机游走;协同过滤;推荐;</t>
    <phoneticPr fontId="1" type="noConversion"/>
  </si>
  <si>
    <t>电网技术</t>
    <phoneticPr fontId="1" type="noConversion"/>
  </si>
  <si>
    <t>软件学报</t>
    <phoneticPr fontId="1" type="noConversion"/>
  </si>
  <si>
    <t>大数据环境下的推荐系统</t>
    <phoneticPr fontId="1" type="noConversion"/>
  </si>
  <si>
    <t>北京邮电大学学报</t>
    <phoneticPr fontId="1" type="noConversion"/>
  </si>
  <si>
    <t xml:space="preserve">信息过载是大数据环境下最严重的问题之一,推荐系统作为有效缓解该问题的方法,受到工业界和学术界越来越多的关注.如何充分利用丰富的用户反馈、社会化网络等信息进一步提高推荐系统的性能和用户满意度,成为大数据环境下推荐系统的主要任务.首先,对近几年大数据环境下的推荐系统进行了综述,对大数据和推荐系统进行了概述,对推荐系统在传统环境下和大数据环境下的区别进行了辨析;然后,根据层次化的框架对推荐系统关键技术、效用评价以及应用实践等进行了概括、比较和分析;最后,对大数据环境下推荐系统有待深入研究的难点和发展趋势进行了展望. </t>
    <phoneticPr fontId="1" type="noConversion"/>
  </si>
  <si>
    <t>大数据; 推荐系统; 关键技术;</t>
    <phoneticPr fontId="1" type="noConversion"/>
  </si>
  <si>
    <t>孟祥武;纪威宇;张玉洁</t>
    <phoneticPr fontId="1" type="noConversion"/>
  </si>
  <si>
    <t>北京邮电大学智能通信软件与多媒体北京市重点实验室</t>
    <phoneticPr fontId="1" type="noConversion"/>
  </si>
  <si>
    <t>该文章属于综述性文章</t>
  </si>
  <si>
    <t>该文章属于综述性文章</t>
    <phoneticPr fontId="1" type="noConversion"/>
  </si>
  <si>
    <t>改进的基于信任网络和随机游走策略的评分预测模型</t>
    <phoneticPr fontId="1" type="noConversion"/>
  </si>
  <si>
    <t>南京理工大学学报</t>
    <phoneticPr fontId="1" type="noConversion"/>
  </si>
  <si>
    <t>肖志宇;翟玉庆</t>
    <phoneticPr fontId="1" type="noConversion"/>
  </si>
  <si>
    <t>东南大学计算机科学与工程学院</t>
    <phoneticPr fontId="1" type="noConversion"/>
  </si>
  <si>
    <t>为了提高推荐算法评分预测的准确度,该文在Trust Walker模型的基础上,提出了一个改进的基于信任网络和随机游走策略的评分预测模型——Referential User Walker模型。该模型通过随机游走策略,利用信任网络中的信任朋友对目标物品或与目标物品相似的物品的评分进行评分预测,并在信任网络中找到最可信的Top N评分参考用户,同时引入信任度权重,降低了噪声数据的影响。实验结果表明,与Trust Walker模型相比,Referential User Walker模型的评分预测准确度有所提高。</t>
    <phoneticPr fontId="1" type="noConversion"/>
  </si>
  <si>
    <t>推荐; 信任网络; 随机游走; 评分预测; TrustWalker; 用户相似度; Top N; 评分参考用户;</t>
    <phoneticPr fontId="1" type="noConversion"/>
  </si>
  <si>
    <t>许海玲;吴潇;李晓东;阎保平</t>
    <phoneticPr fontId="1" type="noConversion"/>
  </si>
  <si>
    <t>中国科学院计算机网络信息中心CNNIC实验室</t>
    <phoneticPr fontId="1" type="noConversion"/>
  </si>
  <si>
    <t xml:space="preserve">全面地总结推荐系统的研究现状,旨在介绍网络推荐的算法思想、帮助读者了解这个研究领域.首先阐述了推荐系统研究的工业需求、主要研究机构和成果发表的期刊会议;在讨论了推荐问题的形式化和非形式化定义之后,对主流算法进行了分类和对比;最后总结了常用数据集和评测指标,领域的重难点问题和未来可能的研究热点. </t>
    <phoneticPr fontId="1" type="noConversion"/>
  </si>
  <si>
    <t>推荐系统; 社会网络; 信息过载; 协同过滤; 个性化;</t>
    <phoneticPr fontId="1" type="noConversion"/>
  </si>
  <si>
    <t>西安交通大学学报</t>
    <phoneticPr fontId="1" type="noConversion"/>
  </si>
  <si>
    <t xml:space="preserve">针对矩阵分解推荐算法在潜在属性与已知属性之间不能建立对应关系的问题,提出了一种混合显式属性与隐式属性的矩阵分解算法。该算法使用显式属性的相关性对因子矩阵进行约束,能够抑制稀疏数据矩阵分解中过拟合的问题,提高推荐精度,由于因子矩阵中包含显式属性,所以混合因子矩阵分解算法可以实现对新用户和新产品推荐,部分地解决了冷启动问题,实现了从评分数据到显式属性的映射,并对推荐结果给出一定的解释。在MovieLens数据集上的实验结果表明:相同因子数下,混合因子矩阵分解算法的推荐精度均优于偏置概率矩阵分解算法,并能够基于显式属性实现对新产品的推荐。 </t>
    <phoneticPr fontId="1" type="noConversion"/>
  </si>
  <si>
    <t>推荐算法; 矩阵分解; 混合因子; 推荐解释; 冷启动;</t>
    <phoneticPr fontId="1" type="noConversion"/>
  </si>
  <si>
    <t>赵长伟;彭勤科;张志勇</t>
    <phoneticPr fontId="1" type="noConversion"/>
  </si>
  <si>
    <t>西安交通大学电子与信息工程学院</t>
    <phoneticPr fontId="1" type="noConversion"/>
  </si>
  <si>
    <t>关注度</t>
    <phoneticPr fontId="1" type="noConversion"/>
  </si>
  <si>
    <t>重点看</t>
    <phoneticPr fontId="1" type="noConversion"/>
  </si>
  <si>
    <t>部分解决冷启动，提高推荐精确度，其精确度高于概率矩阵分解算法</t>
    <phoneticPr fontId="1" type="noConversion"/>
  </si>
  <si>
    <t>基于BP神经网络的协作过滤推荐算法</t>
    <phoneticPr fontId="1" type="noConversion"/>
  </si>
  <si>
    <t xml:space="preserve">研究、探讨了协同推荐问题,提出了一种基于两层面的多个后向传播(BP)神经网络的协作过滤推荐算法(TMNN-CFRA).两层面的多个BP神经网络协同工作,高层面BP网反向误差传播直至低层面多个人工神经网络(ANN)进行网络权值修正,以此为基础,借助用户评价等特征前向给出项目推荐.标准评测集Movielens上的实验评测表明了TMNN-CFRA的可行性和有效性. </t>
    <phoneticPr fontId="1" type="noConversion"/>
  </si>
  <si>
    <t>张磊;陈俊亮;孟祥武;沈筱彦;段锟</t>
    <phoneticPr fontId="1" type="noConversion"/>
  </si>
  <si>
    <t>BP神经网络; 项目推荐; 协作过滤;</t>
    <phoneticPr fontId="1" type="noConversion"/>
  </si>
  <si>
    <t>北京邮电大学网络与交换技术国家重点实验室</t>
    <phoneticPr fontId="1" type="noConversion"/>
  </si>
  <si>
    <t>将BP神经网络与协同过滤结合</t>
    <phoneticPr fontId="1" type="noConversion"/>
  </si>
  <si>
    <t>基于Logistic函数的社会化矩阵分解推荐算法</t>
    <phoneticPr fontId="1" type="noConversion"/>
  </si>
  <si>
    <t xml:space="preserve">持续指数增长的互联网逐渐带来了信息过载问题,使得推荐系统提供的信息过滤服务尤为重要.协同过滤是推荐系统领域最为成功的技术,但依然存在数据稀疏性等问题.社会关系信息能够有效提高推荐系统的预测准确性.为解决数据稀疏性问题,本文提出了一种利用Logistic函数的社会化矩阵分解推荐算法.在3组真实数据结合上的实验结果表明,本文提出的算法能够提供更准确的推荐结果,特别是在数据稀疏的情况下,显著缓解了数据稀疏性问题. </t>
    <phoneticPr fontId="1" type="noConversion"/>
  </si>
  <si>
    <t>推荐系统; 协同过滤; 矩阵分解; 社会关系; Logistic函数;</t>
    <phoneticPr fontId="1" type="noConversion"/>
  </si>
  <si>
    <t>郭云飞;方耀宁;扈红超</t>
    <phoneticPr fontId="1" type="noConversion"/>
  </si>
  <si>
    <t>国家数字交换系统工程技术研究中心</t>
    <phoneticPr fontId="1" type="noConversion"/>
  </si>
  <si>
    <t>北京理工大学学报</t>
    <phoneticPr fontId="1" type="noConversion"/>
  </si>
  <si>
    <t>将Logistic与矩阵分解结合，提高准确度，缓解数据稀疏</t>
    <phoneticPr fontId="1" type="noConversion"/>
  </si>
  <si>
    <t>基于MI聚类的协同推荐算法</t>
    <phoneticPr fontId="1" type="noConversion"/>
  </si>
  <si>
    <t>武汉大学学报</t>
    <phoneticPr fontId="1" type="noConversion"/>
  </si>
  <si>
    <t>在个性化推荐系统中,项目的内容特征是影响推荐精度的重要因素。针对传统协同推荐不能有效考虑项目内容特征的问题,在考虑传统用户-项目评分信息的基础上,引入项目的内容特征属性,构建基于多示例(MI)的用户评分信息表达模型。根据多示例学习模式具有一定容错性的特点,设计了基于多示例聚类的协同推荐算法,通过多示例聚类计算用户的最近邻集合,根据最近邻集合对用户评分进行预测。实验结果表明,基于MI聚类的协同过滤推荐算法提高了预测评分的准确度,且有效缓解了数据稀疏性问题。</t>
    <phoneticPr fontId="1" type="noConversion"/>
  </si>
  <si>
    <t>协同推荐; MI聚类; 内容特征;</t>
    <phoneticPr fontId="1" type="noConversion"/>
  </si>
  <si>
    <t>袁汉宁;周彤;韩言妮;陈媛媛</t>
    <phoneticPr fontId="1" type="noConversion"/>
  </si>
  <si>
    <t>北京理工大学软件学院</t>
    <phoneticPr fontId="1" type="noConversion"/>
  </si>
  <si>
    <t>将多示例学习模式融入协同过滤算法中，通过多示例聚类计算用户的最近邻集合,根据最近邻集合对用户评分进行预测。提高准确度，缓解数据稀疏</t>
    <phoneticPr fontId="1" type="noConversion"/>
  </si>
  <si>
    <t>基于MSE匹配法则的全零块判决算法</t>
    <phoneticPr fontId="1" type="noConversion"/>
  </si>
  <si>
    <t>华中科技大学学报</t>
    <phoneticPr fontId="1" type="noConversion"/>
  </si>
  <si>
    <t xml:space="preserve">为提高编码效率,从运动估计匹配法则的特性分析出发,提出一种基于MSE匹配法则的全零块判决算法.在保持编码质量的前提下,推荐算法能够有效地提高运动估计的速度并减少DCT和量化的运算量.MPEG-4下的实验表明,改进的判决条件能够检测出高达92.6%的全零块;推荐算法比常规算法最大能节省65.7%的整体编码时间. </t>
    <phoneticPr fontId="1" type="noConversion"/>
  </si>
  <si>
    <t>视频编码; 均方误差; 全零块检测; 运动估计; MPEG-4;</t>
    <phoneticPr fontId="1" type="noConversion"/>
  </si>
  <si>
    <t>景麟;王宏远;周娅</t>
    <phoneticPr fontId="1" type="noConversion"/>
  </si>
  <si>
    <t>华中科技大学电子与信息工程系</t>
    <phoneticPr fontId="1" type="noConversion"/>
  </si>
  <si>
    <t>基于n序访问解析逻辑的协同过滤冷启动消除方法</t>
    <phoneticPr fontId="1" type="noConversion"/>
  </si>
  <si>
    <t>系统工程理论与实践</t>
    <phoneticPr fontId="1" type="noConversion"/>
  </si>
  <si>
    <t xml:space="preserve">协同过滤是目前个性化推荐系统中广泛使用和最成功的推荐算法,但在用户评分极端稀疏的情况下将面临冷启动问题,具体包括新用户问题和新项目问题.针对新用户问题,提出了一种基于n序访问解析逻辑的冷启动消除方法,首先通过Web日志来获取用户访问项序,进而定义了n序访问解析逻辑将其分解为用户访问子序集;在此基础上设计了用户访问项序的相似性计算方法来搜寻新用户的最近邻集合,进而提出了改进最频繁项提取算法IMIEA(improved most-frequentitems extracting algorithm)来生成面向新用户的top-N推荐.实验结果表明,本文提出的新方法能够有效实现面向新用户的个性化推荐,消除了协同过滤冷启动中的新用户问题. </t>
    <phoneticPr fontId="1" type="noConversion"/>
  </si>
  <si>
    <t>推荐系统; 协同过滤; 冷启动; n序访问解析逻辑;</t>
    <phoneticPr fontId="1" type="noConversion"/>
  </si>
  <si>
    <t>李聪;梁昌勇</t>
    <phoneticPr fontId="1" type="noConversion"/>
  </si>
  <si>
    <t>四川师范大学计算机科学学院</t>
    <phoneticPr fontId="1" type="noConversion"/>
  </si>
  <si>
    <t>改进最频繁项提取算法，完成Top-N推荐，解决冷启动问题</t>
    <phoneticPr fontId="1" type="noConversion"/>
  </si>
  <si>
    <t>基于PCA-SOM的混合协同过滤模型</t>
    <phoneticPr fontId="1" type="noConversion"/>
  </si>
  <si>
    <t xml:space="preserve"> 推荐系统;协同过滤算法;主成分分析;自组织映射;聚类技术;</t>
    <phoneticPr fontId="1" type="noConversion"/>
  </si>
  <si>
    <t>郁雪;李敏强</t>
    <phoneticPr fontId="1" type="noConversion"/>
  </si>
  <si>
    <t>天津大学管理与经济学部</t>
    <phoneticPr fontId="1" type="noConversion"/>
  </si>
  <si>
    <t>利用降维技术再进行用户聚类</t>
    <phoneticPr fontId="1" type="noConversion"/>
  </si>
  <si>
    <t>基于PMF进行潜在特征因子分解的标签推荐</t>
    <phoneticPr fontId="1" type="noConversion"/>
  </si>
  <si>
    <t>刘胜宗;樊晓平;廖志芳;吴言凤</t>
    <phoneticPr fontId="1" type="noConversion"/>
  </si>
  <si>
    <t>中南大学信息科学与工程学院</t>
    <phoneticPr fontId="1" type="noConversion"/>
  </si>
  <si>
    <t>湖南大学学报</t>
    <phoneticPr fontId="1" type="noConversion"/>
  </si>
  <si>
    <t xml:space="preserve">现有社会标签推荐技术存在数据稀疏、时间复杂度高以及可解释性低等问题,鉴于此,提出基于概率矩阵分解(PMF)进行潜在特征因子联合分解的标签推荐算法(TagRec-UPMF),它结合用户、资源及标签3方面的潜在特征,联合构建对应的概率形式的潜在特征向量,然后根据它们两两之间的特征向量内积进行线性组合,从而产生Top-N推荐.该算法解决了数据规模大且稀疏情况下的精度问题,算法的线性复杂度使得其可用于大规模数据.实验结果表明,相比于TagRec-CF,PITF,TTD,Tucker,NMF等算法,本文算法既提高了推荐的准确率,又降低了时间损耗.与PITF算法相比较,准确率得到了提高,而处理时间相差不明显;与TTD算法相比较,在准确率相差不明显的情况下,大大降低了时间损耗.因此,本文的TagRec-UPMF算法相比其他算法表现出了一定的优势. </t>
    <phoneticPr fontId="1" type="noConversion"/>
  </si>
  <si>
    <t>协同过滤; 潜在特征因子; 标签推荐; 推荐系统; 概率矩阵分解;</t>
    <phoneticPr fontId="1" type="noConversion"/>
  </si>
  <si>
    <t>社会标签推荐</t>
    <phoneticPr fontId="1" type="noConversion"/>
  </si>
  <si>
    <t>基于Ranking的泊松矩阵分解兴趣点推荐算法</t>
    <phoneticPr fontId="1" type="noConversion"/>
  </si>
  <si>
    <t xml:space="preserve">随着基于位置社交网络(location-based social network,LBSN)的发展,兴趣点推荐成为满足用户个性化需求、减轻信息过载问题的重要手段.然而,已有的兴趣点推荐算法存在如下的问题:1)多数已有的兴趣点推荐算法简化用户签到频率数据,仅使用二进制值来表示用户是否访问一个兴趣点;2)基于矩阵分解的兴趣点推荐算法把签到频率数据和传统推荐系统中的评分数据等同看待,使用高斯分布模型建模用户的签到行为;3)忽视用户签到数据的隐式反馈属性.为解决以上问题,提出一个基于Ranking的泊松矩阵分解兴趣点推荐算法.首先,根据LBSN中用户的签到行为特点,利用泊松分布模型替代高斯分布模型建模用户在兴趣点上签到行为;然后采用BPR(Bayesian personalized ranking)标准优化泊松矩阵分解的损失函数,拟合用户在兴趣点对上的偏序关系;最后,利用包含地域影响力的正则化因子约束泊松矩阵分解的过程.在真实数据集上的实验结果表明:基于Ranking的泊松矩阵分解兴趣点推荐算法的性能优于传统的兴趣点推荐算法. </t>
    <phoneticPr fontId="1" type="noConversion"/>
  </si>
  <si>
    <t>基于位置社交网络; 兴趣点推荐; 泊松矩阵分解; BPR标准; 地域影响力;</t>
    <phoneticPr fontId="1" type="noConversion"/>
  </si>
  <si>
    <t>余永红;高阳;王皓</t>
    <phoneticPr fontId="1" type="noConversion"/>
  </si>
  <si>
    <t>计算机软件新技术国家重点实验室(南京大学)</t>
    <phoneticPr fontId="1" type="noConversion"/>
  </si>
  <si>
    <t>辅助看</t>
    <phoneticPr fontId="1" type="noConversion"/>
  </si>
  <si>
    <t>基于Spark的UCSLIM推荐算法研究及实现</t>
    <phoneticPr fontId="1" type="noConversion"/>
  </si>
  <si>
    <t xml:space="preserve">稀疏线性(SLIM)推荐算法侧重于通过挖掘物品与物品之间的关系进而产生推荐结果.为了提高推荐质量,借鉴了SLIM算法和协同过滤算法的思想,将用户划分为用户集合,进一步挖掘用户与用户集合之间的隐含关系,并综合考虑用户与用户相关性、用户与用户集合相关性这两个因素,提出了融合用户集合关系的稀疏线性(UCSLIM)推荐算法.实验结果表明,UCSLIM算法能够提高推荐结果质量.同时为了提高算法的执行效率,分别在Spark和Hadoop云计算平台上实现了UCSLIM并行推荐算法,并通过实验表明,UCSLIM的Spark版本具有更高的计算效率. </t>
    <phoneticPr fontId="1" type="noConversion"/>
  </si>
  <si>
    <t>TopN推荐; 稀疏线性; 用户集合; Spark;</t>
    <phoneticPr fontId="1" type="noConversion"/>
  </si>
  <si>
    <t>杨娟;张鹏业</t>
    <phoneticPr fontId="1" type="noConversion"/>
  </si>
  <si>
    <t>改进稀疏线性(SLIM)推荐算法，融入用户集合关系，在Spark和Hadoop上运行。</t>
    <phoneticPr fontId="1" type="noConversion"/>
  </si>
  <si>
    <t>基于TLA的SaaS业务流程定制及验证机制研究</t>
    <phoneticPr fontId="1" type="noConversion"/>
  </si>
  <si>
    <t xml:space="preserve">SaaS模式已成为当前流行的软件服务形式.为满足不同租户个性化的业务服务需求,SaaS模式必须提供灵活的定制机制.为此,提出了一个支持租户业务流程定制行为建模及验证的框架.该框架以层次定制行为约束图作为定制指导,通过TLA(Temporal Logic of Actions)对各层的原子定制活动建模,并以此为基础构建租户的全局定制行为,然后基于应用的业务规则约束设计算法验证全局定制行为的正确性;为有效提高租户的定制效率,基于对多租户已有正确定制结果的统计分析,设计定制推荐算法,合理减少验证次数.仿真实验结果证实了该机制的高效性及可靠性. </t>
    <phoneticPr fontId="1" type="noConversion"/>
  </si>
  <si>
    <t>软件即服务; 业务流程; 定制; 验证; 活动时序逻辑;</t>
    <phoneticPr fontId="1" type="noConversion"/>
  </si>
  <si>
    <t>史玉良;栾帅;李庆忠;董晋利;刘方方</t>
    <phoneticPr fontId="1" type="noConversion"/>
  </si>
  <si>
    <t>山东大学计算机科学与技术学院</t>
    <phoneticPr fontId="1" type="noConversion"/>
  </si>
  <si>
    <t>基于Widrow-Hoff神经网络的多指标推荐算法</t>
    <phoneticPr fontId="1" type="noConversion"/>
  </si>
  <si>
    <t>模式识别与人工智能</t>
    <phoneticPr fontId="1" type="noConversion"/>
  </si>
  <si>
    <t>Widrow-Hoff神经网络; 推荐算法; 多指标评分; 相似度; 用户偏好特征向量;</t>
    <phoneticPr fontId="1" type="noConversion"/>
  </si>
  <si>
    <t>张付志;常俊风;王栋</t>
    <phoneticPr fontId="1" type="noConversion"/>
  </si>
  <si>
    <t>燕山大学信息科学与工程学院</t>
    <phoneticPr fontId="1" type="noConversion"/>
  </si>
  <si>
    <t>论文数量</t>
    <phoneticPr fontId="1" type="noConversion"/>
  </si>
  <si>
    <t>基于本体用户兴趣模型的个性化推荐算法</t>
    <phoneticPr fontId="1" type="noConversion"/>
  </si>
  <si>
    <t>计算机集成制造系统</t>
    <phoneticPr fontId="1" type="noConversion"/>
  </si>
  <si>
    <t>本体; 用户兴趣模型; 稳定性; 数据稀疏; 偏好方差;</t>
    <phoneticPr fontId="1" type="noConversion"/>
  </si>
  <si>
    <t>严隽薇;黄勋;刘敏;朱延波;倪亥彬</t>
    <phoneticPr fontId="1" type="noConversion"/>
  </si>
  <si>
    <t>同济大学CIMS研究中心</t>
    <phoneticPr fontId="1" type="noConversion"/>
  </si>
  <si>
    <t>利用矩阵聚类降维分解技术的个性化推荐算法,引入偏好方差的概念计算用户最近邻,进而产生推荐.避免数据稀疏，提高准确度</t>
    <phoneticPr fontId="1" type="noConversion"/>
  </si>
  <si>
    <t>基于标签和因子分析的协同推荐方法</t>
    <phoneticPr fontId="1" type="noConversion"/>
  </si>
  <si>
    <t>蔡国永;吕瑞;樊永显</t>
    <phoneticPr fontId="1" type="noConversion"/>
  </si>
  <si>
    <t>桂林电子科技大学广西可信软件重点实验室</t>
    <phoneticPr fontId="1" type="noConversion"/>
  </si>
  <si>
    <t>推荐系统; 数据稀疏性; 标签系统; 因子分析; 评分预测;</t>
    <phoneticPr fontId="1" type="noConversion"/>
  </si>
  <si>
    <t>协同过滤的改进</t>
    <phoneticPr fontId="1" type="noConversion"/>
  </si>
  <si>
    <t>四川大学学报</t>
    <phoneticPr fontId="1" type="noConversion"/>
  </si>
  <si>
    <t>基于多场景融合的分布式推荐模型</t>
    <phoneticPr fontId="1" type="noConversion"/>
  </si>
  <si>
    <t>张佳琳</t>
    <phoneticPr fontId="1" type="noConversion"/>
  </si>
  <si>
    <t>哈尔滨商业大学研究生院</t>
    <phoneticPr fontId="1" type="noConversion"/>
  </si>
  <si>
    <t>场景; 分布式推荐; 信息融合; 特征生成; 推荐算法;</t>
    <phoneticPr fontId="1" type="noConversion"/>
  </si>
  <si>
    <t>分布式推荐系统</t>
    <phoneticPr fontId="1" type="noConversion"/>
  </si>
  <si>
    <t>基于二部图的服务推荐算法研究</t>
    <phoneticPr fontId="1" type="noConversion"/>
  </si>
  <si>
    <t>姜波;张晓筱;潘伟丰</t>
    <phoneticPr fontId="1" type="noConversion"/>
  </si>
  <si>
    <t>浙江大学计算机科学与技术学院</t>
    <phoneticPr fontId="1" type="noConversion"/>
  </si>
  <si>
    <t>服务计算; 兼容性; Web服务推荐; 二部图; 历史信息;</t>
    <phoneticPr fontId="1" type="noConversion"/>
  </si>
  <si>
    <t>基金</t>
    <phoneticPr fontId="1" type="noConversion"/>
  </si>
  <si>
    <t>AttentionRank+:一种基于关注关系与多用户行为的图推荐算法</t>
    <phoneticPr fontId="1" type="noConversion"/>
  </si>
  <si>
    <t>国家自然科学基金(61202445； 61272527； 61300090； 61133016)资助~~；</t>
    <phoneticPr fontId="1" type="noConversion"/>
  </si>
  <si>
    <t>国家自然科学基金项目(61202171)； 浙江省自然科学基金项目(LY15F020020)； 国家“八六三”高技术研究发展计划基金项目(2015AA015403)~~；</t>
    <phoneticPr fontId="1" type="noConversion"/>
  </si>
  <si>
    <t>国家自然科学基金(61272531,61202449,61272054,61370207,61370208,61300024,61320106007,61472081)； 国家“九七三”重点基础研究发展规划项目基金(2010CB328104)； 国家“八六三”高技术研究发展计划项目基金(2013AA013503)； 高等学校博士点学科专项科研基金(2011009213002)； 江苏省科技计划项目基金(SBY2014021039-10)； 江苏省网络与信息安全重点实验室(BM2003201)； 计算机网络和信息集成教育部重点实验室(东南大学)(93K-9)资助；</t>
    <phoneticPr fontId="1" type="noConversion"/>
  </si>
  <si>
    <t>国家自然科学基金(60970017,61202031,61100017)； 国家科技支撑计划(2012BAH07B01)； 国家云计算示范工程“中小企业管理云应用研发与产业化”项目； 华中农业大学新进博士科研启动专项基金(52902-0900206081)； 武汉大学软件工程国家重点实验室开放研究基金项目(SKLSE2012-09-24)资助~~；</t>
    <phoneticPr fontId="1" type="noConversion"/>
  </si>
  <si>
    <t>国家自然科学基金(60773198,60703111)； 广东省自然科学基金(7300272,8151027501000021)； 国家科技计划项目(2008ZX10005-013)； 广东省科技计划项目(2008B050100040,2009A080207005,2009B090300450)； 新世纪优秀人才支持计划(NCET-06-0727)资助~~；</t>
    <phoneticPr fontId="1" type="noConversion"/>
  </si>
  <si>
    <t>国家电网公司科技项目(EPRIPDKJ[2014]3763号)~~；</t>
    <phoneticPr fontId="1" type="noConversion"/>
  </si>
  <si>
    <t>国家自然科学基金项目(60872051)； 北京市教育委员会共建项目；</t>
    <phoneticPr fontId="1" type="noConversion"/>
  </si>
  <si>
    <t>互联网推荐系统比较研究</t>
    <phoneticPr fontId="1" type="noConversion"/>
  </si>
  <si>
    <t>国家自然科学基金(6509000059)；</t>
    <phoneticPr fontId="1" type="noConversion"/>
  </si>
  <si>
    <t>国家自然科学基金； 国家重点基础研究发展计划(973)； 国家高技术研究发展计划(863)； 中国科学院知识创新工程青年人才领域前沿项目； 北京市科技新星计划~~；</t>
    <phoneticPr fontId="1" type="noConversion"/>
  </si>
  <si>
    <t>混合因子矩阵分解推荐算法</t>
    <phoneticPr fontId="1" type="noConversion"/>
  </si>
  <si>
    <t>国家自然科学基金资助项目(61370220)； 河南省高校科技创新团队支持计划资助项目(15IRTSTHN010)；</t>
    <phoneticPr fontId="1" type="noConversion"/>
  </si>
  <si>
    <t>国家高技术研究发展计划项目(2007CB307100)； 国家自然科学基金项目(60872051)； 国家科技支撑计划重大项目(2006BAH02A11)； 北京市教委产学研项目(zh100130525)；</t>
    <phoneticPr fontId="1" type="noConversion"/>
  </si>
  <si>
    <t>国家“九七三”计划项目(2012CB315901)； 国家“八六三”计划项目(2011AA01A103)； 国家自然科学基金资助项目(61309020)；</t>
    <phoneticPr fontId="1" type="noConversion"/>
  </si>
  <si>
    <t>国家自然科学基金资助项目(61173061,61472039,61303252,71201120)； 中央高校基本科研业务费专项资金资助项目(2012-IV-053)~~；</t>
    <phoneticPr fontId="1" type="noConversion"/>
  </si>
  <si>
    <t xml:space="preserve">高等学校博士学科点专项科研基金(20020056047) </t>
    <phoneticPr fontId="1" type="noConversion"/>
  </si>
  <si>
    <t>四川师范大学“251重点人才培养工程”；</t>
    <phoneticPr fontId="1" type="noConversion"/>
  </si>
  <si>
    <t>国家科技支撑计划资助项目(2012BAH08B00)； 国家自然科学基金资助项目(61073105)； 国家自然科学青年基金资助项目(61202095)； 计算机应用技术湖南省“十二五”重点建设学科资助项目； 信息技术与信息安全湖南省普通高等学校重点实验室资助项目~~；</t>
    <phoneticPr fontId="1" type="noConversion"/>
  </si>
  <si>
    <t>国家自然科学基金项目(61432008； 61175042； 61403208)~~；</t>
    <phoneticPr fontId="1" type="noConversion"/>
  </si>
  <si>
    <t>国家高技术研究发展计划(国家863计划)项目(2015AA050204)；</t>
    <phoneticPr fontId="1" type="noConversion"/>
  </si>
  <si>
    <t>国家自然科学基金(90818001,60803143)； 国家科技支撑计划(2009BAH44B02)； 山东省自然科学基金(ZR2010FQ026,2009ZRB019YT,Y2007G38)； 山东省科技攻关计划(2010GGX10105)资助~~；</t>
    <phoneticPr fontId="1" type="noConversion"/>
  </si>
  <si>
    <t>国家重点基础研究发展计划(973计划)项目(No.2005CB321902)； 河北省自然科学基金项目(No.F2008000877,F2011203219)； 教育部科技发展中心网络时代的科技论文快速共享专项研究项目(No.20091333110011,20101333110013)资助；</t>
    <phoneticPr fontId="1" type="noConversion"/>
  </si>
  <si>
    <t>国家自然科学基金资助项目(61073090)； 上海市科学技术委员会科研计划资助项目(09DZ1122302)； 广东省教育部产学研结合资助项目(2009GJE00026,2009B090300429)； 上海市重点学科建设资助项目(B004)~~；</t>
    <phoneticPr fontId="1" type="noConversion"/>
  </si>
  <si>
    <t>国家自然科学基金项目(61462018)； 广西高校高水平创新团队及卓越学者计划资助项目； 广西可信软件重点实验室基金项目(kx201202)；</t>
    <phoneticPr fontId="1" type="noConversion"/>
  </si>
  <si>
    <t>黑龙江省教育厅科技项目资助(12531161)； 黑龙江省博士后资助经费项目(LBH-213126)； 黑龙江省自然科学基金面上项目资助(F201424)；</t>
    <phoneticPr fontId="1" type="noConversion"/>
  </si>
  <si>
    <t>国家自然科学基金资助项目(61202200)；</t>
    <phoneticPr fontId="1" type="noConversion"/>
  </si>
  <si>
    <t>基于泛函网络的组合推荐算法</t>
    <phoneticPr fontId="1" type="noConversion"/>
  </si>
  <si>
    <t>崔春生</t>
    <phoneticPr fontId="1" type="noConversion"/>
  </si>
  <si>
    <t>河南财经政法大学计算机与信息工程学院</t>
    <phoneticPr fontId="1" type="noConversion"/>
  </si>
  <si>
    <t>推荐系统; 组合推荐算法; 电子商务; 泛函网路; Vague集;</t>
    <phoneticPr fontId="1" type="noConversion"/>
  </si>
  <si>
    <t>河南科技厅基础与前沿技术研究项目(132300410011)； 河南省科技厅软科学项目(142400410313)； 河南省社科规划办项目(2013BJJ061)； 河南省教育厅科学技术研究重点项目(14A630013)；</t>
    <phoneticPr fontId="1" type="noConversion"/>
  </si>
  <si>
    <t>泛函网络算法，前融合推荐算法</t>
    <phoneticPr fontId="1" type="noConversion"/>
  </si>
  <si>
    <t>冷启动</t>
    <phoneticPr fontId="1" type="noConversion"/>
  </si>
  <si>
    <t>数据稀疏</t>
    <phoneticPr fontId="1" type="noConversion"/>
  </si>
  <si>
    <t>准确度</t>
    <phoneticPr fontId="1" type="noConversion"/>
  </si>
  <si>
    <t>突破点</t>
    <phoneticPr fontId="1" type="noConversion"/>
  </si>
  <si>
    <t>冷启动;准确度</t>
    <phoneticPr fontId="1" type="noConversion"/>
  </si>
  <si>
    <t>数据稀疏;准确度</t>
    <phoneticPr fontId="1" type="noConversion"/>
  </si>
  <si>
    <t>基于服务网络的服务组合推荐方法</t>
    <phoneticPr fontId="1" type="noConversion"/>
  </si>
  <si>
    <t>潘伟丰;李兵;姜波;琚春华</t>
    <phoneticPr fontId="1" type="noConversion"/>
  </si>
  <si>
    <t>武汉大学软件工程国家重点实验室</t>
    <phoneticPr fontId="1" type="noConversion"/>
  </si>
  <si>
    <t>服务组合; 服务网络; 复杂网络; 服务计算;</t>
    <phoneticPr fontId="1" type="noConversion"/>
  </si>
  <si>
    <t>国家自然科学基金(61202048)； 浙江省自然科学基金(LQ12F02011)； 软件工程国家重点实验室开放基金(SKLSE2012-09-21)； 浙江省电子商务技术重点科技创新团队(2010R50041)；</t>
    <phoneticPr fontId="1" type="noConversion"/>
  </si>
  <si>
    <t>基于服务信誉评价的偏好分析与推荐模型</t>
    <phoneticPr fontId="1" type="noConversion"/>
  </si>
  <si>
    <t>辛乐;范玉顺;李想;倪亚宇</t>
    <phoneticPr fontId="1" type="noConversion"/>
  </si>
  <si>
    <t>清华大学自动化系清华信息科学与技术国家重点实验室</t>
    <phoneticPr fontId="1" type="noConversion"/>
  </si>
  <si>
    <t>信誉评价; 用户偏好; 效用预测; 个性化;</t>
    <phoneticPr fontId="1" type="noConversion"/>
  </si>
  <si>
    <t>国家自然科学基金资助项目(61033005,61174169)； 国家科技支撑计划资助项目(2012BAF15G01)； 高校博士学科点专项科研基金计划资助项目(20120002110034)~~；</t>
    <phoneticPr fontId="1" type="noConversion"/>
  </si>
  <si>
    <t>服务网络,Web服务</t>
    <phoneticPr fontId="1" type="noConversion"/>
  </si>
  <si>
    <t>电子科技大学学报</t>
    <phoneticPr fontId="1" type="noConversion"/>
  </si>
  <si>
    <t>基于复杂网络的社会化标签语义相似度分析</t>
    <phoneticPr fontId="1" type="noConversion"/>
  </si>
  <si>
    <t>张昌利;龚建国;闫茂德</t>
    <phoneticPr fontId="1" type="noConversion"/>
  </si>
  <si>
    <t>长安大学信息工程学院</t>
    <phoneticPr fontId="1" type="noConversion"/>
  </si>
  <si>
    <t>复杂网络; 链路预测; 算子; 社会化标签系统; 标签语义相似度;</t>
    <phoneticPr fontId="1" type="noConversion"/>
  </si>
  <si>
    <t>交通运输部应用基础研究项目(2011319812400)； 中央高校基本科研业务费专项资金(CHD2012JC022)；</t>
    <phoneticPr fontId="1" type="noConversion"/>
  </si>
  <si>
    <t>计算机工程</t>
    <phoneticPr fontId="1" type="noConversion"/>
  </si>
  <si>
    <t>基于概念层次树的个性化推荐算法</t>
    <phoneticPr fontId="1" type="noConversion"/>
  </si>
  <si>
    <t>张晓敏;王茜</t>
    <phoneticPr fontId="1" type="noConversion"/>
  </si>
  <si>
    <t>重庆大学计算机科学与技术学院</t>
    <phoneticPr fontId="1" type="noConversion"/>
  </si>
  <si>
    <t>个性化推荐; 协同过滤; 概念层次树;</t>
    <phoneticPr fontId="1" type="noConversion"/>
  </si>
  <si>
    <t>重庆市信息产业部基金资助项目(200502009)；</t>
    <phoneticPr fontId="1" type="noConversion"/>
  </si>
  <si>
    <t>改进协同过滤算法，提出基于概念层次树的用户模型。解决数据稀疏，提高准确度</t>
    <phoneticPr fontId="1" type="noConversion"/>
  </si>
  <si>
    <t>基于概念格和随机游走的社交网朋友推荐算法</t>
    <phoneticPr fontId="1" type="noConversion"/>
  </si>
  <si>
    <t>李宏涛;何克清;王健;彭珍连;田刚</t>
    <phoneticPr fontId="1" type="noConversion"/>
  </si>
  <si>
    <t>社交网络; 概念格; 随机游走; 朋友推荐;</t>
    <phoneticPr fontId="1" type="noConversion"/>
  </si>
  <si>
    <t>国家重点基础研究发展计划资助项目(2014CB340401)；</t>
    <phoneticPr fontId="1" type="noConversion"/>
  </si>
  <si>
    <t>社交网络朋友推荐</t>
    <phoneticPr fontId="1" type="noConversion"/>
  </si>
  <si>
    <t>概念格，随机游走，度量用户相似性。</t>
    <phoneticPr fontId="1" type="noConversion"/>
  </si>
  <si>
    <t>东南大学学报</t>
    <phoneticPr fontId="1" type="noConversion"/>
  </si>
  <si>
    <t>基于个性化情境和项目的协同推荐研究</t>
    <phoneticPr fontId="1" type="noConversion"/>
  </si>
  <si>
    <t>高旻;吴中福</t>
    <phoneticPr fontId="1" type="noConversion"/>
  </si>
  <si>
    <t>重庆大学计算机学院</t>
    <phoneticPr fontId="1" type="noConversion"/>
  </si>
  <si>
    <t>为提高基于项目的协同过滤推荐SlopeOne算法的预测结果, 在算法的项目相异性计算和评分预测过程中引入个性化情境因素.首先对基于项目的协同推荐方法进行综述, 然后针对不同情境下的评分记录进行项目间相异性计算, 根据此结果计算检验集中的项目在不同情境下的预测评分, 并以预测结果为依据为每个用户得到个性化情境, 进而为用户对新的资源项目进行评分预测.最后在标准的Movielens数据集上进行实验, 其中, U2的训练集和测试集用来训练个性化情境, 其他数据集用来检验算法的预测结果.通过对改进的推荐算法与经典的基于项目的协同过滤算法SlopeOne进行比较, 实验数据表明改进后算法的推荐结果有较大提高.</t>
    <phoneticPr fontId="1" type="noConversion"/>
  </si>
  <si>
    <t>协同过滤;推荐算法;项目相异性;情境;个性化;</t>
    <phoneticPr fontId="1" type="noConversion"/>
  </si>
  <si>
    <t>国家社科基金重大资助项目(ACA07004-08)、中国博士后科学基金资助项目(20080440699)、重庆市自然科学基金资助项目(2008BB2183)、重庆市教育委员会科学技术研究资助项目(KJ071601)、重庆市教育科学“十一五”规划资助项目(2008-ZJ-064).</t>
    <phoneticPr fontId="1" type="noConversion"/>
  </si>
  <si>
    <t>改进slopeone算法，加入了情景分析</t>
    <phoneticPr fontId="1" type="noConversion"/>
  </si>
  <si>
    <t>协同过滤</t>
    <phoneticPr fontId="1" type="noConversion"/>
  </si>
  <si>
    <t>矩阵分解</t>
    <phoneticPr fontId="1" type="noConversion"/>
  </si>
  <si>
    <t>概率矩阵分解</t>
    <phoneticPr fontId="1" type="noConversion"/>
  </si>
  <si>
    <t>潜在因子分析</t>
    <phoneticPr fontId="1" type="noConversion"/>
  </si>
  <si>
    <t>slopeone</t>
    <phoneticPr fontId="1" type="noConversion"/>
  </si>
  <si>
    <t>pLSA</t>
  </si>
  <si>
    <t>LDA</t>
    <phoneticPr fontId="1" type="noConversion"/>
  </si>
  <si>
    <t>Aspect Model</t>
  </si>
  <si>
    <t>基于图的推荐</t>
    <phoneticPr fontId="1" type="noConversion"/>
  </si>
  <si>
    <r>
      <rPr>
        <sz val="11"/>
        <color rgb="FF262626"/>
        <rFont val="等线"/>
        <family val="2"/>
      </rPr>
      <t>基于标签的推荐解释</t>
    </r>
    <phoneticPr fontId="1" type="noConversion"/>
  </si>
  <si>
    <t>时间上下文推荐</t>
    <phoneticPr fontId="1" type="noConversion"/>
  </si>
  <si>
    <t>该文提出一种基于关注关系和多用户行为的图推荐算法AttentionRank＋,目的是为网络系统用户提供感兴趣的物品推荐.算法思路如下：首先根据用户对物品的多种反馈建立＂用户-物品＂反馈图,根据用户间的关注行为建立用户兴趣图;分别从每个用户节点出发,在反馈图上完成一轮Random Walk,得到每个用户节点与反馈图上各节点间的相似度;将用户节点与物品节点的相似度信息在兴趣图上进行扩散,计算通过关注关系扩散后用户节点与物品节点间新的相似度;重复上述Random Walk和信息扩散的过程,直到反馈图上用户节点与各节点间的相似度收敛到稳定值;最后根据用户节点与物品节点间的相似度信息,计算每个用户的物品推荐列表.该文采用包含关注、收藏、上传等用户行为的YouKu数据集对推荐算法进行评价,实验结果表明AttentionRank＋能够在用户行为稀疏的情况下,为用户提供高质量的视频推荐.</t>
    <phoneticPr fontId="1" type="noConversion"/>
  </si>
  <si>
    <t>针对推荐系统中协同过滤技术面临的数据稀疏性和推荐实时性难以保证的问题,提出一种基于主成分分析(Principle component analysis)和SOM (Self-organizing map)聚类的混合协同过滤模型.首先对原始评分数据进行全局降维,并在转换后的主成分空间上进行用户聚类,缩小了目标用户的最近邻搜索空间,减少了在线计算时间复杂度,最后对真实的电子政务门户网站Log日志数据进行了几种常用的推荐算法的比较,实验结果证明新的推荐模型具有较好的预测精度.</t>
    <phoneticPr fontId="1" type="noConversion"/>
  </si>
  <si>
    <t xml:space="preserve">为解决传统的协同过滤推荐算法不能综合运用多个指标进行推荐的问题,通过引入多指标评分的概念对标准的协同过滤推荐算法进行扩展,提出一种基于Widrow-Hoff神经网络的多指标推荐算法.利用Widrow-Hoff最小二乘法自适应算法在进行系统辨识时的高精度拟合特性,提出一种基于Widrow-Hoff最小二乘法算法的用户偏好特征向量计算方法.利用用户偏好特征向量和空间距离矩阵度量用户相似度,以定位邻居集并为用户推荐最优项目.实验结果表明,本文算法可提高推荐精度,改进推荐质量. </t>
    <phoneticPr fontId="1" type="noConversion"/>
  </si>
  <si>
    <t>针对目前个性化服务中用户模型稳定性低、推荐结果不尽人意的现状,在建立基于本体的用户兴趣模型基础上,通过模型更新提高稳定性,建立用户群实现用户模型管理。提出利用矩阵聚类降维分解技术的个性化推荐算法,引入偏好方差的概念计算用户最近邻,进而产生推荐,避免了传统协同过滤算法的数据稀疏性缺陷,提高了推荐质量。结合面向电影的个性化推荐系统,验证了模型及算法的有效性。</t>
    <phoneticPr fontId="1" type="noConversion"/>
  </si>
  <si>
    <t xml:space="preserve">根据在线社区中群体的历史行为进行物品(或信息)推荐是当前研究热点之一,传统推荐算法都面临数据稀疏性问题的挑战.针对传统推荐算法知识表示的局限性进行了研究,提出了一种基于标签系统的用户行为知识表示法,把用户在物品上历史行为的统计,转化为对用户在物品标签上的统计,从而缓解数据稀疏的情况.为了降低标签维度过高导致的计算复杂性问题,提出了采用因子分析法,抽取出潜在重要且稳定的特征因子向量来最终表示用户的历史行为,并据此度量用户行为在特征因子向量上的相似性.最后采用协同过滤的思想给出了一种新的协同推荐方法.通过在真实数据集上的大量对比实验,表明该方法在处理具有稀疏性的数据集时,总是能保持更高且更稳定的推荐准确率. </t>
    <phoneticPr fontId="1" type="noConversion"/>
  </si>
  <si>
    <t>个性化推荐系统中普遍存在着信息共享程度低、资源复用不足等问题。针对这些问题,提出基于多场景融合的分布式推荐模型,给出了该模型的组成单元和运行流程,以及对应的场景数据结构。该模型采用分布式的双向刻画的方法,通过多场景融合算法,进行客户特征(需求)与服务场景的互生成,并最终生成推荐列表。仿真实验证明,该模型较之独立节点的推荐模型,在消费娱乐领域,具有较高的客户覆盖度、推荐精度,且占用系统资源较少,具有较高的性价比。</t>
    <phoneticPr fontId="1" type="noConversion"/>
  </si>
  <si>
    <t xml:space="preserve">通过考虑Web服务的兼容性,提出了一个基于二部图的服务推荐方法(BIGSIR).BIGSIR方法将Web服务及服务之间的关系抽象成一个二部图,并基于二部图为用户推荐合适的Web服务;使用myExperiment上的工作流服务和Web服务的真实数据来验证方法的有效性.实验结果表明:除了一些孤立Web服务结点和工作流结点,执行BIGSIR方法的平均排名都在0.184~0.281之间,与GRM方法相比具有更好的推荐性能,同时还揭示了影响算法性能的因素;针对当历史使用信息不充分时算法的推荐效果不佳的情况,也提出了相应的拟解决方案. </t>
    <phoneticPr fontId="1" type="noConversion"/>
  </si>
  <si>
    <t xml:space="preserve">在研究组合算法的基础上,提出一种基于泛函网络实现前融合推荐算法.探讨Vague集条件下推荐算法的前融合问题,给出了基于泛函网络构架实现前融合组合推荐算法的一般过程.通过推荐系统泛函拓朴结构的建立,利用泛函神经元的自学习、自组织和自适应能力,进一步优化推荐结果,较大地提高了系统的推荐准确度.最后,将算法应用于Movielens推荐系统中,计算机仿真实验结果表明,本文提出的基于泛函网络实现前融合推荐算法是有效的、可靠的. </t>
    <phoneticPr fontId="1" type="noConversion"/>
  </si>
  <si>
    <t xml:space="preserve">服务组合是服务计算领域的研究热点.针对现有服务组合方法主要是针对web服务提出来的,过分依赖web服务WSDL(Web Service Description Language)描述文档的不足,提出了一种基于服务网络的服务组合推荐方法,为实现不具有WSDL文档的服务的组合问题提供了一种解决方案.该方法:基于服务组合历史,构建服务网络模型,抽象服务间的协作和竞争关系;利用复杂网络方法挖掘服务使用模式;提出了基于服务使用场景的服务组合推荐算法.使用ProgrammableWeb上API服务和mashup应用的真实数据来说明本文方法的可行性和有效性.从实验结果可以看出,本文提出的方法可以弥补同类方法的不足,为解决服务组合相关问题提供了一种新思路. </t>
    <phoneticPr fontId="1" type="noConversion"/>
  </si>
  <si>
    <t xml:space="preserve">为了描述用户的个性化偏好需求、优化服务推荐效果,提出基于服务信誉评价的用户偏好分析与服务推荐模型。该模型以服务的多维信誉指标为分析对象,能够兼容服务信誉评价的各种形式,包括数字评分、标签和自然语言评价,并依据模糊多属性决策理论进行自动的用户服务质量偏好的提取及服务推荐。通过对比分析实际服务数据的实验结果,验证了模型的合理性与有效性。 </t>
    <phoneticPr fontId="1" type="noConversion"/>
  </si>
  <si>
    <t xml:space="preserve">针对社会化标签系统所对应的标签共现复杂网络,引入标签语义相似度权值和抽象权值算子,建立了标签语义相似度计算模型。相比基于"用户-对象-标签"三元组的统计性计算公式或基于复杂网络拓扑结构的节点相似性计算公式,本模型可以在标签语义相似度计算中将标签标注行为的统计特性与复杂网络的拓扑特性有机地结合起来,形成一个具有良好数学性质的形式化系统。仿照模糊逻辑中T范数、S范数给出了抽象权值算子的具体化实现,形成具体化算子簇,可以通过调节参数(如参数h和阶数l)形成不同类型或不同全局性的具体化算子。设计实验方案,利用复杂网络链路预测的AUC指标、Precision指标对典型算子及算子簇进行了综合分析。分析结果表明,这些具体化算子同时具有"语义补充"、"语义破坏"两种相反作用,在算子阶数较低(如2≤l≤5)时能明显提高标签语义相似度计算的准确性,在社会化标签系统的高精确性个性化推荐算法设计中具有应用价值。 </t>
    <phoneticPr fontId="1" type="noConversion"/>
  </si>
  <si>
    <t xml:space="preserve">改进了传统的协同过滤算法,提出了基于概念层次树的用户模型,利用该模型进行协同运算,使系统在用户共同评分项极其稀疏时也能产生推荐。在相似性计算和产生推荐阶段引入了概念分层思想,分别在商品种类上产生推荐,避免了推荐的单一现象。MovieLens数据集实验表明,改进后的算法在推荐质量上有了明显的提高。 </t>
    <phoneticPr fontId="1" type="noConversion"/>
  </si>
  <si>
    <t xml:space="preserve">在社交网络朋友推荐上,现有方法通过用户注册的共同属性或者用户共同邻居来对用户进行朋友推荐,由于缺乏对用户之间关系的深入的挖掘,推荐精度不高。采用概念格从数据中挖掘知识,利用用户特征属性和社交网络图建立概念格,提出了弹性随机游走方法 SRWR,并在此基础上用概念格知识指导随机游走,提出了融合概念格和随机游走的FCASRWR方法,度量了用户之间的相似性,算法最终根据相似度进行朋友推荐。实验采用Facebook的真实数据集,采用AUC和精确度评价指标,实验结果表明,该方法比目前主流的方法在指标上有较大提高,验证了方法的准确性。 </t>
    <phoneticPr fontId="1" type="noConversion"/>
  </si>
  <si>
    <t>基于核方法的User-Based协同过滤推荐算法</t>
    <phoneticPr fontId="1" type="noConversion"/>
  </si>
  <si>
    <t>王鹏;王晶晶;俞能海</t>
    <phoneticPr fontId="1" type="noConversion"/>
  </si>
  <si>
    <t>中国科学技术大学电子工程与信息科学系</t>
    <phoneticPr fontId="1" type="noConversion"/>
  </si>
  <si>
    <t xml:space="preserve">作为在实际系统中运用最为广泛和成功的推荐技术,协同过滤算法得到了研究者们的广泛关注.传统的协同过滤算法面临着数据稀疏和冷启动等问题的挑战,在计算用户之间相似度时只能考虑有限的数据,因此难以对用户之间的相似度进行准确的估计.提出了一种基于核密度估计的用户兴趣估计模型,并基于此模型,提出了一种基于核方法的user-based协同过滤推荐算法.通过挖掘用户在有限的评分数据上表现出来的潜在兴趣,该算法能更好地描述用户兴趣在项目空间上的分布,进而可以更好地估计用户之间的兴趣相似度.实验表明,该算法可以有效地提高推荐系统的性能,尤其在数据稀疏的情况下能显著地提高推荐结果的质量. </t>
    <phoneticPr fontId="1" type="noConversion"/>
  </si>
  <si>
    <t>协同过滤; 个性化推荐; 核方法; 数据稀疏; 相似性度量;</t>
    <phoneticPr fontId="1" type="noConversion"/>
  </si>
  <si>
    <t>国家自然科学基金重点项目(60933013)； 国家科技重大专项基金项目(2010ZX03004-003)； 中央高校基本科研业务费专项基金项目(WK2100230002)；</t>
    <phoneticPr fontId="1" type="noConversion"/>
  </si>
  <si>
    <t>中南大学学报</t>
    <phoneticPr fontId="1" type="noConversion"/>
  </si>
  <si>
    <t>基于混合推荐和隐马尔科夫模型的服务推荐方法</t>
    <phoneticPr fontId="1" type="noConversion"/>
  </si>
  <si>
    <t>马建威;陈洪辉;STEPHAN Reiff-Marganiec</t>
    <phoneticPr fontId="1" type="noConversion"/>
  </si>
  <si>
    <t>国防科学技术大学信息系统工程重点实验室</t>
    <phoneticPr fontId="1" type="noConversion"/>
  </si>
  <si>
    <t xml:space="preserve">针对现阶段越来越多的服务开始部署于云环境,服务数量呈几何级增长,必须获取并推荐最优服务,而传统的基于内容的过滤或协同过滤方法缺乏对新用户和冗余服务的有效处理方法,提出一种在云环境下对最优服务进行有效推荐的方法。首先,分析2种协同过滤方法的优缺点,并提出改进的混合推荐算法;其次,针对常常被忽略的新用户学习策略,提出新用户偏好的确定方法;针对服务的动态变化情况,基于隐马尔科夫模型(hidden Markov model)提出一种冗余服务消解策略。最后,基于真实数据集和通过公开API获取的公共服务集进行实验。研究结果表明:所提出的算法与其他方法相比具有更高的准确度和更好的服务质量,能更有效地提高系统性能。 </t>
    <phoneticPr fontId="1" type="noConversion"/>
  </si>
  <si>
    <t>协同过滤; 服务选择; 新用户学习; 隐马尔科夫模型; 冗余检测;</t>
    <phoneticPr fontId="1" type="noConversion"/>
  </si>
  <si>
    <t>国家自然科学基金资助项目(71071160)； 全军后勤科研重点计划项目(BWS14J032)； 湖南省优秀研究生创新项目(CX2011B024)； 国防科技大学优秀研究生创新项目(B110502)； 第三军医大学人文社科基金资助项目(2015XRW10)~~；</t>
    <phoneticPr fontId="1" type="noConversion"/>
  </si>
  <si>
    <t>云服务领域</t>
    <phoneticPr fontId="1" type="noConversion"/>
  </si>
  <si>
    <t>提出新用户的偏好确定方法，用隐马尔科夫模型消除冗余服务，提高准确率</t>
    <phoneticPr fontId="1" type="noConversion"/>
  </si>
  <si>
    <t>准确率</t>
    <phoneticPr fontId="1" type="noConversion"/>
  </si>
  <si>
    <t>关注新用户的偏好确定方法</t>
    <phoneticPr fontId="1" type="noConversion"/>
  </si>
  <si>
    <t>基于集团序方法的推荐系统输出</t>
    <phoneticPr fontId="1" type="noConversion"/>
  </si>
  <si>
    <t>崔春生</t>
    <phoneticPr fontId="1" type="noConversion"/>
  </si>
  <si>
    <t>河南财经政法大学计算机与信息工程学院</t>
    <phoneticPr fontId="1" type="noConversion"/>
  </si>
  <si>
    <t xml:space="preserve">论文从推荐系统的输出形式出发,认为系统以top-N形式输出时,N值的大小影响了推荐的质量和推荐个性化.论文探讨了输出结果差异化的可行性及一般方法,采用集团序的方法提出以整个子集团作为推荐输出、以子集团内的产品个数作为候选N值的思想,有效地避免了推荐结果中被推荐产品间差异大,以及被推荐产品与不被推荐产品之间差异小的问题.论文构建了推荐系统中一般产品集团序模型,并针对N值大小进行了产品集团序质量评估,进而得到了可靠的N值.这一研究结果不仅丰富了推荐系统的理论成果,也为推荐输出的个性化研究探索了新的道路. </t>
    <phoneticPr fontId="1" type="noConversion"/>
  </si>
  <si>
    <t>推荐系统; 个性化推荐; 电子商务; 集团序; 推荐输出;</t>
    <phoneticPr fontId="1" type="noConversion"/>
  </si>
  <si>
    <t>国家社会科学基金(12BTQ011)； 河南省软科学(132400410254)； 河南教育厅基础研究(12B120001)；</t>
    <phoneticPr fontId="1" type="noConversion"/>
  </si>
  <si>
    <t>电子商务</t>
    <phoneticPr fontId="1" type="noConversion"/>
  </si>
  <si>
    <t>集团序方法引入推荐算法，TopN推荐， N值的确定</t>
    <phoneticPr fontId="1" type="noConversion"/>
  </si>
  <si>
    <t>关注一下相关概念，推荐度，推荐值，集团序等。</t>
    <phoneticPr fontId="1" type="noConversion"/>
  </si>
  <si>
    <t>基于交互信息的数据集特征结构研究</t>
    <phoneticPr fontId="1" type="noConversion"/>
  </si>
  <si>
    <t>刘娟;朱翔鸥;刘文斌</t>
    <phoneticPr fontId="1" type="noConversion"/>
  </si>
  <si>
    <t>温州大学物理与电子信息工程学院</t>
    <phoneticPr fontId="1" type="noConversion"/>
  </si>
  <si>
    <t xml:space="preserve">机器学习分类领域提出大量的分类算法,如何为数据集找到合适的分类算法成为研究的重要内容之一.文献[8]提出一种新的数据集离散化方法用来刻画数据集的特征,且在推荐方法方面取得较好的结果.本文在此基础上利用交互信息理论刻画数据集的属性与属性及属性与类标签之间协作关系,提出基于二变量和基于三变量的交互信息特征结构.通过12种分类算法在UCI数据库中的98个数据集上的性能实验,结果表明与文献[8]的方法相比,两种方法都能明显提高推荐方法的精度和命中率,且对于适应性较差的数据集,基于三变量的交互信息方法更为有效. </t>
    <phoneticPr fontId="1" type="noConversion"/>
  </si>
  <si>
    <t>分类算法; 交互信息; 数据集特征结构;</t>
    <phoneticPr fontId="1" type="noConversion"/>
  </si>
  <si>
    <t>国家自然科学基金项目(No.60970065,61272018)； 浙江省自然科学基金项目(No.R1110261)； 温州大学研究生创新基金项目(No.31606036010138)资助；</t>
    <phoneticPr fontId="1" type="noConversion"/>
  </si>
  <si>
    <t>利用交互信息理论刻画数据集的属性与属性及属性与类标签之间协作关系,提出基于二变量和基于三变量的交互信息特征结构,应用于推荐系统有更高的准确率</t>
    <phoneticPr fontId="1" type="noConversion"/>
  </si>
  <si>
    <t>准确度</t>
    <phoneticPr fontId="1" type="noConversion"/>
  </si>
  <si>
    <t>工程科学学报</t>
    <phoneticPr fontId="1" type="noConversion"/>
  </si>
  <si>
    <t>基于交通网络数据优化的地理信息推荐系统</t>
    <phoneticPr fontId="1" type="noConversion"/>
  </si>
  <si>
    <t>邵阔义;班晓娟;王笑琨;李斌</t>
    <phoneticPr fontId="1" type="noConversion"/>
  </si>
  <si>
    <t>北京科技大学计算机与通信工程学院</t>
    <phoneticPr fontId="1" type="noConversion"/>
  </si>
  <si>
    <t xml:space="preserve">针对目前上下文感知推荐系统主要研究方向为用户和系统,而没有结合实际交通网络位置特点进行研究的问题,本文提出了一种基于交通网络数据优化的地理信息推荐系统.该系统在协同过滤推荐模型基础上结合交通网络数据的地理信息对推荐算法进行改进.实验结果显示推荐质量获得明显提升. </t>
    <phoneticPr fontId="1" type="noConversion"/>
  </si>
  <si>
    <t>地理信息系统; 推荐系统; 交通; 网络数据; 协同过滤; 优化;</t>
    <phoneticPr fontId="1" type="noConversion"/>
  </si>
  <si>
    <t>国家自然科学基金资助项目(61272357； 61300074； 61572075)；</t>
    <phoneticPr fontId="1" type="noConversion"/>
  </si>
  <si>
    <t xml:space="preserve"> </t>
    <phoneticPr fontId="1" type="noConversion"/>
  </si>
  <si>
    <t xml:space="preserve"> </t>
    <phoneticPr fontId="1" type="noConversion"/>
  </si>
  <si>
    <t>冷启动</t>
    <phoneticPr fontId="1" type="noConversion"/>
  </si>
  <si>
    <t>重点看</t>
    <phoneticPr fontId="1" type="noConversion"/>
  </si>
  <si>
    <t>上下文感知推荐系统结合实际交通网络位置特点</t>
    <phoneticPr fontId="1" type="noConversion"/>
  </si>
  <si>
    <t>带有地点上下文的消费推荐</t>
    <phoneticPr fontId="1" type="noConversion"/>
  </si>
  <si>
    <t>基于结构投影非负矩阵分解的协同过滤算法</t>
    <phoneticPr fontId="1" type="noConversion"/>
  </si>
  <si>
    <t>居斌;钱沄涛;叶敏超</t>
    <phoneticPr fontId="1" type="noConversion"/>
  </si>
  <si>
    <t xml:space="preserve">针对在协同过滤算法中,传统矩阵分解技术在降维过程中会破坏数据相邻结构的问题,提出基于结构投影非负矩阵分解的协同过滤算法(CF-SPNMF).该算法包含离线学习和在线搜索2个阶段.在离线学习阶段,通过对用户评分矩阵的投影非负矩阵分解,同时保留用户特征的聚类结构,得到低维的用户潜在兴趣因子.在线搜索阶段,将用户潜在兴趣因子进行余弦相似性匹配,发现目标用户与训练样本用户之间兴趣最相似的邻域集合.在实际数据集上的实验结果表明,提出的CF-SPNMF算法与单纯使用矩阵分解和单纯在原评分矩阵上进行用户聚类的推荐算法相比,能够更有效地预测用户实际评分. </t>
    <phoneticPr fontId="1" type="noConversion"/>
  </si>
  <si>
    <t>浙江大学计算机学院</t>
    <phoneticPr fontId="1" type="noConversion"/>
  </si>
  <si>
    <t xml:space="preserve"> 协同过滤; 投影非负矩阵分解; 相邻结构; 聚类;</t>
    <phoneticPr fontId="1" type="noConversion"/>
  </si>
  <si>
    <t>浙江省自然科学基金资助项目(Y1101359)； 国家科技支撑计划资助项目(2011BAD24B03)；</t>
    <phoneticPr fontId="1" type="noConversion"/>
  </si>
  <si>
    <t>浙江大学学报</t>
    <phoneticPr fontId="1" type="noConversion"/>
  </si>
  <si>
    <r>
      <rPr>
        <sz val="11"/>
        <color rgb="FF262626"/>
        <rFont val="等线"/>
        <family val="2"/>
      </rPr>
      <t>非负矩阵分解</t>
    </r>
    <phoneticPr fontId="1" type="noConversion"/>
  </si>
  <si>
    <t>非负矩阵分解结合结构投影</t>
    <phoneticPr fontId="1" type="noConversion"/>
  </si>
  <si>
    <t xml:space="preserve"> 矩阵分解破坏数据相邻结构问题;准确度</t>
    <phoneticPr fontId="1" type="noConversion"/>
  </si>
  <si>
    <t>重点关注</t>
    <phoneticPr fontId="1" type="noConversion"/>
  </si>
  <si>
    <t>基于柯西分布量子粒子群的混合推荐算法</t>
    <phoneticPr fontId="1" type="noConversion"/>
  </si>
  <si>
    <t>王桐;曲桂雪</t>
    <phoneticPr fontId="1" type="noConversion"/>
  </si>
  <si>
    <t>哈尔滨工程大学信息与通信工程学院</t>
    <phoneticPr fontId="1" type="noConversion"/>
  </si>
  <si>
    <t xml:space="preserve">协同过滤推荐算法是最经典、应用最成功的推荐算法之一,但该算法在数据稀疏性、冷启动和时间因素等方面还存在一定问题,于是,提出一种基于柯西分布量子粒子群的混合推荐算法。该算法首先构建基于时间因子的混合推荐模型,再利用柯西分布量子粒子群算法搜索模型中的最优参数组合,其中,混合推荐模型通过把用户和项目的属性信息添加到协同过滤推荐算法中,并引入能够代表用户兴趣迁移特性的时间因子构建而成。最后,与人工蜂群算法(ABC)以及基本粒子群算法(PSO)进行比较。研究结果表明:在提高推荐准确度、缓解数据稀疏性以及冷启动等方面,本文提出的算法优于其他算法。 </t>
    <phoneticPr fontId="1" type="noConversion"/>
  </si>
  <si>
    <t>推荐算法; 柯西分布量子粒子群; 数据稀疏; 冷启动; 时间因子;</t>
    <phoneticPr fontId="1" type="noConversion"/>
  </si>
  <si>
    <t>国家自然科学基金资助项目(61102105)； 黑龙江省博士后出站启动基金资助项目(LBH-Q12117)； 教育部博士点基金资助项目(20102304120014)； 黑龙江省自然科学基金资助项目(F201029)~~；</t>
    <phoneticPr fontId="1" type="noConversion"/>
  </si>
  <si>
    <t>基于柯西分布量子粒子群的混合推荐算法，优于人工蜂群算法(ABC)，和基本粒子群算法(PSO)</t>
    <phoneticPr fontId="1" type="noConversion"/>
  </si>
  <si>
    <t xml:space="preserve"> 数据稀疏;准确度;冷启动</t>
    <phoneticPr fontId="1" type="noConversion"/>
  </si>
  <si>
    <t>电子科技大学学报</t>
    <phoneticPr fontId="1" type="noConversion"/>
  </si>
  <si>
    <t>基于跨电商行为的交叉推荐算法</t>
    <phoneticPr fontId="1" type="noConversion"/>
  </si>
  <si>
    <t>张亮;柏林森;周涛</t>
    <phoneticPr fontId="1" type="noConversion"/>
  </si>
  <si>
    <t>北京百分点信息科技有限公司</t>
    <phoneticPr fontId="1" type="noConversion"/>
  </si>
  <si>
    <t xml:space="preserve">利用百分点科技推荐引擎提供的原始数据,分析了用户跨电商的行为,提出了一种可在多个电商之间进行交叉推荐的算法。结果证明,该算法不仅在精确性上较完全冷启动的随机推荐有巨大的提高,而且所推荐的商品可以保持相当的多样性与新颖性。分析显示有约5%～10%的点击、收藏和购买行为发生在有交叉行为的用户身上,这些用户的活跃性明显强于非交叉用户。这些结果暗示交叉用户可能是网上购物的重度用户。该文展现了全新的研究思路,研讨了全新的分析对象,其思路和结果对于电子商务研究有重要价值。 </t>
    <phoneticPr fontId="1" type="noConversion"/>
  </si>
  <si>
    <t>冷启动问题; 交叉推荐; 电子商务; 跨电商行为; 推荐系统;</t>
    <phoneticPr fontId="1" type="noConversion"/>
  </si>
  <si>
    <t>国家自然科学基金面上项目(60973069)； 中央高校基本科研业务费(ZYGX2010Z001)；</t>
    <phoneticPr fontId="1" type="noConversion"/>
  </si>
  <si>
    <t>可在多个电商之间进行交叉推荐,解决冷启动，推荐的商品保持多样性与新颖性</t>
    <phoneticPr fontId="1" type="noConversion"/>
  </si>
  <si>
    <t>冷启动</t>
    <phoneticPr fontId="1" type="noConversion"/>
  </si>
  <si>
    <t>电子商务</t>
    <phoneticPr fontId="1" type="noConversion"/>
  </si>
  <si>
    <t>软件学报</t>
    <phoneticPr fontId="1" type="noConversion"/>
  </si>
  <si>
    <t>基于联合概率矩阵分解的上下文广告推荐算法</t>
    <phoneticPr fontId="1" type="noConversion"/>
  </si>
  <si>
    <t>涂丹丹;舒承椿;余海燕</t>
    <phoneticPr fontId="1" type="noConversion"/>
  </si>
  <si>
    <t>中国科学院计算技术研究所</t>
    <phoneticPr fontId="1" type="noConversion"/>
  </si>
  <si>
    <t xml:space="preserve">上下文广告与用户兴趣及网页内容相匹配,可增强用户体验并提高广告点击率.而广告收益与广告点击率直接相关,准确预测广告点击率是提高上下文广告收益的关键.目前,上下文广告推荐面临如下问题:(1)网页数量及用户数量规模很大;(2)历史广告点击数据十分稀疏,导致点击率预测准确率低.针对上述问题,提出一种基于联合概率矩阵分解的因子模型AdRec,它结合用户、广告和网页三者信息进行广告推荐,以解决数据稀疏时点击率预测准确率低的问题.算法复杂度随着观测数据数量的增加呈线性增长,因此可应用于大规模数据. </t>
    <phoneticPr fontId="1" type="noConversion"/>
  </si>
  <si>
    <t>推荐算法; 联合概率矩阵分解; 上下文广告; 准确率; 数据稀疏;</t>
    <phoneticPr fontId="1" type="noConversion"/>
  </si>
  <si>
    <t>国家自然科学基金(60873243)；</t>
    <phoneticPr fontId="1" type="noConversion"/>
  </si>
  <si>
    <t>广告推荐</t>
    <phoneticPr fontId="1" type="noConversion"/>
  </si>
  <si>
    <t>提出基于联合概率矩阵分解的因子模型AdRec，解决历史广告点击数据稀疏，提高点击率预测准确率</t>
    <phoneticPr fontId="1" type="noConversion"/>
  </si>
  <si>
    <t>准确率</t>
    <phoneticPr fontId="1" type="noConversion"/>
  </si>
  <si>
    <t>计算机研究与发展</t>
    <phoneticPr fontId="1" type="noConversion"/>
  </si>
  <si>
    <t>基于联合聚类平滑的协同过滤算法</t>
    <phoneticPr fontId="1" type="noConversion"/>
  </si>
  <si>
    <t>韦素云;肖静静;业宁</t>
    <phoneticPr fontId="1" type="noConversion"/>
  </si>
  <si>
    <t>南京林业大学信息科学技术学院</t>
    <phoneticPr fontId="1" type="noConversion"/>
  </si>
  <si>
    <t xml:space="preserve">协同过滤是电子商务推荐系统中被广泛采用的技术,但还存在诸如稀疏性、冷启动、可扩展性等制约其进一步发展的瓶颈问题.针对上述问题,提出一种基于联合聚类平滑的协同过滤推荐算法.在该算法中,首先对原始矩阵中的评分模式进行用户和项目2个维度的联合聚类;然后采用联合聚类平滑的方法预测用户对未评分项目的评分值,分别从用户聚类簇、项目聚类簇和联合聚类簇多方面对评分矩阵空缺项进行平滑填充;最后结合基于项目的协同过滤算法查找项目最近邻并进行推荐.实验结果表明,该算法可以有效缓解用户评分数据稀疏带来的不良影响,一定程度上解决冷启动问题,提高预测准确率和推荐质量. </t>
    <phoneticPr fontId="1" type="noConversion"/>
  </si>
  <si>
    <t>推荐系统; 协同过滤; 项目相似性; 联合聚类; 数据平滑;</t>
    <phoneticPr fontId="1" type="noConversion"/>
  </si>
  <si>
    <t>江苏省“六大人才高峰”基金项目(2011DZXX043)； 江苏省自然科学基金项目(BK2012815)； 江苏省高等学校大学生实践创新项目(201310298036Z)；</t>
    <phoneticPr fontId="1" type="noConversion"/>
  </si>
  <si>
    <t>对原始矩阵中的评分模式进行用户和项目2个维度的联合聚类;然后采用联合聚类平滑的方法预测用户对未评分项目的评分值,分别从用户聚类簇、项目聚类簇和联合聚类簇多方面对评分矩阵空缺项进行平滑填充;最后结合基于项目的协同过滤算法查找项目最近邻并进行推荐</t>
    <phoneticPr fontId="1" type="noConversion"/>
  </si>
  <si>
    <t>数据稀疏;冷启动;准确度</t>
    <phoneticPr fontId="1" type="noConversion"/>
  </si>
  <si>
    <t xml:space="preserve"> </t>
    <phoneticPr fontId="1" type="noConversion"/>
  </si>
  <si>
    <t xml:space="preserve"> </t>
    <phoneticPr fontId="1" type="noConversion"/>
  </si>
  <si>
    <t>基于领域最近邻的协同过滤推荐算法</t>
    <phoneticPr fontId="1" type="noConversion"/>
  </si>
  <si>
    <t>李聪;梁昌勇;马丽</t>
    <phoneticPr fontId="1" type="noConversion"/>
  </si>
  <si>
    <t>合肥工业大学管理学院</t>
    <phoneticPr fontId="1" type="noConversion"/>
  </si>
  <si>
    <t>协同过滤是目前电子商务推荐系统中广泛应用的最成功的推荐技术,但面临严峻的用户评分数据稀疏性和推荐实时性挑战.针对上述问题,提出了基于领域最近邻的协同过滤推荐算法,以用户评分项并集作为用户相似性计算基础,将并集中的非目标用户区分为无推荐能力和有推荐能力两种类型;对于前一类用户不再计算用户相似性以改善推荐实时性,对于后一类用户则提出"领域最近邻"方法对并集中的未评分项进行评分预测,从而降低数据稀疏性和提高最近邻寻找准确性.实验结果表明,该算法能有效提高推荐质量.</t>
    <phoneticPr fontId="1" type="noConversion"/>
  </si>
  <si>
    <t>国家自然科学基金项目(70771037);教育部科学技术研究重点基金项目(107067);高等学校博士学科点专项科研基金项目(20050359006)</t>
    <phoneticPr fontId="1" type="noConversion"/>
  </si>
  <si>
    <t>协同过滤;推荐算法;领域最近邻;用户相似性;平均绝对误差;</t>
    <phoneticPr fontId="1" type="noConversion"/>
  </si>
  <si>
    <t>改进协同过滤算法</t>
    <phoneticPr fontId="1" type="noConversion"/>
  </si>
  <si>
    <t>准确度</t>
    <phoneticPr fontId="1" type="noConversion"/>
  </si>
  <si>
    <t>北京邮电大学学报</t>
    <phoneticPr fontId="1" type="noConversion"/>
  </si>
  <si>
    <t>基于流形排序的社会化推荐方法</t>
    <phoneticPr fontId="1" type="noConversion"/>
  </si>
  <si>
    <t>胡祥;王文东;龚向阳;王柏;阙喜戎</t>
    <phoneticPr fontId="1" type="noConversion"/>
  </si>
  <si>
    <t>北京邮电大学网络与交换技术国家重点实验室</t>
    <phoneticPr fontId="1" type="noConversion"/>
  </si>
  <si>
    <t xml:space="preserve">提出一种基于流形排序和社会化矩阵分解的推荐方法,采用流形排序方法度量用户间的社会相似度,利用正则化技术构建用于评分矩阵因式分解的目标函数,将用户之间的偏好差异作为目标函数的惩罚项,从而将用户之间的社会相似性融入评分矩阵的低阶矩阵分解过程.实验结果表明,在大型的数据集上,该方法获得了比当前同类方法更好的推荐精度和更低的评分预测均方根误差/评分预测平均绝对误差(RMSE/MAE)值. </t>
    <phoneticPr fontId="1" type="noConversion"/>
  </si>
  <si>
    <t>社会化推荐; 流形排序; 矩阵分解;</t>
    <phoneticPr fontId="1" type="noConversion"/>
  </si>
  <si>
    <t>高等学校博士学科点专项科研基金资助项目(20130005110011)； 北京市高等学校青年英才计划项目(71A1311172)； 中央高校基本科研业务费专项项目；</t>
    <phoneticPr fontId="1" type="noConversion"/>
  </si>
  <si>
    <t>关注</t>
    <phoneticPr fontId="1" type="noConversion"/>
  </si>
  <si>
    <t>计算机研究与发展</t>
    <phoneticPr fontId="1" type="noConversion"/>
  </si>
  <si>
    <t>基于模糊C均值聚类的环境感知推荐算法</t>
    <phoneticPr fontId="1" type="noConversion"/>
  </si>
  <si>
    <t>张付志;常俊风;周全强</t>
    <phoneticPr fontId="1" type="noConversion"/>
  </si>
  <si>
    <t>燕山大学信息科学与工程学院</t>
    <phoneticPr fontId="1" type="noConversion"/>
  </si>
  <si>
    <t xml:space="preserve">针对现有环境感知推荐算法存在的不足,提出一种基于模糊C均值聚类的环境感知推荐算法.首先采用模糊C均值聚类算法对历史环境信息进行聚类,产生聚类及隶属矩阵;然后匹配活动用户环境信息与历史环境信息聚类,采用聚类隶属度作为映射系数将符合条件的非隶属数据映射为隶属数据,最终选择与活动环境匹配的隶属用户评分数据为用户产生推荐.同现有算法相比,该算法不仅解决了因用户环境改变不能准确推荐项目的问题,而且通过采用模糊聚类算法克服了传统硬聚类问题,并且借助于隶属映射函数解决了聚类产生的数据稀疏性问题.在MovieLens数据集上比较了新算法和其他算法的性能,验证了所提算法的有效性. </t>
    <phoneticPr fontId="1" type="noConversion"/>
  </si>
  <si>
    <t>环境感知; 模糊C均值聚类; 隶属矩阵; 隶属映射; 推荐算法;</t>
    <phoneticPr fontId="1" type="noConversion"/>
  </si>
  <si>
    <t>国家自然科学基金项目(61379116)； 河北省自然科学基金项目(F2011203219,F2013203124)； 教育部高等学校博士学科点专项科研基金项目(20101333110013)； 河北省高等学校科学技术研究重点项目(ZH2012028)；</t>
    <phoneticPr fontId="1" type="noConversion"/>
  </si>
  <si>
    <t>模糊C均值聚类应用于推荐系统</t>
    <phoneticPr fontId="1" type="noConversion"/>
  </si>
  <si>
    <t>基于排序学习的推荐算法研究综述</t>
    <phoneticPr fontId="1" type="noConversion"/>
  </si>
  <si>
    <t>黄震华;张佳雯;田春岐;孙圣力;向阳</t>
    <phoneticPr fontId="1" type="noConversion"/>
  </si>
  <si>
    <t>同济大学电子与信息工程学院</t>
    <phoneticPr fontId="1" type="noConversion"/>
  </si>
  <si>
    <t xml:space="preserve">排序学习技术尝试用机器学习的方法解决排序问题,已被深入研究并广泛应用于不同的领域,如信息检索、文本挖掘、个性化推荐、生物医学等.将排序学习融入推荐算法中,研究如何整合大量用户和物品的特征,构建更加贴合用户偏好需求的用户模型,以提高推荐算法的性能和用户满意度,成为基于排序学习推荐算法的主要任务.对近些年基于排序学习的推荐算法研究进展进行综述,并对其问题定义、关键技术、效用评价、应用进展等进行概括、比较和分析.最后,对基于排序学习的推荐算法的未来发展趋势进行探讨和展望. </t>
    <phoneticPr fontId="1" type="noConversion"/>
  </si>
  <si>
    <t>排序学习; 推荐算法; 机器学习; 兴趣模型; 个性化服务;</t>
    <phoneticPr fontId="1" type="noConversion"/>
  </si>
  <si>
    <t>国家自然科学基金(61272268,61103069)； 国家重点基础研究发展计划(973)(2014CB340404)； 教育部新世纪优秀人才支持计划(NCET-12-0413)； 霍英东教育基金会高等院校青年教师基金(142002)； 上海市青年科技启明星计划(15QA1403900)~~；</t>
    <phoneticPr fontId="1" type="noConversion"/>
  </si>
  <si>
    <t>排序学习应用于推荐系统，综述性文章</t>
    <phoneticPr fontId="1" type="noConversion"/>
  </si>
  <si>
    <t>了解</t>
    <phoneticPr fontId="1" type="noConversion"/>
  </si>
  <si>
    <t>基于偏好推荐的可信服务选择</t>
    <phoneticPr fontId="1" type="noConversion"/>
  </si>
  <si>
    <t>朱锐;王怀民;冯大为</t>
    <phoneticPr fontId="1" type="noConversion"/>
  </si>
  <si>
    <t>国防科学技术大学计算机学院</t>
    <phoneticPr fontId="1" type="noConversion"/>
  </si>
  <si>
    <t xml:space="preserve">针对现有服务选择中服务推荐技术的不足,提出一种基于偏好推荐的服务选择(trustworthy services selection based on preference recommendation,简称TSSPR)方法.首先搜索一组偏好相似的推荐用户,并通过皮尔逊相关系数计算用户的评价相似度,然后基于用户的推荐等级、领域相关度和评价相似度等对用户的推荐信息进行过滤,从而使推荐信息更为可信.模拟实验结果表明,通过正确的参数设置,该方法能够有效地解决推荐算法中冷启动、推荐信息不准确等问题. </t>
    <phoneticPr fontId="1" type="noConversion"/>
  </si>
  <si>
    <t>Web服务; 服务选择; 可信; 服务推荐; 协同过滤;</t>
    <phoneticPr fontId="1" type="noConversion"/>
  </si>
  <si>
    <t>国家重点基础研究发展计划(973)(2005CB321800,2005CB321801)； 国家杰出青年基金(60625203)；</t>
    <phoneticPr fontId="1" type="noConversion"/>
  </si>
  <si>
    <t>改进协同过滤算法，引入皮尔逊相关度计算评价的相似度，利用用户推荐等级、邻域相关度、评价相似度进行协同过滤。</t>
    <phoneticPr fontId="1" type="noConversion"/>
  </si>
  <si>
    <t>基于频繁子图挖掘的数据服务Mashup推荐</t>
    <phoneticPr fontId="1" type="noConversion"/>
  </si>
  <si>
    <t>张仲妹;王桂玲;张赛;韩燕波</t>
    <phoneticPr fontId="1" type="noConversion"/>
  </si>
  <si>
    <t>天津大学计算机科学与技术学院</t>
    <phoneticPr fontId="1" type="noConversion"/>
  </si>
  <si>
    <t xml:space="preserve">该文基于大量用户的数据服务Mashup方案历史记录,通过将其构造成图并进行频繁子图挖掘,形成包含数据服务关联关系的知识库,提出一种能够根据用户选取的数据服务推荐后续数据服务列表的推荐算法。在构建知识库的过程中考虑数据服务后续的一元操作,提出了数据操作单元的概念,方便分析数据服务之间的关联关系,并采用了g Span算法来挖掘数据服务的频繁子集。最后通过Yahoo!Pipes以及模拟数据集验证,该方法能够在用户创建数据服务Mashup的过程中有效快速地推荐数据服务。 </t>
    <phoneticPr fontId="1" type="noConversion"/>
  </si>
  <si>
    <t>数据服务; 频繁子集; g Span算法; Mashup; 推荐系统;</t>
    <phoneticPr fontId="1" type="noConversion"/>
  </si>
  <si>
    <t>北京市自然科学基金(4131001)； 北京市教育委员会科技计划面上项目(KM201310009003)； 北京市属高等学校创新团队建设与教师职业发展计划项目(IDHT20130502)；</t>
    <phoneticPr fontId="1" type="noConversion"/>
  </si>
  <si>
    <t>mashup数据服务推荐</t>
    <phoneticPr fontId="1" type="noConversion"/>
  </si>
  <si>
    <t>Mashup数据服务也是一种Web服务，该文的应用范围是一种Web服务推荐上的应用</t>
    <phoneticPr fontId="1" type="noConversion"/>
  </si>
  <si>
    <t>执行效率</t>
    <phoneticPr fontId="1" type="noConversion"/>
  </si>
  <si>
    <t>基于评分矩阵局部低秩假设的成列协同排名算法</t>
    <phoneticPr fontId="1" type="noConversion"/>
  </si>
  <si>
    <t>刘海洋;王志海;黄丹;孙艳歌</t>
    <phoneticPr fontId="1" type="noConversion"/>
  </si>
  <si>
    <t>北京交通大学计算机与信息技术学院</t>
    <phoneticPr fontId="1" type="noConversion"/>
  </si>
  <si>
    <t xml:space="preserve">协同过滤方法是当今大多数推荐系统的核心.传统的协同过滤方法专注于评分预测的准确性,然而实际推荐系统的推荐结果往往是项目的排序.针对这一问题,将排名学习领域的知识引入推荐算法,设计了一种基于评分矩阵局部低秩假设的成列协同排名算法.选择直接使用计算复杂度较低的成列损失函数来优化矩阵分解模型,并通过实验验证了其在运算速度上的显著提升.在3个实际推荐系统数据集上,与当下主流推荐算法的比较实验结果表明,该算法具有良好的性能. </t>
    <phoneticPr fontId="1" type="noConversion"/>
  </si>
  <si>
    <t>推荐系统; 协同过滤; 排名学习;</t>
    <phoneticPr fontId="1" type="noConversion"/>
  </si>
  <si>
    <t>北京市自然科学基金(4142042)； 中央高校基本科研业务费专项资金(2015YJS049)；</t>
    <phoneticPr fontId="1" type="noConversion"/>
  </si>
  <si>
    <t>将排序学习引入协同过滤算法中，效率较高</t>
    <phoneticPr fontId="1" type="noConversion"/>
  </si>
  <si>
    <t>电子学报</t>
    <phoneticPr fontId="1" type="noConversion"/>
  </si>
  <si>
    <t>基于启发式聚类模型和类别相似度的协同过滤推荐算法</t>
    <phoneticPr fontId="1" type="noConversion"/>
  </si>
  <si>
    <t>王兴茂;张兴明;吴毅涛;潘俊池</t>
    <phoneticPr fontId="1" type="noConversion"/>
  </si>
  <si>
    <t>国家数字交换系统工程技术研究中心</t>
    <phoneticPr fontId="1" type="noConversion"/>
  </si>
  <si>
    <t xml:space="preserve">基于k-近邻的协同过滤推荐算法对于邻居数量k的确定过于主观,并且推荐时以k-近邻均值加权推荐不够准确.针对这两个问题,本文首先引入并改进最大最小距离聚类算法,进而设计启发式聚类模型将用户进行不规定类别数的自由聚类划分,目标用户所在类的用户为邻居用户,客观确定邻居数量;然后在推荐时定义类别相似度,针对性地建立目标用户未评分和评分项目的潜在类别关系,改进k-近邻均值加权算法.实验结果表明,该算法提高了推荐准确度(约0.035MAE). </t>
    <phoneticPr fontId="1" type="noConversion"/>
  </si>
  <si>
    <t>协同过滤; 推荐算法; 聚类算法; 启发式聚类模型; 类别相似度;</t>
    <phoneticPr fontId="1" type="noConversion"/>
  </si>
  <si>
    <t>国家973重点基础研究发展计划(No.2012CB315901)； 国家863高技术研究发展计划(No.2011AA01A103)；</t>
    <phoneticPr fontId="1" type="noConversion"/>
  </si>
  <si>
    <t>提出启发式聚类模型改进基于k-近邻的协同过滤推荐算法，提高准确度</t>
    <phoneticPr fontId="1" type="noConversion"/>
  </si>
  <si>
    <t>基于情境的POI个性化推荐方法研究</t>
    <phoneticPr fontId="1" type="noConversion"/>
  </si>
  <si>
    <t>李伟;陈毓芬;李萌;钱凌韬;方潇</t>
    <phoneticPr fontId="1" type="noConversion"/>
  </si>
  <si>
    <t>信息工程大学地理空间信息学院</t>
    <phoneticPr fontId="1" type="noConversion"/>
  </si>
  <si>
    <t>为了实现地图POI推荐服务的个性化和智能化,满足用户兴趣偏好,探讨了POI个性化推荐的情境因素,分析了影响用户对POI个性化需求的多维情境,研究了基于情境的POI推荐方法和步骤,提出了顾及效能的改进TOPSIS个性化推荐算法,着重讨论了推荐算法中地理时空等多维情境的处理策略。通过实验对推荐结果、推荐验证进行分析,证明了本文方法的可行性和有效性。</t>
    <phoneticPr fontId="1" type="noConversion"/>
  </si>
  <si>
    <t>个性化; POI; 情境; TOPSIS算法;</t>
    <phoneticPr fontId="1" type="noConversion"/>
  </si>
  <si>
    <t>国家自然科学基金资助项目(41171353)； 国家863计划资助项目(2012AA12A404)~~；</t>
    <phoneticPr fontId="1" type="noConversion"/>
  </si>
  <si>
    <t>计算机学报</t>
    <phoneticPr fontId="1" type="noConversion"/>
  </si>
  <si>
    <t>基于软件网络的服务自动分类和推荐方法研究</t>
    <phoneticPr fontId="1" type="noConversion"/>
  </si>
  <si>
    <t>潘伟丰;李兵;邵波;何鹏</t>
    <phoneticPr fontId="1" type="noConversion"/>
  </si>
  <si>
    <t>武汉大学软件工程国家重点实验室</t>
    <phoneticPr fontId="1" type="noConversion"/>
  </si>
  <si>
    <t xml:space="preserve">服务的分类和推荐方法对于服务管理和组合都具有重要意义.文中利用服务组合历史,从面向服务软件的结构角度研究了服务分类和推荐方法:提出面向服务软件的软件网络模型,并用于抽象面向服务软件的拓扑结构;利用复杂网络社区发现算法对软件网络进行聚类,从而实现服务的自动分类;利用软件网络描述服务之间的可组合关系及其强度,并基于服务的使用场景提出了相应的服务推荐算法.使用ProgrammableWeb上API服务和mashup应用的真实数据来说明该文方法的有效性.从实验结果可以看出,该方法可以准确地实现服务分类,整个聚类的纯净度达到了86.8%,同时推荐的服务也比较有意义,这对于解决服务计算中的一些问题,包括服务的管理、检索、组合等都具有一定的意义. </t>
    <phoneticPr fontId="1" type="noConversion"/>
  </si>
  <si>
    <t>服务分类; 服务组合; 社区发现; 复杂网络; 服务计算;</t>
    <phoneticPr fontId="1" type="noConversion"/>
  </si>
  <si>
    <t>国家“九七三”重点基础研究发展规划项目基金(2007CB310801)； 国家自然科学基金(60873083,61003073)； 中国博士后科学基金(20090460107,201003794)； 中央高校基本科研业务费专项资金(114013,3101032)资助~~；</t>
    <phoneticPr fontId="1" type="noConversion"/>
  </si>
  <si>
    <t>通信学报</t>
    <phoneticPr fontId="1" type="noConversion"/>
  </si>
  <si>
    <t>基于社会网络面向个性化需求的可信服务推荐</t>
    <phoneticPr fontId="1" type="noConversion"/>
  </si>
  <si>
    <t>张佩云;陈恩红;黄波</t>
    <phoneticPr fontId="1" type="noConversion"/>
  </si>
  <si>
    <t>安徽师范大学数学计算机科学学院</t>
    <phoneticPr fontId="1" type="noConversion"/>
  </si>
  <si>
    <t xml:space="preserve">在当前服务计算和社会计算背景下,针对难以获取满足用户个性化需求的可信Web服务问题,给出基于社会网络面向个性化需求的可信Web服务推荐模型;设计用户个性化功能需求分解与匹配算法,并利用语义词典提高功能需求语义匹配的准确性;基于个性化功能需求、社会网络节点信任度及服务信任度,设计了一种满足用户个性化需求的可信服务推荐算法,通过对社会网络节点之间、节点与服务之间的信任相关性进行分析,提高服务协同可信推荐性能。算法分析及实验结果表明该方法是有效和可行的。 </t>
    <phoneticPr fontId="1" type="noConversion"/>
  </si>
  <si>
    <t>社会网络; 个性化需求; 信任度; 可信服务推荐;</t>
    <phoneticPr fontId="1" type="noConversion"/>
  </si>
  <si>
    <t>国家自然科学基金资助项目(61201252,61203173)； 安徽省自然科学基金资助项目(1308085MF100)； 中国博士后科学基金资助项目(2013M531528)； 安徽省高校省级自然科学研究重点基金资助项目(KJ2011A128)； 安徽省科技厅软科学研究计划基金资助项目(11020503009)~~；</t>
    <phoneticPr fontId="1" type="noConversion"/>
  </si>
  <si>
    <t>基于社交关系拓扑结构的冷启动推荐方法</t>
    <phoneticPr fontId="1" type="noConversion"/>
  </si>
  <si>
    <t>张亚楠;曲明成;刘宇鹏</t>
    <phoneticPr fontId="1" type="noConversion"/>
  </si>
  <si>
    <t>哈尔滨理工大学软件学院</t>
    <phoneticPr fontId="1" type="noConversion"/>
  </si>
  <si>
    <t xml:space="preserve">针对冷启动用户仅有很少行为信息,很难为冷启动用户给出推荐的问题,提出基于比较社交网络中用户间社交关系拓扑结构的冷启动推荐方法.社交网络中包含多种可以反映用户偏好的社交关系,然而现有基于社交网络的冷启动推荐研究仅利用一种或者很少的社交关系,没有充分利用社交网络中的多种社交关系,很少考虑融合相异的社交关系,限制了在实际环境中对冷启动用户的推荐效果.由于社交关系在社交网络中的权重越大在推荐中的影响越大,为了给出准确的冷启动推荐,提出基于社交关系拓扑的相似用户发现方法(STSUM),基于最大熵原理融合社交网络中多种相异的社交关系,基于图形模式匹配为冷启动用户发现相似用户,给出推荐.在真实的网站中提取社交关系和用户数据,实验结果表明,STSUM可以有效地提高对冷启动用户的推荐效果且需要较少的训练集. </t>
    <phoneticPr fontId="1" type="noConversion"/>
  </si>
  <si>
    <t>冷启动推荐; 社交网络; 图形模式匹配; 最大熵;</t>
    <phoneticPr fontId="1" type="noConversion"/>
  </si>
  <si>
    <t>国家自然科学基金青年基金资助项目(61300115)；</t>
    <phoneticPr fontId="1" type="noConversion"/>
  </si>
  <si>
    <t>社交网络</t>
    <phoneticPr fontId="1" type="noConversion"/>
  </si>
  <si>
    <t>基于社交圈的在线社交网络朋友推荐算法</t>
    <phoneticPr fontId="1" type="noConversion"/>
  </si>
  <si>
    <t>王玙;高琳</t>
    <phoneticPr fontId="1" type="noConversion"/>
  </si>
  <si>
    <t>西安电子科技大学计算机学院</t>
    <phoneticPr fontId="1" type="noConversion"/>
  </si>
  <si>
    <t xml:space="preserve">为用户推荐朋友是在线社交网络的重要个性化服务.社交网站通过用户之间是否有相同属性信息或公共邻居判断他们能否成为朋友,但由于用户注册信息不完善和对公共邻居之间关系的忽略,推荐精度不高.事实上用户的朋友可以组成多个社交圈,拥有相似社交圈的用户更易成为朋友.因此,首先提出了社交圈检测算法,进而定义用户间的社交圈相似性,基于社交圈相似程度为用户推荐新朋友.使用YouTube数据验证了该文假设;使用Facebook自我网络数据,验证了社交圈检测方法的有效性,并与3种典型检测算法比较;使用区域Facebook数据,通过与公共邻居、Jaccard相似性比较,进一步验证了朋友推荐方法的准确性. </t>
    <phoneticPr fontId="1" type="noConversion"/>
  </si>
  <si>
    <t>社交网络; 社交圈; 朋友推荐; 社团发现; 相似性; 社会计算;</t>
    <phoneticPr fontId="1" type="noConversion"/>
  </si>
  <si>
    <t>国家自然科学基金(60933009,91130006,61303122)； 陕西省社科基金资助项目(11M016)； 中央高校基本科研业务费(K5051106004)资助；</t>
    <phoneticPr fontId="1" type="noConversion"/>
  </si>
  <si>
    <t>基于时序行为的协同过滤推荐算法</t>
    <phoneticPr fontId="1" type="noConversion"/>
  </si>
  <si>
    <t>孙光福;吴乐;刘淇;朱琛;陈恩红</t>
    <phoneticPr fontId="1" type="noConversion"/>
  </si>
  <si>
    <t xml:space="preserve">协同过滤直接根据用户的行为记录去预测其可能喜欢的产品,是现今最为成功、应用最广泛的推荐方法.概率矩阵分解算法是一类重要的协同过滤方式.它通过学习低维的近似矩阵进行推荐,能够有效处理海量数据.然而,传统的概率矩阵分解方法往往忽略了用户(产品)之间的结构关系,影响推荐算法的效果.通过衡量用户(产品)之间的关系寻找相似的邻居用户(产品),可以更准确地识别用户的个人兴趣,从而有效提高协同过滤推荐精度.为此,提出一种对用户(产品)间的时序行为建模的方法.基于该方法,可以发现对当前用户(产品)影响最大的邻居集合.进一步地,将该邻居集合成功融合到基于概率矩阵分解的协同过滤推荐算法中.在两个真实数据集上的验证结果表明,所提出的SequentialMF推荐算法与传统的使用社交网络信息与标签信息的推荐算法相比,能够更有效地预测用户实际评分,提升推荐精度. </t>
    <phoneticPr fontId="1" type="noConversion"/>
  </si>
  <si>
    <t>中国科学技术大学计算机科学与技术学院</t>
    <phoneticPr fontId="1" type="noConversion"/>
  </si>
  <si>
    <t>协同过滤; 时序行为; 概率矩阵分解;</t>
    <phoneticPr fontId="1" type="noConversion"/>
  </si>
  <si>
    <t>国家自然科学基金(61073110)； 国家科技支撑计划(2012BAH17B03)；</t>
    <phoneticPr fontId="1" type="noConversion"/>
  </si>
  <si>
    <t>重点看</t>
    <phoneticPr fontId="1" type="noConversion"/>
  </si>
  <si>
    <t>基于受限信任关系和概率分解矩阵的推荐</t>
    <phoneticPr fontId="1" type="noConversion"/>
  </si>
  <si>
    <t>印桂生;张亚楠;董宇欣;韩启龙</t>
    <phoneticPr fontId="1" type="noConversion"/>
  </si>
  <si>
    <t>哈尔滨工程大学计算机科学与技术学院</t>
    <phoneticPr fontId="1" type="noConversion"/>
  </si>
  <si>
    <t xml:space="preserve">现有的推荐算法很难对没有任何记录的冷启动用户或者历史记录稀疏的用户给出准确的推荐,即用户的冷启动问题.本文提出一种基于受限信任关系和概率分解矩阵的推荐方法,由不信任关系约束信任关系的传播,得到准确且覆盖全面的用户信任关系矩阵,并通过对用户信任关系矩阵和用户商品矩阵的概率分解联合用户信任关系和用户商品矩阵信息,为用户给出推荐.实验表明该方法对冷启动用户和历史记录稀疏的用户的推荐效果有较大幅度的提升,有效地解决了用户的冷启动问题. </t>
    <phoneticPr fontId="1" type="noConversion"/>
  </si>
  <si>
    <t>推荐算法; 受限信任传播; 概率分解矩阵; 用户的冷启动问题;</t>
    <phoneticPr fontId="1" type="noConversion"/>
  </si>
  <si>
    <t>国家自然科学基金(No.612721836,No.61100007)； 黑龙江省博士后基金(No.LBH-Z12068)； 哈尔滨工程大学自由探索基金(No.HEUCF100608)；</t>
    <phoneticPr fontId="1" type="noConversion"/>
  </si>
  <si>
    <t>基于双重邻居选取策略的协同过滤推荐算法</t>
    <phoneticPr fontId="1" type="noConversion"/>
  </si>
  <si>
    <t>贾冬艳张付志</t>
    <phoneticPr fontId="1" type="noConversion"/>
  </si>
  <si>
    <t xml:space="preserve">协同过滤是电子商务推荐系统中应用最成功的推荐技术之一,但是传统的协同过滤推荐算法存在推荐精度低和抗攻击能力差的缺陷.针对这些问题,提出了一种基于双重邻居选取策略的协同过滤推荐算法.首先基于用户相似度计算的结果,动态选取目标用户的兴趣相似用户集.然后提出了一种用户信任计算模型,根据用户的评分信息,计算得到目标用户对兴趣相似用户的信任度,并以此作为选取可信邻居用户的依据.最后,利用双重邻居选取策略,完成对目标用户的推荐.实验结果表明该算法不仅提高了系统推荐精度,而且具有较强的抗攻击能力. </t>
    <phoneticPr fontId="1" type="noConversion"/>
  </si>
  <si>
    <t>双重邻居选取策略; 兴趣相似用户; 信任计算模型; 协同过滤; 推荐系统; 相似度;</t>
    <phoneticPr fontId="1" type="noConversion"/>
  </si>
  <si>
    <t>国家“九七三”重点基础研究发展计划基金项目(2005CB321902)； 河北省自然科学基金项目(F2011203219)； 教育部高等学校博士学科点专项科研基金项目(20101333110013)； 河北省高等学校科学技术研究重点项目(ZH2012028)；</t>
    <phoneticPr fontId="1" type="noConversion"/>
  </si>
  <si>
    <t>根据用户的评分信息,计算得到目标用户对兴趣相似用户的信任度,并以此作为选取可信邻居用户的依据.利用双重邻居选取策略,完成对目标用户的推荐.</t>
    <phoneticPr fontId="1" type="noConversion"/>
  </si>
  <si>
    <t>准确度;抗攻击</t>
    <phoneticPr fontId="1" type="noConversion"/>
  </si>
  <si>
    <t>总和</t>
    <phoneticPr fontId="1" type="noConversion"/>
  </si>
  <si>
    <t>湖南大学学报</t>
    <phoneticPr fontId="1" type="noConversion"/>
  </si>
  <si>
    <t>基于同义标签分组的协同推荐</t>
    <phoneticPr fontId="1" type="noConversion"/>
  </si>
  <si>
    <t>陈毅波;揭志忠;吴产乐</t>
    <phoneticPr fontId="1" type="noConversion"/>
  </si>
  <si>
    <t>武汉大学计算机学院</t>
    <phoneticPr fontId="1" type="noConversion"/>
  </si>
  <si>
    <t xml:space="preserve">Last.FM,MovieLens等在线服务一个重要的特征是用户能手动使用标签标注对象,很多研究人员使用标签改进推荐质量.但是,标签是一个用户对对象的局部描述,不同的用户可能使用不同的标签来描述同一个对象,但表达同样的意义,这导致了单纯的使用标签进行推荐所达到的效果不理想.因此,本文首先根据标签共生分布计算标签相似度,然后根据相似度分组同义标签,最后通过组标签计算用户的相似度,将其混合到经典的协同过滤推荐算法中.实验结果表明,该方法能有效地改进现有的推荐算法,达到更好的推荐效果. </t>
    <phoneticPr fontId="1" type="noConversion"/>
  </si>
  <si>
    <t>推荐系统; 标签分组; 协同过滤; 标签;</t>
    <phoneticPr fontId="1" type="noConversion"/>
  </si>
  <si>
    <t>国家自然科学基金No.60672051； 中央高校基本科研业务费专项资金(3105005)； 武汉市科学技术局科技计划项目(201010621209)；</t>
    <phoneticPr fontId="1" type="noConversion"/>
  </si>
  <si>
    <t>根据标签共生分布计算标签相似度,然后根据相似度分组同义标签,最后通过组标签计算用户的相似度,将其混合到经典的协同过滤推荐算法中</t>
    <phoneticPr fontId="1" type="noConversion"/>
  </si>
  <si>
    <t>基于图论和信息最大化保留的在线推荐方法</t>
    <phoneticPr fontId="1" type="noConversion"/>
  </si>
  <si>
    <t>李永立;吴冲;王崑声</t>
    <phoneticPr fontId="1" type="noConversion"/>
  </si>
  <si>
    <t>中国航天科技集团公司航天710所</t>
    <phoneticPr fontId="1" type="noConversion"/>
  </si>
  <si>
    <t xml:space="preserve">随着电子商务的发展,研究一套高效准确的推荐方法不仅便利了网上购物,也有助于加速商品流通,促进经济发展.既有的方法主要从商品的相似性或顾客的相似性出发进行推荐,没能将两者很好的结合,不能充分利用既有的评价信息.鉴于此,提出了基于图论的推荐方法,将人和物的相似性信息结合起来,构成综合的评估图模型,并转化为与之等价的评估矩阵.在评估信息最大化保留的优化目标下,以评估矩阵为基础建立推荐算法,并与既有的推荐方法进行比较.实验结果表明:本文的方法具有计算时间短、准确度高的特点,可以用于实时的在线推荐. </t>
    <phoneticPr fontId="1" type="noConversion"/>
  </si>
  <si>
    <t>推荐方法; 图论模型; 电子商务; 数据挖掘; 统计学习;</t>
    <phoneticPr fontId="1" type="noConversion"/>
  </si>
  <si>
    <t>国家自然科学基金(60979016)； 高等学校博士点专项基金(20092302110060)； 教育部新世纪优秀人才支持项目(NCET-08-0171)；</t>
    <phoneticPr fontId="1" type="noConversion"/>
  </si>
  <si>
    <t>图论结合推荐算法</t>
    <phoneticPr fontId="1" type="noConversion"/>
  </si>
  <si>
    <t>准确度;执行效率</t>
    <phoneticPr fontId="1" type="noConversion"/>
  </si>
  <si>
    <t>工程科学学报</t>
    <phoneticPr fontId="1" type="noConversion"/>
  </si>
  <si>
    <t>基于万有引力的个性化推荐算法</t>
    <phoneticPr fontId="1" type="noConversion"/>
  </si>
  <si>
    <t>王国霞;刘贺平;李擎</t>
    <phoneticPr fontId="1" type="noConversion"/>
  </si>
  <si>
    <t>北京科技大学自动化学院</t>
    <phoneticPr fontId="1" type="noConversion"/>
  </si>
  <si>
    <t>本文把物理学中的万有引力定律引入推荐系统,提出一种个性化推荐算法,即基于万有引力的个性化推荐算法.算法把用户使用的标签看作用户喜欢物体的组成颗粒,标注项目的标签被看作项目物体的组成颗粒,社会标签的类型就是颗粒的类型,由此构建了用户喜好物体模型和项目物体模型.喜好物体和项目物体间存在着万有引力,并且引力大小遵循万有引力定律.计算喜好物体和项目物体间的万有引力,并把该引力大小作为二者的相似度度量,引力越大,二者的相似度就越高,对应的项目物体就越有可能被用户喜欢.实验结果证明本文提出的算法可以获得好的推荐性能.</t>
    <phoneticPr fontId="1" type="noConversion"/>
  </si>
  <si>
    <t>推荐算法; 个性化; 万有引力; 社会标签;</t>
    <phoneticPr fontId="1" type="noConversion"/>
  </si>
  <si>
    <t>国家软科学研究计划资助项目(2013GXS5B178)；</t>
    <phoneticPr fontId="1" type="noConversion"/>
  </si>
  <si>
    <t>看一看</t>
    <phoneticPr fontId="1" type="noConversion"/>
  </si>
  <si>
    <t>基于位置的社会化网络推荐系统</t>
    <phoneticPr fontId="1" type="noConversion"/>
  </si>
  <si>
    <t>刘树栋;孟祥武</t>
    <phoneticPr fontId="1" type="noConversion"/>
  </si>
  <si>
    <t>北京邮电大学智能通信软件与多媒体北京重点实验室</t>
    <phoneticPr fontId="1" type="noConversion"/>
  </si>
  <si>
    <t xml:space="preserve">近年来,基于位置的社会化网络推荐系统逐渐成为位置服务和社会网络分析的活跃课题之一.挖掘用户签到位置轨迹和社交活动数据,提取用户社会活动的地理空间特征模型及其与社会关系的关联性,设计合理的推荐算法,成为当前基于位置的社会化网络推荐系统的主要任务.该文从分析基于位置的社会化网络的结构特征入手,对基于位置的社会化网络推荐系统的基本框架、基于不同网络层次数据挖掘的推荐方法及应用类型等进行前沿概况、比较和分析.最后对有待深入研究的难点和热点进行分析和展望. </t>
    <phoneticPr fontId="1" type="noConversion"/>
  </si>
  <si>
    <t>位置服务; 社交网络; 推荐系统; 协同过滤; 轨迹; 兴趣点; 社会计算;</t>
    <phoneticPr fontId="1" type="noConversion"/>
  </si>
  <si>
    <t>国家自然科学基金项目(60872051)； 北京市教育委员会共建项目专项资助~~；</t>
    <phoneticPr fontId="1" type="noConversion"/>
  </si>
  <si>
    <t>社会化网络推荐系统</t>
    <phoneticPr fontId="1" type="noConversion"/>
  </si>
  <si>
    <t>清华大学学报</t>
    <phoneticPr fontId="1" type="noConversion"/>
  </si>
  <si>
    <t>基于显性用户特征的数字电视节目推荐系统</t>
    <phoneticPr fontId="1" type="noConversion"/>
  </si>
  <si>
    <t>徐江山;卢增祥;陶疆;李衍达</t>
    <phoneticPr fontId="1" type="noConversion"/>
  </si>
  <si>
    <t>清华大学自动化系</t>
    <phoneticPr fontId="1" type="noConversion"/>
  </si>
  <si>
    <t>为了解决数字电视系统节目“信息过载”问题。阐述了解决该问题的数字电视节目推荐系统的背景、概念、结构和原理,提出了基于商用播出数字电视平台和显性用户特征的数字电视节目推荐系统中节目特征、用户特征的设计思路,提出了一种修正的基于显性用户特征的推荐算法,设计的数字电视节目推荐系统目前已进入实际运行测试阶段。测试结果表明:该文提出的设计方法与推荐机制产生的推荐结果能够符合用户的收视特性,达到75%以上的正确率。</t>
    <phoneticPr fontId="1" type="noConversion"/>
  </si>
  <si>
    <t>数字电视; 推荐系统; 节目特征; 用户特征; 匹配算法;</t>
    <phoneticPr fontId="1" type="noConversion"/>
  </si>
  <si>
    <t>数字电视节目推荐</t>
    <phoneticPr fontId="1" type="noConversion"/>
  </si>
  <si>
    <t>修正的基于显性用户特征的推荐算法</t>
    <phoneticPr fontId="1" type="noConversion"/>
  </si>
  <si>
    <t>基于协同过滤与划分聚类的改进推荐算法</t>
    <phoneticPr fontId="1" type="noConversion"/>
  </si>
  <si>
    <t>吴泓辰;王新军;成勇;彭朝晖</t>
    <phoneticPr fontId="1" type="noConversion"/>
  </si>
  <si>
    <t>山东大学计算机科学与技术学院</t>
    <phoneticPr fontId="1" type="noConversion"/>
  </si>
  <si>
    <t xml:space="preserve">针对个性化服务技术提出一种改进推荐算法,该方法基于协同过滤技术和划分聚类技术.首先建立了协同过滤推荐算法的计算矩阵,使算法能够参照矩阵来推荐信息,其次完善了矩阵的赋值范围,使推荐算法能综合所有用户的评价,最后添加了评价数值和更新系数,把算法的动态更新变为可能,从而推荐给用户最满意的信息.在此基础上还提出基于划分聚类的改进推荐算法,进一步提高了算法的准确性和实时性,并且用实验证明了基于划分聚类的最终推荐算法是最优的个性化服务推荐算法,能够提供给用户最满意的推荐信息. </t>
    <phoneticPr fontId="1" type="noConversion"/>
  </si>
  <si>
    <t>个性化服务技术; 改进推荐算法; 协同过滤; 划分聚类;</t>
    <phoneticPr fontId="1" type="noConversion"/>
  </si>
  <si>
    <t>国家科技支撑计划基金项目(2009BAH44B01)； 国家自然科学基金项目(61003051)； 山东省科技攻关计划基金项目(2010GGX10114,2010GGX10108)； 山东大学自主创新基金项目(2010TS057)；</t>
    <phoneticPr fontId="1" type="noConversion"/>
  </si>
  <si>
    <t>划分聚类引入协同过滤</t>
    <phoneticPr fontId="1" type="noConversion"/>
  </si>
  <si>
    <t>准确度;实时性</t>
    <phoneticPr fontId="1" type="noConversion"/>
  </si>
  <si>
    <t>抗攻击</t>
  </si>
  <si>
    <t>基于协同矩阵分解的评分与信任联合预测</t>
    <phoneticPr fontId="1" type="noConversion"/>
  </si>
  <si>
    <t>张维玉;吴斌;耿玉水;朱江</t>
    <phoneticPr fontId="1" type="noConversion"/>
  </si>
  <si>
    <t>北京邮电大学智能通信软件与多媒体北京市重点实验室</t>
    <phoneticPr fontId="1" type="noConversion"/>
  </si>
  <si>
    <t xml:space="preserve">信息评分预测和信任预测是社交评价网络中的两大基本问题.为应对在提高两类基本问题预测准确性过程中遇到的评分数据与信任关系数据稀疏问题,本文提出了一种基于协同矩阵分解的信息评分与信任预测联合模型.该模型在将评分矩阵与信任关系矩阵进行协同分解时,既能保证被分解的两个矩阵分解过程共享用户潜在变量,又能兼顾两个矩阵分解过程中能够各自获得反映本领域知识相关性的表达.使用分解得到的多个相关低维潜在变量矩阵乘积即可做出评分与信任两个问题的预测.两个真实网络数据集上的实验验证了提出模型有效性和先进性. </t>
    <phoneticPr fontId="1" type="noConversion"/>
  </si>
  <si>
    <t>推荐算法; 信任预测; 概率矩阵分解; 社交推荐网络;</t>
    <phoneticPr fontId="1" type="noConversion"/>
  </si>
  <si>
    <t>国家973重点基础研究发展计划项目(No.2013CB329606)； 国家自然科学基金(No.71231002,No.61375058)；</t>
    <phoneticPr fontId="1" type="noConversion"/>
  </si>
  <si>
    <t>社交网络</t>
    <phoneticPr fontId="1" type="noConversion"/>
  </si>
  <si>
    <t>矩阵分解的应用，信息评分和信任关系矩阵</t>
    <phoneticPr fontId="1" type="noConversion"/>
  </si>
  <si>
    <t>基于信念网络的协同过滤图模型的推荐算法</t>
    <phoneticPr fontId="1" type="noConversion"/>
  </si>
  <si>
    <t>朱昆磊;黄佳进</t>
    <phoneticPr fontId="1" type="noConversion"/>
  </si>
  <si>
    <t>北京工业大学国际WIC研究院</t>
    <phoneticPr fontId="1" type="noConversion"/>
  </si>
  <si>
    <t xml:space="preserve">信息检索模型现已应用于协同过滤算法.文中使用信息检索中的信念网络模型统一描述基于用户的协同过滤和基于项目的协同过滤,提出基于信念网络的协同过滤图模型的推荐算法.针对信念网络便于结合附加信息源的特性,将专家信息添加到协同过滤图模型中,为用户提供决策支持,以此解决推荐系统数据稀疏的问题.实验表明文中算法能提高推荐精度. </t>
    <phoneticPr fontId="1" type="noConversion"/>
  </si>
  <si>
    <t>信息检索; 个性化推荐; 专家信息; 信念网络模型;</t>
    <phoneticPr fontId="1" type="noConversion"/>
  </si>
  <si>
    <t>国家自然科学基金项目(No.61272345)资助~~；</t>
    <phoneticPr fontId="1" type="noConversion"/>
  </si>
  <si>
    <t>检索技术系统性地应用于推荐模型</t>
    <phoneticPr fontId="1" type="noConversion"/>
  </si>
  <si>
    <t>准确度;数据稀疏</t>
    <phoneticPr fontId="1" type="noConversion"/>
  </si>
  <si>
    <t>基于一跳信任模型的协同过滤推荐算法</t>
    <phoneticPr fontId="1" type="noConversion"/>
  </si>
  <si>
    <t>王兴茂;张兴明;邬江兴</t>
    <phoneticPr fontId="1" type="noConversion"/>
  </si>
  <si>
    <t xml:space="preserve">基于社会信任网络的协同过滤推荐算法存在节点之间多下一跳带来的复杂路径选择和信任弱传递问题。针对这2个问题,给出基于项目的一跳信任模型,该模型通过用户对项目信任度的计算,定义用户的直接和间接社会信任属性,然后一步跳转计算用户之间的直接和间接信任距离,进而计算用户之间的信任度。基于此模型设计推荐算法,同时分析了信任度与传统相似度的理论关系并二维拟合。仿真实验表明,该算法提高了推荐准确度(约0.02 MAE),降低了训练时间(约50%)。 </t>
    <phoneticPr fontId="1" type="noConversion"/>
  </si>
  <si>
    <t>推荐算法; 一跳信任模型; 信任距离; 信任度;</t>
    <phoneticPr fontId="1" type="noConversion"/>
  </si>
  <si>
    <t>国家重点基础研究发展计划(“973”计划)基金资助项目(2012CB315901)； 国家高技术研究发展计划(“863”计划)基金资助项目(2011AA01A103)~~；v</t>
    <phoneticPr fontId="1" type="noConversion"/>
  </si>
  <si>
    <t>社会信任网络</t>
    <phoneticPr fontId="1" type="noConversion"/>
  </si>
  <si>
    <t>电子与信息学报</t>
    <phoneticPr fontId="1" type="noConversion"/>
  </si>
  <si>
    <t>基于移动用户上下文相似度的协同过滤推荐算法</t>
    <phoneticPr fontId="1" type="noConversion"/>
  </si>
  <si>
    <t>徐风苓;孟祥武;王立才</t>
    <phoneticPr fontId="1" type="noConversion"/>
  </si>
  <si>
    <t>该文面向移动通信网络领域的个性化服务推荐问题,通过将移动用户上下文信息引入协同过滤推荐过程,提出一种基于移动用户上下文相似度的改进协同过滤推荐算法。该算法首先计算基于移动用户的上下文相似度,以构造目标用户当前上下文的相似上下文集合,然后采用上下文预过滤推荐方法对"移动用户-移动服务-上下文"3维模型进行降维得到"移动用户-移动服务"2维模型,最后结合传统2维协同过滤算法进行偏好预测和推荐。仿真数据集和公开数据集实验表明,该算法能够用于移动网络服务环境下的用户偏好预测,并且与传统协同过滤相比具有更高的推荐精确度。</t>
    <phoneticPr fontId="1" type="noConversion"/>
  </si>
  <si>
    <t>移动网络; 用户上下文; 相似度计算; 协同过滤;</t>
    <phoneticPr fontId="1" type="noConversion"/>
  </si>
  <si>
    <t>国家自然科学基金(60872051)； 中央高校基本科研业务费(2009RC0203)； 北京市教育委员会共建项目资助课题；</t>
    <phoneticPr fontId="1" type="noConversion"/>
  </si>
  <si>
    <t>关注，引用率很高</t>
    <phoneticPr fontId="1" type="noConversion"/>
  </si>
  <si>
    <t>移动通信网络领域的个性化服务推荐</t>
    <phoneticPr fontId="1" type="noConversion"/>
  </si>
  <si>
    <t>引用数较高，移动通信网络领域的应用</t>
    <phoneticPr fontId="1" type="noConversion"/>
  </si>
  <si>
    <t>基于影响集的协作过滤推荐算法</t>
    <phoneticPr fontId="1" type="noConversion"/>
  </si>
  <si>
    <t>陈健;印鉴</t>
    <phoneticPr fontId="1" type="noConversion"/>
  </si>
  <si>
    <t>华南理工大学计算机科学与工程学院</t>
    <phoneticPr fontId="1" type="noConversion"/>
  </si>
  <si>
    <t xml:space="preserve">传统的基于用户的协作过滤推荐系统由于使用了基于内存的最近邻查询算法,因此表现出可扩展性差、缺乏稳定性的缺点.针对可扩展性的问题,提出的基于项目的协作过滤算法,仍然不能解决数据稀疏带来的推荐质量下降的问题(稳定性差).从影响集的概念中得到启发,提出一种新的基于项目的协作过滤推荐算法CFBIS(collaborative filtering based on influence sets),利用当前对象的影响集来提高该资源的评价密度,并为这种新的推荐机制定义了计算预测评分的方法.实验结果表明,该算法相对于传统的只基于最近邻产生推荐的项目协作过滤算法而言,可有效缓解由数据集稀疏带来的问题,显著提高推荐系统的推荐质量. </t>
    <phoneticPr fontId="1" type="noConversion"/>
  </si>
  <si>
    <t>电子商务; 推荐系统; 协作过滤; 影响集;</t>
    <phoneticPr fontId="1" type="noConversion"/>
  </si>
  <si>
    <t>国家自然科学基金Nos.60573097,60673062； 国家科技计划项目No.2004BA721A02； 高等学校博士学科点专项科研基金No.20050558017； 广东省自然科学基金Nos.05200302,04300462； 广东省科技计划项目No.2005B10101032； 华南理工大学自然科学基金No.B07E5060250~~；</t>
    <phoneticPr fontId="1" type="noConversion"/>
  </si>
  <si>
    <t>数据稀疏;准确度</t>
    <phoneticPr fontId="1" type="noConversion"/>
  </si>
  <si>
    <t>基于用户-标签-项目语义挖掘的个性化音乐推荐</t>
    <phoneticPr fontId="1" type="noConversion"/>
  </si>
  <si>
    <t>李瑞敏;林鸿飞;闫俊</t>
    <phoneticPr fontId="1" type="noConversion"/>
  </si>
  <si>
    <t>大连理工大学计算机科学与技术学院</t>
    <phoneticPr fontId="1" type="noConversion"/>
  </si>
  <si>
    <t xml:space="preserve">个性化推荐系统面临的难题是推荐的准确性、多样性以及新颖性,同时其数据集存在稀疏、信息缺失(如用户描述、项目属性以及明确的评分)等问题.协同标注中的标签包含丰富的个性化描述信息以及项目内容信息,因此可以用来帮助提供更好的推荐.算法以二部图节点结构相似与重启型随机游走为基础,分析音乐社交网络Last.fm中用户、项目、标签两两之间的联系,首先构建音乐间及标签间的相邻关系,初步得到音乐推荐列表和间接关联音乐集合,然后按所提算法融合结果,重新排序,得到最终推荐列表,从而实现个性化音乐推荐算法.实验表明,在该数据集上,所提方法能够满足用户对音乐的个性化需求. </t>
    <phoneticPr fontId="1" type="noConversion"/>
  </si>
  <si>
    <t>社会化标注; 协同过滤; 二部图; 音乐推荐; 个性化;</t>
    <phoneticPr fontId="1" type="noConversion"/>
  </si>
  <si>
    <t>国家自然科学基金项目(60673039,60973068)； 教育部高等学校博士学科点专项科研基金项目(2009004111002)；</t>
    <phoneticPr fontId="1" type="noConversion"/>
  </si>
  <si>
    <t>音乐推荐</t>
    <phoneticPr fontId="1" type="noConversion"/>
  </si>
  <si>
    <t>二部图</t>
    <phoneticPr fontId="1" type="noConversion"/>
  </si>
  <si>
    <t>基于用户-兴趣-项目三部图的推荐算法</t>
    <phoneticPr fontId="1" type="noConversion"/>
  </si>
  <si>
    <t>张艳梅;王璐;曹怀虎;毛国君</t>
    <phoneticPr fontId="1" type="noConversion"/>
  </si>
  <si>
    <t>中央财经大学信息学院</t>
    <phoneticPr fontId="1" type="noConversion"/>
  </si>
  <si>
    <t xml:space="preserve">目前大多数个性化推荐算法为了追求较高的推荐精度而在不同程度上受到用户兴趣过拟合问题的影响,因此提出通过挖掘用户隐含的兴趣信息进行推荐的算法.首先利用概率主题模型抽取用户兴趣分布,并建立用户-兴趣-项目加权三部图.然后在用户-兴趣和兴趣-项目的概率加权二部子图上依次利用物质扩散算法配置项目资源值,并根据项目资源值的高低排序产生Top-K推荐.在Movielens数据集上的实验表明,基于用户-兴趣-项目三部图的推荐算法能缓解过拟合问题,同时可提高准确率等方面的性能. </t>
    <phoneticPr fontId="1" type="noConversion"/>
  </si>
  <si>
    <t>用户兴趣; 个性化推荐; 三部图; 物质扩散; 概率主题模型;</t>
    <phoneticPr fontId="1" type="noConversion"/>
  </si>
  <si>
    <t>国家自然科学基金项目(No.61309029,61273293)； 中央财经大学学科建设基金项目(No.2015XX04)资助；</t>
    <phoneticPr fontId="1" type="noConversion"/>
  </si>
  <si>
    <t>三部图</t>
    <phoneticPr fontId="1" type="noConversion"/>
  </si>
  <si>
    <t>基于用户聚类的异构社交网络推荐算法</t>
    <phoneticPr fontId="1" type="noConversion"/>
  </si>
  <si>
    <t>陈克寒;韩盼盼;吴健</t>
    <phoneticPr fontId="1" type="noConversion"/>
  </si>
  <si>
    <t>浙江大学计算机学院</t>
    <phoneticPr fontId="1" type="noConversion"/>
  </si>
  <si>
    <t xml:space="preserve">相比传统的社交网络,基于弱关系的微博类社交网络具有显著的异构特征.根据特征可以将节点分为用户(消息订阅者)和主题(消息发布者)两类,面向用户推荐其感兴趣的主题成为了该类社交网络中推荐系统的主要目标之一,同时该类社交网络中普遍存在的数据稀疏性和冷启动现象成为了推荐系统面临的主要问题.文中提出一种基于两阶段聚类的推荐算法GCCR,将图摘要方法和基于内容相似度的算法结合,实现基于用户兴趣的主题推荐.与以往方法相比,该方法在稀疏数据和冷启动的情况下具有更好的推荐效果,此外,通过对数据集进行大量的离线处理,使得其较以往推荐方法具有更好的在线推荐效率.最后通过真实社交网络的数据对本方法进行了验证,同时分析了各参数对推荐效果的影响. </t>
    <phoneticPr fontId="1" type="noConversion"/>
  </si>
  <si>
    <t>社交网络; 推荐系统; 聚类算法; 图摘要; 数据挖掘;</t>
    <phoneticPr fontId="1" type="noConversion"/>
  </si>
  <si>
    <t>国家科技支撑计划项目基金(2011BAH16B04)； 国家自然科学基金(61173176)； 浙江省科技项目(2008C03007)； 国家“八六三”高技术研究发展计划项目基金(2011AA010501)资助；</t>
    <phoneticPr fontId="1" type="noConversion"/>
  </si>
  <si>
    <t>基于用户模糊相似度的协同过滤算法</t>
    <phoneticPr fontId="1" type="noConversion"/>
  </si>
  <si>
    <t>吴毅涛;张兴明;王兴茂;李晗</t>
    <phoneticPr fontId="1" type="noConversion"/>
  </si>
  <si>
    <t>针对离散评分不能合理表达用户观点和传统协同过滤算法存在稀疏性等问题,借鉴年龄模糊模型,提出了梯形模糊评分模型。该模型将离散评分模糊化为梯形模糊数,考虑了评分模糊性和信息量,通过梯形模糊数来计算用户相似度,据此设计了协同过滤算法,并证明了该算法是传统协同过滤算法在模糊域的扩展。实验表明,该算法在数据稀疏且用户数远多于项目数时性能突出,并且算法运行时间远小于传统协同过滤算法。</t>
    <phoneticPr fontId="1" type="noConversion"/>
  </si>
  <si>
    <t>协同过滤; 梯形模糊评分模型; 模糊距离; 模糊相似度;</t>
    <phoneticPr fontId="1" type="noConversion"/>
  </si>
  <si>
    <t>国家重点基础研究发展计划(“973”计划)基金资助项目(No.2012CB315901)； 国家高技术研究发展计划(“863”计划)基金资助项目(No.2011AA01AA103)~~；</t>
    <phoneticPr fontId="1" type="noConversion"/>
  </si>
  <si>
    <t>基于用户评分和评论信息的协同推荐框架</t>
    <phoneticPr fontId="1" type="noConversion"/>
  </si>
  <si>
    <t>谭云志;张敏;刘奕群;马少平</t>
    <phoneticPr fontId="1" type="noConversion"/>
  </si>
  <si>
    <t>智能技术与系统国家重点实验室</t>
    <phoneticPr fontId="1" type="noConversion"/>
  </si>
  <si>
    <t xml:space="preserve">用户的反馈通常包含一个数值评分和一段文本形式的评论.文中利用用户评论学习商品特征在不同主题上的分布及用户对商品不同特征的偏好程度,把商品特征和用户偏好的契合度引入传统的协同过滤算法中,提出基于用户评分和评论信息的协同推荐框架.使用该框架可较方便地将用户评论信息引入到现有的协同过滤算法中.通过引入用户评论信息,可一定程度缓解传统协同过滤算法面临的数据稀疏性问题.在22个亚马逊的真实数据集上的实验证明文中方法的有效性. </t>
    <phoneticPr fontId="1" type="noConversion"/>
  </si>
  <si>
    <t>推荐系统; 协同过滤; 用户评论; 文本分析;</t>
    <phoneticPr fontId="1" type="noConversion"/>
  </si>
  <si>
    <t>国家重点基础研究发展计划项目(973计划)(No.2015CB358700)； 国家自然科学基金项目(No.61472206,61073071)资助~~；</t>
    <phoneticPr fontId="1" type="noConversion"/>
  </si>
  <si>
    <t>数据稀疏</t>
    <phoneticPr fontId="1" type="noConversion"/>
  </si>
  <si>
    <t>基于用户评论挖掘的产品推荐算法</t>
    <phoneticPr fontId="1" type="noConversion"/>
  </si>
  <si>
    <t>扈中凯;郑小林;吴亚峰;陈德人</t>
    <phoneticPr fontId="1" type="noConversion"/>
  </si>
  <si>
    <t>浙江大学计算机科学与技术学院</t>
    <phoneticPr fontId="1" type="noConversion"/>
  </si>
  <si>
    <t xml:space="preserve">针对电子商务推荐系统中,互联网"信息过载"所造成的难以精确定位用户兴趣并提供准确产品推荐的问题,通过深入挖掘电子商务社区中丰富的用户评论信息,开发产品特征提取算法,建立用户兴趣偏好模型,结合用户历史评分数据来改善传统协同过滤推荐算法的推荐准确性;利用相似度传递技术在一定程度上缓解推荐系统中数据稀疏性带来的问题.实验结果表明,在数据稀疏的情况下,该算法仍可较好地拟合用户对产品的兴趣偏好,并在推荐准确性方面较传统的协同过滤算法有明显的提高. </t>
    <phoneticPr fontId="1" type="noConversion"/>
  </si>
  <si>
    <t>评论挖掘; 产品特征属性; 用户偏好; 协同过滤; 相似度传递;</t>
    <phoneticPr fontId="1" type="noConversion"/>
  </si>
  <si>
    <t>国家科技支撑计划资助项目(2012BAH16F02)； 国家自然科学基金资助项目(61003254)；</t>
    <phoneticPr fontId="1" type="noConversion"/>
  </si>
  <si>
    <t>位置社交网络</t>
    <phoneticPr fontId="1" type="noConversion"/>
  </si>
  <si>
    <t>基于用户签到行为的兴趣点推荐</t>
    <phoneticPr fontId="1" type="noConversion"/>
  </si>
  <si>
    <t>任星怡;宋美娜;宋俊德</t>
    <phoneticPr fontId="1" type="noConversion"/>
  </si>
  <si>
    <t>北京邮电大学计算机学院信息网络工程研究中心教育部重点实验室</t>
    <phoneticPr fontId="1" type="noConversion"/>
  </si>
  <si>
    <t>随着大数据技术的快速发展,推荐系统成为大数据领域里的一个重要的研究方向.随着基于位置社交网络(Location-Based Social Networks,LBSN)的快速发展,兴趣点(Point-Of-Interest,POI)推荐成为一个重要的研究热点,帮助人们发现有趣的并吸引人的位置,特别是当用户在异地旅行的时候.由于用户的签到行为具有高稀疏性,为兴趣点推荐带来很大的挑战.为处理用户签到数据的稀疏性问题,越来越多的研究结合地理影响、时间效应、社会相关性、内容信息和流行度影响这些方面的因素为提高兴趣点推荐的性能.然而,目前的研究缺乏一种综合分析上述所有因素共同作用的方法来处理兴趣点的数据稀疏问题,特别是异地推荐场景被目前大多数研究工作所忽略.针对以上所述的挑战,文中提出一种联合概率生成模型,称为GTSCP,模拟用户签到行为的决策过程,该模型有效地融合上述因素来处理数据稀疏性,特别是异地推荐场景.文章所提的兴趣点推荐方法包含离线模型和在线推荐两个部分.文中所提的GTSCP联合模型支持本地和异地两种推荐场景.文章在多个真实LBSNs的大规模签到数据集上进行实验,结果表明该算法相比其它先进的兴趣点推荐算法具有更好的推荐效果.</t>
    <phoneticPr fontId="1" type="noConversion"/>
  </si>
  <si>
    <t>基于位置的社交网络; 兴趣点推荐; 概率生成模型; 用户签到行为; 联合模型;</t>
    <phoneticPr fontId="1" type="noConversion"/>
  </si>
  <si>
    <t>中国国家科技重点支撑项目(2014BAH26F02)资助~~；</t>
    <phoneticPr fontId="1" type="noConversion"/>
  </si>
  <si>
    <t>计算机工程</t>
    <phoneticPr fontId="1" type="noConversion"/>
  </si>
  <si>
    <t>基于用户潜在偏好的协同过滤</t>
    <phoneticPr fontId="1" type="noConversion"/>
  </si>
  <si>
    <t>陈晓红;沈洁;顾天竺;吴颜;张舒;李慧</t>
    <phoneticPr fontId="1" type="noConversion"/>
  </si>
  <si>
    <t>扬州大学信息工程学院</t>
    <phoneticPr fontId="1" type="noConversion"/>
  </si>
  <si>
    <t xml:space="preserve">提出了一种新的协同过滤模型,解决了不同用户在项目上,有相似的偏好、不同的评分习惯的问题。该模型可有效地改进传统协同过滤模型相似性度量方法,提高了用户相似性度量准确性。实验结果表明,该模型在个性化推荐系统应用中取得了较好的效果。 </t>
    <phoneticPr fontId="1" type="noConversion"/>
  </si>
  <si>
    <t>协同过滤; 相似性; 评价模型; 偏好模型;</t>
    <phoneticPr fontId="1" type="noConversion"/>
  </si>
  <si>
    <t>江苏省自然科学基金资助项目(Bk2005046)；</t>
    <phoneticPr fontId="1" type="noConversion"/>
  </si>
  <si>
    <t>改进相似性度量方法</t>
    <phoneticPr fontId="1" type="noConversion"/>
  </si>
  <si>
    <t>自动化学报</t>
    <phoneticPr fontId="1" type="noConversion"/>
  </si>
  <si>
    <t>基于用户声誉的鲁棒协同推荐算法</t>
    <phoneticPr fontId="1" type="noConversion"/>
  </si>
  <si>
    <t>张燕平;张顺;钱付兰;张以文</t>
    <phoneticPr fontId="1" type="noConversion"/>
  </si>
  <si>
    <t xml:space="preserve">随着推荐系统在电子商务界的快速发展以及取得的巨大经济收益,有目的性的托攻击是目前协同过滤系统面临的重大安全威胁,研究一种可抵御攻击的鲁棒推荐技术已成为目前推荐系统领域的重要课题.本文利用历史记录得到用户声誉,建立声誉推荐系统,并结合协同过滤推荐领域内的隐语义模型,提出基于用户声誉的隐语义模型鲁棒协同算法.本文提出的算法从人为攻击和自然噪声两个方面对系统的鲁棒性进行了改善.在真实的数据集Movielens 1M上的实验表明,与现有的鲁棒性推荐算法相比,这种算法具有形式简单、可解释性强、稳定的特点,且在精度得到一定提升的情况下大大增强了系统抵御攻击的能力. </t>
    <phoneticPr fontId="1" type="noConversion"/>
  </si>
  <si>
    <t>安徽大学计算机科学与技术学院</t>
    <phoneticPr fontId="1" type="noConversion"/>
  </si>
  <si>
    <t>推荐系统; 协同过滤; 声誉; 托攻击;</t>
    <phoneticPr fontId="1" type="noConversion"/>
  </si>
  <si>
    <t>国家自然科学基金(61175046)； 安徽大学青年科学基金(KJQN1116)； 安徽省自然科学基金项目(1408085MF132)； 教育部人文社科青年基金(14YJC860020)资助~~；</t>
    <phoneticPr fontId="1" type="noConversion"/>
  </si>
  <si>
    <t>基于隐语义模型的鲁棒性推荐算法，形式简单、可解释性强、稳定的特点,且在精度得到一定提升的情况下大大增强了系统抵御攻击的能力</t>
    <phoneticPr fontId="1" type="noConversion"/>
  </si>
  <si>
    <t>基于用户相似度的协同过滤推荐算法</t>
    <phoneticPr fontId="1" type="noConversion"/>
  </si>
  <si>
    <t>荣辉桂;火生旭;胡春华;莫进侠</t>
    <phoneticPr fontId="1" type="noConversion"/>
  </si>
  <si>
    <t>湖南大学信息科学与工程学院</t>
    <phoneticPr fontId="1" type="noConversion"/>
  </si>
  <si>
    <t xml:space="preserve">协同过滤推荐算法通过研究用户的喜好,实现从海量数据资源中为用户推荐其感兴趣的内容,在电子商务中得到了广泛的应用。然而,当此类算法应用到社交网络时,传统的评价指标与相似度计算的重点发生了变化,从而出现推荐算法效率偏低,推荐准确度下降问题,导致社交网络中用户交友推荐满意度偏低。针对这一问题,引入用户相似度概念,定义社交网络中属性相似度,相似度构成与计算方法,提出一种改进的协同过滤推荐算法,并给出推荐质量与用户满意度评价方法。实验结果表明:改进算法能有效改善社交网络中的推荐准确性并提高推荐效率,全面提高用户满意度。 </t>
    <phoneticPr fontId="1" type="noConversion"/>
  </si>
  <si>
    <t>协同过滤; 用户相似度; 属性相似度; 互动相似度; 用户满意度;</t>
    <phoneticPr fontId="1" type="noConversion"/>
  </si>
  <si>
    <t>国家自然科学基金资助项目(61273232,61304184)； 湖南大学“青年教师成长计划”基金资助项目(531107021115)； 教育部新世纪优秀人才支持计划基金资助项目(NCET-13-0785)； 教育部人文社会科学研究青年基金资助项目(10YJC630080)； 湖南省自然科学基金资助项目(11JJ2033)； 湖南省教育厅重点科研基金资助项目(11A062)~~；</t>
    <phoneticPr fontId="1" type="noConversion"/>
  </si>
  <si>
    <t>引入用户相似度概念,定义社交网络中属性相似度,相似度构成与计算方法,提出一种改进的协同过滤推荐算法,并给出推荐质量与用户满意度评价方法。</t>
    <phoneticPr fontId="1" type="noConversion"/>
  </si>
  <si>
    <t>基于用户信任和张量分解的社会网络推荐</t>
    <phoneticPr fontId="1" type="noConversion"/>
  </si>
  <si>
    <t>邹本友;李翠平;谭力文;陈红;王绍卿</t>
    <phoneticPr fontId="1" type="noConversion"/>
  </si>
  <si>
    <t>数据工程与知识工程教育部重点实验室</t>
    <phoneticPr fontId="1" type="noConversion"/>
  </si>
  <si>
    <t xml:space="preserve">社会化网络中的推荐系统可以在浩瀚的数据海洋中给用户推荐相关的信息.社会网络中用户之间的信任关系已经被用于推荐算法中,但是目前的基于信任的推荐算法都是单一的信任模型.提出了一种基于主题的张量分解的用户信任推荐算法,用来挖掘用户在不同的物品选取的时候对不同朋友的信任程度.由于社交网络更新速度快,鉴于目前的基于信任算法大都是静态算法,提出了一种增量更新的张量分解算法用于用户信任的推荐算法.实验结果表明:所提出的基于主题的用户信任推荐算法比现有算法具有更好的准确性,并且增量更新的推荐算法可以大幅度提高推荐算法在训练数据增加后的模型训练效率,适合更新速度快的社会化网络中的推荐任务. </t>
    <phoneticPr fontId="1" type="noConversion"/>
  </si>
  <si>
    <t>推荐系统; 社会网络; 信任; 张量分解; 增量更新;</t>
    <phoneticPr fontId="1" type="noConversion"/>
  </si>
  <si>
    <t>国家重点基础研究发展计划(973)(2014CB340402,2012CB316205)； 国家高技术研究发展计划(863)(2014AA015 204)； 国家自然科学基金(61272137,61033010,61202114)； 国家社会科学基金(12&amp;ZD220)；</t>
    <phoneticPr fontId="1" type="noConversion"/>
  </si>
  <si>
    <t>增量更新的张量分解算法用于用户信任的推荐算法</t>
    <phoneticPr fontId="1" type="noConversion"/>
  </si>
  <si>
    <t>基于云模型的协同过滤推荐算法</t>
    <phoneticPr fontId="1" type="noConversion"/>
  </si>
  <si>
    <t>张光卫;李德毅;李鹏;康建初;陈桂生</t>
    <phoneticPr fontId="1" type="noConversion"/>
  </si>
  <si>
    <t>北京航空航天大学软件开发环境国家重点实验室</t>
    <phoneticPr fontId="1" type="noConversion"/>
  </si>
  <si>
    <t xml:space="preserve">协同过滤系统是电子商务系统中最重要的技术之一,用户相似性度量方法是影响推荐算法准确率高低的关键因素.针对传统相似性度量方法存在的不足,利用云模型在定性知识表示以及定性、定量知识转换时的桥梁作用,提出一种在知识层面比较用户相似度的方法,克服了传统基于向量的相似度比较方法严格匹配对象属性的不足.以该方法为核心,在全面分析传统方法的基础上,提出一种新的协同过滤推荐算法.实验结果表明,算法在用户评分数据极端稀疏的情况下,仍能取得较理想的推荐质量. </t>
    <phoneticPr fontId="1" type="noConversion"/>
  </si>
  <si>
    <t>云模型; 协同过滤; 相似性; 推荐系统; 投票;</t>
    <phoneticPr fontId="1" type="noConversion"/>
  </si>
  <si>
    <t>Supported by the National Natural Science Foundation of China under Grant Nos.60496323, 60375016 (国家自然科学基金)； the National Basic Research Program of China under Grant No.G2004CB719401 (国家重点基础研究发展计划(973))；</t>
    <phoneticPr fontId="1" type="noConversion"/>
  </si>
  <si>
    <t>利用云模型在定性知识表示以及定性、定量知识转换时的桥梁作用,提出一种在知识层面比较用户相似度的方法</t>
    <phoneticPr fontId="1" type="noConversion"/>
  </si>
  <si>
    <t>浙江大学学报</t>
    <phoneticPr fontId="1" type="noConversion"/>
  </si>
  <si>
    <t>基于增量图形模式匹配的动态冷启动推荐方法</t>
    <phoneticPr fontId="1" type="noConversion"/>
  </si>
  <si>
    <t>张亚楠;陈德运;王莹洁;刘宇鹏</t>
    <phoneticPr fontId="1" type="noConversion"/>
  </si>
  <si>
    <t>哈尔滨理工大学计算机科学与技术博士后科研流动站</t>
    <phoneticPr fontId="1" type="noConversion"/>
  </si>
  <si>
    <t xml:space="preserve">针对忽视用户的社交关系变化可能得到不准确的推荐结果这一问题,为冷启动用户基于社交网络拓扑结构增量更新相似用户,并基于更新的相似用户给出准确的推荐.用户社交关系是动态变化的,然而现有基于社交网络的冷启动推荐却没有充分考虑社交关系的变更对推荐结果的影响.为了给冷启动用户实时准确的推荐,提出基于增量图形模式匹配的动态冷启动推荐方法(IGPMDCR),增量地更新冷启动用户的相似用户,为冷启动用户给出实时准确的推荐结果.在真实社交网站的数据集的实验结果表明,IGPMDCR可以在用户间社交关系变更的情况下,为冷启动用户给出实时准确的推荐结果. </t>
    <phoneticPr fontId="1" type="noConversion"/>
  </si>
  <si>
    <t>冷启动推荐; 社交网络; 增量图形模式匹配; 社交网络拓扑结构;</t>
    <phoneticPr fontId="1" type="noConversion"/>
  </si>
  <si>
    <t>国家自然科学基金青年基金资助项目(61300115； 61502410)；</t>
    <phoneticPr fontId="1" type="noConversion"/>
  </si>
  <si>
    <t>为冷启动用户给出实时准确的推荐结果</t>
    <phoneticPr fontId="1" type="noConversion"/>
  </si>
  <si>
    <t>关注实时性的实验</t>
    <phoneticPr fontId="1" type="noConversion"/>
  </si>
  <si>
    <t>北京工业大学学报</t>
    <phoneticPr fontId="1" type="noConversion"/>
  </si>
  <si>
    <t>基于主题效能的学术文献推荐算法</t>
    <phoneticPr fontId="1" type="noConversion"/>
  </si>
  <si>
    <t>学术文献推荐</t>
    <phoneticPr fontId="1" type="noConversion"/>
  </si>
  <si>
    <t>杜永萍;杜晓燕;姚长青</t>
    <phoneticPr fontId="1" type="noConversion"/>
  </si>
  <si>
    <t>北京工业大学计算机学院</t>
    <phoneticPr fontId="1" type="noConversion"/>
  </si>
  <si>
    <t>针对文献推荐问题,提出了一种基于主题效能的学术文献推荐算法,该算法使用潜在狄利克雷分布(latent Dirichlet allocation,LDA)对候选文献和用户发表的文献进行建模,挖掘出具有高效能的主题集合,并根据候选文献中高效能主题的分布情况来计算它与用户兴趣之间的相似度,最后向用户推荐有价值的文献.实验结果表明:提出的算法比基于频繁项挖掘的算法具有更高的推荐准确率和推荐召回率,可同时满足用户对个性化和文献质量两方面的需求.</t>
    <phoneticPr fontId="1" type="noConversion"/>
  </si>
  <si>
    <t>推荐系统; 效能; 主题模型;</t>
    <phoneticPr fontId="1" type="noConversion"/>
  </si>
  <si>
    <t>国家科技支撑计划资助项目(2013BAH21B02-01)； 北京市自然科学基金资助项目(4123091)； ISTIC-ELSEVIER期刊评价研究中心开放基金资助项目；</t>
    <phoneticPr fontId="1" type="noConversion"/>
  </si>
  <si>
    <t>潜在狄利克雷分布挖掘文献</t>
    <phoneticPr fontId="1" type="noConversion"/>
  </si>
  <si>
    <t>基于最短路径信任关系的推荐项目计算方法</t>
    <phoneticPr fontId="1" type="noConversion"/>
  </si>
  <si>
    <t>刘贵松;解修蕊;黄海波;屈鸿</t>
    <phoneticPr fontId="1" type="noConversion"/>
  </si>
  <si>
    <t>电子科技大学计算机科学与工程学院</t>
    <phoneticPr fontId="1" type="noConversion"/>
  </si>
  <si>
    <t xml:space="preserve">针对社交网络中协同过滤推荐算法的推荐速度计算问题,提出了一种基于最近邻方法的改进计算方法,并对算法有效性进行了分析。该算法对用户的相似性度量采用基于最短路径的信任关系,用分层图和动态规划的方法进行计算,并在社交网络的应用中对关系链的深度进行限制。对该算法基于KDD Cup 2012 Track 1的数据进行了仿真,并与其他方法做了性能比较。实验表明,改进算法可以很好地平衡推荐效率和准确率指标。 </t>
    <phoneticPr fontId="1" type="noConversion"/>
  </si>
  <si>
    <t>协同过滤; 推荐系统; 相似性度量; 最短路径; 信任关系;</t>
    <phoneticPr fontId="1" type="noConversion"/>
  </si>
  <si>
    <t>国家自然科学基金(61273308)； 中央高校基本科研业务费(ZYGX2013J076)；</t>
    <phoneticPr fontId="1" type="noConversion"/>
  </si>
  <si>
    <t>计算机集成制造系统</t>
    <phoneticPr fontId="1" type="noConversion"/>
  </si>
  <si>
    <t>集成项目类别与语境信息的协同过滤推荐算法</t>
    <phoneticPr fontId="1" type="noConversion"/>
  </si>
  <si>
    <t>姚忠;吴跃;常娜</t>
    <phoneticPr fontId="1" type="noConversion"/>
  </si>
  <si>
    <t>北京航空航天大学经济管理学院</t>
    <phoneticPr fontId="1" type="noConversion"/>
  </si>
  <si>
    <t>为改进基于项目的协同过滤推荐算法的推荐效果,在项目相似性计算时引入项目类别因素的影响,得出新的推荐算法,即基于项目类别的修正条件概率相似性,并在此基础上提出集成语境信息的多维推荐模型。通过与相关相似性、余弦相似性和修正余弦相似性的数值实验对比,证明在数据比较稀疏的情况下,改进算法所获得的推荐效果有较大提高。</t>
    <phoneticPr fontId="1" type="noConversion"/>
  </si>
  <si>
    <t>电子商务推荐系统; 协同过滤; 项目相似性; 项目类别; 语境信息; 条件概率; 数据稀疏性;</t>
    <phoneticPr fontId="1" type="noConversion"/>
  </si>
  <si>
    <t>国家自然科学基金资助项目(70401001)~~；</t>
    <phoneticPr fontId="1" type="noConversion"/>
  </si>
  <si>
    <t xml:space="preserve">修正条件概率相似性基础上提出集成语境信息的多维推荐模型 </t>
    <phoneticPr fontId="1" type="noConversion"/>
  </si>
  <si>
    <t>结合评分和信任的协同推荐算法</t>
    <phoneticPr fontId="1" type="noConversion"/>
  </si>
  <si>
    <t>秦继伟;郑庆华;郑德立;田锋</t>
    <phoneticPr fontId="1" type="noConversion"/>
  </si>
  <si>
    <t>陕西省天地网技术重点实验室</t>
    <phoneticPr fontId="1" type="noConversion"/>
  </si>
  <si>
    <t xml:space="preserve">针对现有基于信任的推荐系统虽能缓解冷启动和虚假评价但较难获取用户之间的信任关系,难以建立用户彼此之间的偏好关系的问题,提出了基于评分-信任协同的推荐算法并给出了相关数学表达式和实现流程。该算法充分利用推荐系统中的共同评分,协同用户间的信任关系,有策略地选择用户评分的相似度和用户间信任值,建立用户之间的偏好关系,进而实现推荐。随着共同评分数目下限值的增加带来推荐准确度提高的同时将造成覆盖率的下降,因而关键是选取合适的下限值。实验结果表明,这种混合推荐的方法相比传统协作推荐方法与信任推荐方法,在精度损失极小的情况下,较大地提升了覆盖率。评分覆盖率指标分别提高了3%和32.1%,用户覆盖率指标分别提高了8.2%和15.1%,从而获得了精度与覆盖率的良好平衡。 </t>
    <phoneticPr fontId="1" type="noConversion"/>
  </si>
  <si>
    <t>协同推荐; 信任值; 偏好关系; 推荐系统;</t>
    <phoneticPr fontId="1" type="noConversion"/>
  </si>
  <si>
    <t>国家杰出青年基金资助项目(60825202)； 国家自然科学基金资助项目(61070072,61103160)； “十一五”国家科技支撑计划重点资助项目(2009BAH51B02)；</t>
    <phoneticPr fontId="1" type="noConversion"/>
  </si>
  <si>
    <t>准确度;召回率</t>
    <phoneticPr fontId="1" type="noConversion"/>
  </si>
  <si>
    <t>结合时间上下文挖掘学习兴趣的协同过滤推荐算法</t>
    <phoneticPr fontId="1" type="noConversion"/>
  </si>
  <si>
    <t>鄂海红;宋美娜;李川;江周峰</t>
    <phoneticPr fontId="1" type="noConversion"/>
  </si>
  <si>
    <t>北京邮电大学计算机学院</t>
    <phoneticPr fontId="1" type="noConversion"/>
  </si>
  <si>
    <t xml:space="preserve">提出了一种基于时间上下文的协同过滤推荐(TCCF-LI)算法,实现了基于高校图书馆图书借阅记录数据上的学生学习兴趣挖掘.在传统协同过滤算法上引入时间上下文信息,既考虑了大尺度用户群体爱好的趋同性,又兼顾了小尺度个体用户爱好的短时相关性,获得了更高的推荐性能.在实际数据集上的实验结果表明,该算法在推荐精准度、召回率等方面比传统推荐算法有较好表现. </t>
    <phoneticPr fontId="1" type="noConversion"/>
  </si>
  <si>
    <t>推荐系统; 协同过滤; 时间上下文; 学习兴趣挖掘;</t>
    <phoneticPr fontId="1" type="noConversion"/>
  </si>
  <si>
    <t>高等学校博士学科点专项科研基金项目(20110005120007)； 北京高等学校青年英才计划项目(YETP0445)； 北京市教育委员会共建项目专项资助项目；</t>
    <phoneticPr fontId="1" type="noConversion"/>
  </si>
  <si>
    <t>图书推荐</t>
    <phoneticPr fontId="1" type="noConversion"/>
  </si>
  <si>
    <t>时间上下文的协同过滤推荐</t>
    <phoneticPr fontId="1" type="noConversion"/>
  </si>
  <si>
    <t>结合似然关系模型和用户等级的协同过滤推荐算法</t>
    <phoneticPr fontId="1" type="noConversion"/>
  </si>
  <si>
    <t>高滢;齐红;刘杰;刘大有</t>
    <phoneticPr fontId="1" type="noConversion"/>
  </si>
  <si>
    <t>吉林大学计算机科学与技术学院</t>
    <phoneticPr fontId="1" type="noConversion"/>
  </si>
  <si>
    <t xml:space="preserve">针对传统协同过滤推荐算法的稀疏性、扩展性问题,提出了结合似然关系模型和用户等级的协同过滤推荐算法.首先,定义了用户等级函数,采用基于用户等级的协同过滤方法,在不影响推荐质量的前提下有效提高了推荐效率,从而解决扩展性问题;然后,将其与似然关系模型相结合,使之能够综合利用用户信息、项目信息、用户对项目的评分数据,对不同用户给出不同的推荐策略,从而解决稀疏性问题,提高推荐质量.在MovieLens数据集上的实验结果表明,该算法比单纯使用基于似然关系模型或传统协同过滤技术的推荐算法,不仅推荐质量有所提高,推荐速度比传统协同过滤算法明显加快. </t>
    <phoneticPr fontId="1" type="noConversion"/>
  </si>
  <si>
    <t>推荐算法; 协同过滤; 似然关系模型; 用户等级; 平均绝对偏差;</t>
    <phoneticPr fontId="1" type="noConversion"/>
  </si>
  <si>
    <t>国家自然科学基金重大项目(60496321)； 国家自然科学基金项目(60573073,60773099)； 国家“八六三”高技术研究发展计划基金项目(2006AA10Z245,2006AA10A309)； 吉林省科技发展计划基金项目(20030523)； 欧盟项目(TH/Asia Link/010(111084))~~；</t>
    <phoneticPr fontId="1" type="noConversion"/>
  </si>
  <si>
    <t>上海交通大学学报</t>
    <phoneticPr fontId="1" type="noConversion"/>
  </si>
  <si>
    <t>考虑时序性和动态信任的工程经验知识推荐技术</t>
    <phoneticPr fontId="1" type="noConversion"/>
  </si>
  <si>
    <t>黄颖;蒋祖华;刘璞凌;王海丽</t>
    <phoneticPr fontId="1" type="noConversion"/>
  </si>
  <si>
    <t>上海交通大学机械与动力工程学院</t>
    <phoneticPr fontId="1" type="noConversion"/>
  </si>
  <si>
    <t xml:space="preserve">随着用户和词条数量的增长,"用户-词条"评分矩阵变得极其稀疏,导致基于相似度计算的推荐算法精度降低.提出一种基于用户短期兴趣时序性变化的评分矩阵进行预填充.由于MediaWiki社区用户群之间的信任呈动态变化,定义了追随率反映同一时间窗内具有相似兴趣的用户对知识推荐的参考性.最后设计实验,确定时间窗长度T的最优参数,通过比较CFBDT(Collaborative filtering based on dynarnic trust)算法与3类现有算法的效果,验证其可行性. </t>
    <phoneticPr fontId="1" type="noConversion"/>
  </si>
  <si>
    <t>知识推荐; 工程经验知识; 动态信任; MediaWiki平台;</t>
    <phoneticPr fontId="1" type="noConversion"/>
  </si>
  <si>
    <t>国家自然科学基金项目(70971085,71271133)； 上海市教育委员会科研创新重点项目(13ZZ012)； 上海市科委科技创新行动计划(13111104500)； 上海汽车工业教育基金会项目资助；</t>
    <phoneticPr fontId="1" type="noConversion"/>
  </si>
  <si>
    <t>知识推送</t>
    <phoneticPr fontId="1" type="noConversion"/>
  </si>
  <si>
    <t>考虑用户标注状态的标签推荐方法</t>
    <phoneticPr fontId="1" type="noConversion"/>
  </si>
  <si>
    <t>于洪;邓明瑶;胡峰</t>
    <phoneticPr fontId="1" type="noConversion"/>
  </si>
  <si>
    <t>重庆邮电大学计算智能重庆市重点实验室</t>
    <phoneticPr fontId="1" type="noConversion"/>
  </si>
  <si>
    <t xml:space="preserve">为进一步提升标签推荐的质量,提出一种考虑用户当前标注状态的标签推荐方法.首先根据统计分析方法发现社会标签系统中用户使用的标签总数随时间有一定的变化规律,因此提出当前用户标注状态可能属于下列3种情况之一:成长态、成熟态和休眠态,并给出相关定义.然后根据3种用户标注状态的不同特点,提出不同策略下计算标签的概率分布,为用户推荐最可能使用的标签.对比实验表明文中方法能提供更准确的推荐结果. </t>
    <phoneticPr fontId="1" type="noConversion"/>
  </si>
  <si>
    <t>社会标签; 标签推荐; 标注状态; 概率分布;</t>
    <phoneticPr fontId="1" type="noConversion"/>
  </si>
  <si>
    <t>国家自然科学基金项目(No.61379114,61272060)； 重庆市自然科学基金项目(No.cstc2013jcyjA40063)资助；</t>
    <phoneticPr fontId="1" type="noConversion"/>
  </si>
  <si>
    <t>社会标签推荐</t>
    <phoneticPr fontId="1" type="noConversion"/>
  </si>
  <si>
    <t>亮点是提出当前用户标注状态可能属于下列3种情况之一:成长态、成熟态和休眠态</t>
    <phoneticPr fontId="1" type="noConversion"/>
  </si>
  <si>
    <t>利用社交关系的实值条件受限玻尔兹曼机协同过滤推荐算法</t>
    <phoneticPr fontId="1" type="noConversion"/>
  </si>
  <si>
    <t>何洁月;马贝</t>
    <phoneticPr fontId="1" type="noConversion"/>
  </si>
  <si>
    <t>东南大学计算机科学与工程学院</t>
    <phoneticPr fontId="1" type="noConversion"/>
  </si>
  <si>
    <t xml:space="preserve">利用受限玻尔兹曼机(Restricted Boltzmann Machine,RBM)解决推荐问题已成为一个很有意义的研究方向.目前用于推荐的RBM模型中使用的仅仅是用户评分数据,但用户评分数据存在着严重的数据稀疏性问题.随着互联网对人们生活的不断渗透,社交网络已经成为人们生活中不可缺少的一部分,利用社交网络中的好友信任关系,有助于缓解评分数据的稀疏性问题,提高推荐系统的性能.因此,该文首先提出基于实值的状态玻尔兹曼机(Real-Valued Conditional Restricted Boltzmann Machine,R_CRBM)模型,此模型不需要将评分数据转化为一个K维的0-1向量,并且R_CRBM模型在训练过程中使用了训练数据中潜在的评分/未评分信息;同时该文将最近信任好友关系应用到R_CRBM模型推荐过程中.在百度数据集和Epinions数据集上的实验结果表明R_CRBM模型和引入的最近信任好友关系均有助于提高推荐系统的预测精度;最后,针对大数据环境下,普通平台很难完成R_CRBM模型训练的问题,该文提出基于Spark的并行化方案,较好地解决了该问题. </t>
    <phoneticPr fontId="1" type="noConversion"/>
  </si>
  <si>
    <t>受限玻尔兹曼机; 数据稀疏性; R_CRBM; 社交网络; 信任关系; 大数据;</t>
    <phoneticPr fontId="1" type="noConversion"/>
  </si>
  <si>
    <t>江苏省自然科学基金(BK2012742)； 软件新技术与产业化协同创新中心部分资助；</t>
    <phoneticPr fontId="1" type="noConversion"/>
  </si>
  <si>
    <t>受限玻尔兹曼机应用于推荐系统，spark实现</t>
    <phoneticPr fontId="1" type="noConversion"/>
  </si>
  <si>
    <t>电子商务</t>
    <phoneticPr fontId="1" type="noConversion"/>
  </si>
  <si>
    <t>面向服务环境的服务个性化推荐算法</t>
    <phoneticPr fontId="1" type="noConversion"/>
  </si>
  <si>
    <t>许飒爽;曹健</t>
    <phoneticPr fontId="1" type="noConversion"/>
  </si>
  <si>
    <t>上海交通大学电子信息与电气工程学院</t>
    <phoneticPr fontId="1" type="noConversion"/>
  </si>
  <si>
    <t xml:space="preserve">为了在面向服务计算环境中提供个性化的服务,提出了一种将基于贝叶斯网络的用户行为模型与基于向量空间模型的用户兴趣模型相结合进行推荐的算法。通过分析目前典型的个性化推荐算法的特点,提出了基于贝叶斯网络的用户行为模型,该模型能准确反映用户的执行动向。为了解决同种服务类型内多个服务的偏好问题,提出了基于向量空间模型的用户兴趣模型。通过分析表明,该个性化推荐算法有较好的推荐效果,可以满足用户不断变化的各种需求。 </t>
    <phoneticPr fontId="1" type="noConversion"/>
  </si>
  <si>
    <t>服务计算; 个性化; 推荐算法; 贝叶斯网络;</t>
    <phoneticPr fontId="1" type="noConversion"/>
  </si>
  <si>
    <t>国家自然科学基金资助项目(60873230； 61073021)~~；</t>
    <phoneticPr fontId="1" type="noConversion"/>
  </si>
  <si>
    <t>服务计算环境中服务的个性化推荐</t>
    <phoneticPr fontId="1" type="noConversion"/>
  </si>
  <si>
    <t>基于贝叶斯网络的用户行为模型</t>
    <phoneticPr fontId="1" type="noConversion"/>
  </si>
  <si>
    <t>西安电子科技大学学报</t>
    <phoneticPr fontId="1" type="noConversion"/>
  </si>
  <si>
    <t>面向虚拟社区物联网的信任推荐算法</t>
    <phoneticPr fontId="1" type="noConversion"/>
  </si>
  <si>
    <t>郭晶晶;马建峰</t>
    <phoneticPr fontId="1" type="noConversion"/>
  </si>
  <si>
    <t xml:space="preserve">现有的基于信任的推荐模型中,交互请求者都会选择当前信任度最高的对象进行交互,这会造成虚拟社区中的资源不能被充分利用,可信度高的对象也会因为超负荷而造成响应延时,引起信任度的下降.为了解决该问题,提出了一个考虑社区节点信任度稳定性与社区利益的推荐算法.该算法采用李雅普诺夫优化的思想,社区控制中心根据目前各成员节点的状态与请求者的特征做出满足请求者的约束条件,同时保证社区节点信任度稳定性,并使得社区所得利益最大的决策.对算法进行理论分析与仿真实验表明,与传统方法相比,该算法使得社区节点的信任度与工作负荷更加稳定,同时可使整个虚拟社区与资源请求者获得更多的利益. </t>
    <phoneticPr fontId="1" type="noConversion"/>
  </si>
  <si>
    <t>虚拟社区; 物联网; 网络安全; 信任推荐算法; 李雅普诺夫优化;</t>
    <phoneticPr fontId="1" type="noConversion"/>
  </si>
  <si>
    <t>长江学者和创新团队发展计划资助项目(IRT1078)； 国家自然科学基金委员会-广东联合基金重点基金资助项目(U1135002)； 国家科技部重大专项资助项目(2011ZX03005-002)；</t>
    <phoneticPr fontId="1" type="noConversion"/>
  </si>
  <si>
    <t>基于物联网的虚拟社区</t>
    <phoneticPr fontId="1" type="noConversion"/>
  </si>
  <si>
    <t>推荐系统的应用创新</t>
    <phoneticPr fontId="1" type="noConversion"/>
  </si>
  <si>
    <t>北京航空航天大学学报</t>
    <phoneticPr fontId="1" type="noConversion"/>
  </si>
  <si>
    <t>评分偏差对于推荐质量的影响</t>
    <phoneticPr fontId="1" type="noConversion"/>
  </si>
  <si>
    <t>胡必云;李舟军;王君;巢文涵</t>
    <phoneticPr fontId="1" type="noConversion"/>
  </si>
  <si>
    <t>北京航空航天大学软件开发环境国家重点实验室</t>
    <phoneticPr fontId="1" type="noConversion"/>
  </si>
  <si>
    <t xml:space="preserve">从理论上分析了评分偏差对于推荐质量的影响;基于潜在偏好及已知评分对评分偏差进行度量,其中潜在偏好通过心理测量学模型计算得出;通过设定不同的评分偏差水平,对评分偏差的影响进行了实验验证.理论分析及实验验证表明:评分偏差可导致推荐准确度及覆盖度下降;基于高质量的评分数据,协同过滤算法可为用户作出好的推荐. </t>
    <phoneticPr fontId="1" type="noConversion"/>
  </si>
  <si>
    <t>人工智能; 信号过滤与预测; 信息检索; 评分偏差; 数据质量; 协同过滤; 推荐准确度; 覆盖度;</t>
    <phoneticPr fontId="1" type="noConversion"/>
  </si>
  <si>
    <t>国家自然科学基金资助项目(61170189,60973105)； 软件开发环境国家重点实验室自主研究课题资助项目(SKLSDE-2011ZX-03)；</t>
    <phoneticPr fontId="1" type="noConversion"/>
  </si>
  <si>
    <t xml:space="preserve"> </t>
    <phoneticPr fontId="1" type="noConversion"/>
  </si>
  <si>
    <t>将心里测量学融入到潜在偏好的计算上。</t>
    <phoneticPr fontId="1" type="noConversion"/>
  </si>
  <si>
    <t>准确度;召回率</t>
    <phoneticPr fontId="1" type="noConversion"/>
  </si>
  <si>
    <t>全局视角下的Web服务系统模型及推荐策略</t>
    <phoneticPr fontId="1" type="noConversion"/>
  </si>
  <si>
    <t>刘轶;范玉顺;黄科满</t>
    <phoneticPr fontId="1" type="noConversion"/>
  </si>
  <si>
    <t>清华大学自动化系</t>
    <phoneticPr fontId="1" type="noConversion"/>
  </si>
  <si>
    <t xml:space="preserve">考虑到当前的服务推荐策略大多缺乏对系统整体发展需求的关注,结合服务新增、失效等动态要素构建了服务生态系统仿真模型;从全局发展的视角出发,提出了服务系统综合发展指标体系;结合服务系统模型和综合发展指标体系,设计了能够保障系统中服务多样性、减小服务失效率的推荐策略,该策略将服务分为新服务、保护服务和普通服务并分别设计推荐机制;在基于实际数据构建的仿真模型上进行测试,验证了推荐策略的有效性。 </t>
    <phoneticPr fontId="1" type="noConversion"/>
  </si>
  <si>
    <t>Web服务生态系统; 服务失效; 系统发展指标; 服务推荐;</t>
    <phoneticPr fontId="1" type="noConversion"/>
  </si>
  <si>
    <t>国家自然科学基金资助项目(61174169)； 国家863计划资助项目(2012AA02A613)； 高等学校博士学科点专项科研基金资助项目(20120002110034)~~；</t>
    <phoneticPr fontId="1" type="noConversion"/>
  </si>
  <si>
    <t>电子学报</t>
    <phoneticPr fontId="1" type="noConversion"/>
  </si>
  <si>
    <t>融合标签关联关系与用户社交关系的微博推荐方法</t>
    <phoneticPr fontId="1" type="noConversion"/>
  </si>
  <si>
    <t>马慧芳;贾美惠子;张迪;蔺想红</t>
    <phoneticPr fontId="1" type="noConversion"/>
  </si>
  <si>
    <t>西北师范大学计算机科学与工程学院</t>
    <phoneticPr fontId="1" type="noConversion"/>
  </si>
  <si>
    <t xml:space="preserve">通过分析微博特点及现有微博推荐算法的缺陷,提出一种融合了标签间关联关系与用户间社交关系的微博推荐方法.采用标签检索策略对未加标签和标签较少的用户进行加标,构建用户-标签矩阵,得到用户标签权重,为了解决该矩阵中稀疏的问题,通过挖掘标签间的关联关系,继而更新用户-标签矩阵.考虑到多用户之间社交关系对挖掘用户兴趣并进行微博推荐的重要性,构建用户-用户社交关系相似度矩阵,并与更新后的用户-标签矩阵进行迭代,得到最终的用户兴趣并进行相关推荐.实验证明了该算法针对微博信息推荐是有效的. </t>
    <phoneticPr fontId="1" type="noConversion"/>
  </si>
  <si>
    <t>微博推荐; 标签检索; 用户-标签矩阵; 用户标签权重; 标签关联关系; 用户-用户社交关系相似度矩阵;</t>
    <phoneticPr fontId="1" type="noConversion"/>
  </si>
  <si>
    <t>国家自然科学基金(No.61163039,No.61363058)； 甘肃省科技厅青年基金(No.145RJYA259)； 甘肃省自然科学基金(No.1506RJZA127)； 中科院智能信息处理重点实验室开放课题(No.IIP2014-4)；</t>
    <phoneticPr fontId="1" type="noConversion"/>
  </si>
  <si>
    <t>社交网络</t>
    <phoneticPr fontId="1" type="noConversion"/>
  </si>
  <si>
    <t>数据稀疏</t>
    <phoneticPr fontId="1" type="noConversion"/>
  </si>
  <si>
    <t>融合社交网络信息的协同过滤推荐算法</t>
    <phoneticPr fontId="1" type="noConversion"/>
  </si>
  <si>
    <t>郭兰杰;梁吉业;赵兴旺</t>
    <phoneticPr fontId="1" type="noConversion"/>
  </si>
  <si>
    <t>山西大学计算机与信息技术学院</t>
    <phoneticPr fontId="1" type="noConversion"/>
  </si>
  <si>
    <t xml:space="preserve">在推荐系统中,协同过滤推荐算法往往面临数据集的高度稀疏性和推荐精度有限的问题.为了解决上述问题,在基于物品的协同过滤推荐框架下,分别在物品相似度的计算和用户对物品的评分预测阶段,利用社交网络中朋友关系信息选择性地填充评分矩阵中的缺失值,最大化利用评分矩阵中的已有信息,提出融合社交网络信息的协同过滤推荐算法.最后,在Epinions数据集上的实验表明,文中算法在一定程度上缓解数据稀疏性问题,同时在评分误差和分类准确率两个指标上优于其它协同过滤算法. </t>
    <phoneticPr fontId="1" type="noConversion"/>
  </si>
  <si>
    <t>协同过滤; 社交网络; 缺失值填充; 数据稀疏性;</t>
    <phoneticPr fontId="1" type="noConversion"/>
  </si>
  <si>
    <t>国家自然科学基金项目(No.61573229,61432011,U1435212)； 山西省科技基础条件平台建设项目(No.2012091002-0101)； 山西省科技攻关计划项目(No.20110321027-01)资助~~；</t>
    <phoneticPr fontId="1" type="noConversion"/>
  </si>
  <si>
    <t>准确度;数据稀疏</t>
    <phoneticPr fontId="1" type="noConversion"/>
  </si>
  <si>
    <t>融合社区结构和兴趣聚类的协同过滤推荐算法</t>
    <phoneticPr fontId="1" type="noConversion"/>
  </si>
  <si>
    <t>郭弘毅;刘功申;苏波;孟魁</t>
    <phoneticPr fontId="1" type="noConversion"/>
  </si>
  <si>
    <t>上海交通大学电子信息与电气工程学院</t>
    <phoneticPr fontId="1" type="noConversion"/>
  </si>
  <si>
    <t xml:space="preserve">传统的协同过滤推荐算法受限于数据稀疏性问题,导致推荐结果较差.用户的社交关系信息能够体现用户之间的相互影响,将其用于推荐算法能够提高推荐结果的准确度,目前的社交化推荐算法大多只考虑了用户的直接社交关系,没有利用到潜在的用户兴趣偏好信息以及群体聚类信息.针对上述情况,提出一种融合社区结构和兴趣聚类的协同过滤推荐算法.首先通过重叠社区发现算法挖掘用户社交网络中存在的社区结构,同时利用项目所属类别信息,设计模糊聚类算法挖掘用户兴趣偏好层面的聚类信息.然后将2种聚类信息融合到矩阵分解模型的优化分解过程中.在Yelp数据集上进行了新算法与其他算法的对比实验,结果表明,该算法能够有效提高推荐结果的准确度. </t>
    <phoneticPr fontId="1" type="noConversion"/>
  </si>
  <si>
    <t>重叠社区; 兴趣聚类; 推荐算法; 协同过滤; 矩阵分解;</t>
    <phoneticPr fontId="1" type="noConversion"/>
  </si>
  <si>
    <t>国家“九七三”重点基础研究发展计划基金项目(2013CB329603)； 国家自然科学基金项目(61472248,61431008)~~；</t>
    <phoneticPr fontId="1" type="noConversion"/>
  </si>
  <si>
    <t>利用到潜在的用户兴趣偏好信息以及群体聚类信息</t>
    <phoneticPr fontId="1" type="noConversion"/>
  </si>
  <si>
    <t>准确度</t>
    <phoneticPr fontId="1" type="noConversion"/>
  </si>
  <si>
    <t>融合信任计算的协同过滤推荐方法</t>
    <phoneticPr fontId="1" type="noConversion"/>
  </si>
  <si>
    <t>杜永萍;黄亮;何明</t>
    <phoneticPr fontId="1" type="noConversion"/>
  </si>
  <si>
    <t>北京工业大学计算机学院</t>
    <phoneticPr fontId="1" type="noConversion"/>
  </si>
  <si>
    <t xml:space="preserve">协同过滤推荐是目前应用最为广泛的推荐策略之一,但存在数据稀疏和难扩展问题.文中在传统基于用户的协同过滤推荐算法的基础上,引入信任关系计算,利用信任关系的条件传递特性,设计并构建一个集用户声望信任和用户局部信任的混和信任网络,并将用户间评分相似度和网络中用户间信任评价度结合,为用户寻找更多基于信任因素和兴趣因素的二维相似近邻.在Epinions数据集上以平均绝对误差(MAE)和均方根误差(RSME)等作为实验评价指标,对该方法进行验证实验.结果表明相比传统协同过滤推荐算法,该方法在MAE上提高约6.8%,最优值达到0.7513,t检验的结果也表明该方法能显著提高推荐系统性能. </t>
    <phoneticPr fontId="1" type="noConversion"/>
  </si>
  <si>
    <t>协同过滤; 信任计算; 推荐系统;</t>
    <phoneticPr fontId="1" type="noConversion"/>
  </si>
  <si>
    <t>国家自然科学基金项目(No.60803086)； 国家科技支撑计划子课题(No.2013BAH21B02-01)； 北京市自然科学基金项目(No.4123091)； 北京市属高等学校人才强教深化计划“中青年骨干人才培养计划”项目(No.PHR20110815)资助；</t>
    <phoneticPr fontId="1" type="noConversion"/>
  </si>
  <si>
    <t>信任网络</t>
    <phoneticPr fontId="1" type="noConversion"/>
  </si>
  <si>
    <t>算法</t>
    <phoneticPr fontId="1" type="noConversion"/>
  </si>
  <si>
    <t>算法</t>
    <phoneticPr fontId="1" type="noConversion"/>
  </si>
  <si>
    <t>武汉理工大学学报</t>
    <phoneticPr fontId="1" type="noConversion"/>
  </si>
  <si>
    <t>融合用户和项目相关信息的协同过滤算法研究</t>
    <phoneticPr fontId="1" type="noConversion"/>
  </si>
  <si>
    <t>王惠敏;聂规划</t>
    <phoneticPr fontId="1" type="noConversion"/>
  </si>
  <si>
    <t>武汉理工大学经济学院</t>
    <phoneticPr fontId="1" type="noConversion"/>
  </si>
  <si>
    <t>针对User-based协同过滤和Item-based协同过滤算法的不足,提出了一种新的推荐算法。该算法融合用户-项目评分数据集所包含的用户相关和项目相关的信息来推荐商品,并且利用模糊聚类技术分别将相似的项目和相似的用户聚类,改善传统推荐算法的数据稀疏性和可扩展性问题。实验结果表明,将用户相关和项目相关的信息融合能够提供更好的推荐。</t>
    <phoneticPr fontId="1" type="noConversion"/>
  </si>
  <si>
    <t>协同过滤; 模糊聚类; 推荐系统; 信息融合;</t>
    <phoneticPr fontId="1" type="noConversion"/>
  </si>
  <si>
    <t>国家自然科学基金(70572079)；</t>
    <phoneticPr fontId="1" type="noConversion"/>
  </si>
  <si>
    <t>电子商务</t>
    <phoneticPr fontId="1" type="noConversion"/>
  </si>
  <si>
    <t>模糊聚类技术</t>
    <phoneticPr fontId="1" type="noConversion"/>
  </si>
  <si>
    <t>软件学报</t>
    <phoneticPr fontId="1" type="noConversion"/>
  </si>
  <si>
    <t>融合主题模型和协同过滤的多样化移动应用推荐</t>
    <phoneticPr fontId="1" type="noConversion"/>
  </si>
  <si>
    <t>黄璐;林川杰;何军;刘红岩;杜小勇</t>
    <phoneticPr fontId="1" type="noConversion"/>
  </si>
  <si>
    <t>数据工程与知识工程教育部重点实验室</t>
    <phoneticPr fontId="1" type="noConversion"/>
  </si>
  <si>
    <t>随着移动应用的急速增长,手机助手等移动应用获取平台也面临着信息过载的问题.面对大量的移动应用,用户很难找到最适合的;而另一方面,长尾应用淹没在资源池中不易被人所知.已有推荐方法多注重推荐准确率,忽视了多样性,推荐结果中多是下载量高的应用,使得推荐系统的数据积累越来越偏向于热门应用,导致长期的推荐效果越来越差.针对这一问题,首先改进了两种推荐方法,提出了将用户的主题模型和应用的主题模型与MF相结合的LDA_MF模型,以及将应用的标签信息和用户行为数据同时加以考虑的LDA_CF算法.为了结合不同算法的优点,在保证推荐准确率的条件下提升推荐结果的多样性,提出了融合LDA_MF,LDA_CF以及经典的基于物品的协同过滤模型的混合推荐算法.使用真实的大数据评测所提推荐算法,结果显示,所提推荐方法能够得到推荐多样性更好且准确率更高的结果.</t>
    <phoneticPr fontId="1" type="noConversion"/>
  </si>
  <si>
    <t>主题模型:矩阵分解:推荐系统;推荐多样性;协同过滤;</t>
    <phoneticPr fontId="1" type="noConversion"/>
  </si>
  <si>
    <t>国家自然科学基金(71272029, 71490724, 61472426); 国家高技术研究发展计划(863)(2014AA015204); 北京市自然科学基金(4152026)</t>
    <phoneticPr fontId="1" type="noConversion"/>
  </si>
  <si>
    <t>移动应用</t>
    <phoneticPr fontId="1" type="noConversion"/>
  </si>
  <si>
    <t>提出了将用户的主题模型和应用的主题模型与MF相结合的LDA_MF模型,以及将应用的标签信息和用户行为数据同时加以考虑的LDA_CF算法.</t>
    <phoneticPr fontId="1" type="noConversion"/>
  </si>
  <si>
    <t>准确度;多样性</t>
    <phoneticPr fontId="1" type="noConversion"/>
  </si>
  <si>
    <t>计算机学报</t>
    <phoneticPr fontId="1" type="noConversion"/>
  </si>
  <si>
    <t>三部图张量分解标签推荐算法</t>
    <phoneticPr fontId="1" type="noConversion"/>
  </si>
  <si>
    <t>廖志芳;李玲;刘丽敏;李永周</t>
    <phoneticPr fontId="1" type="noConversion"/>
  </si>
  <si>
    <t>中南大学软件学院</t>
    <phoneticPr fontId="1" type="noConversion"/>
  </si>
  <si>
    <t xml:space="preserve">三部图作为社会标签系统的表示方法,虽然可以简化标签系统元素间关系的表达,但也丢失了部分元素间的相关信息,而且不能有效处理标签系统中具有大量稀疏值和缺失值的数据.基于以上问题,文中提出了基于三部图的三维张量分解推荐算法(TTD算法).首先分析三部图元素间可能丢失的信息,通过定义以三部图为基础的低阶张量分解模型,对高阶稀疏数据进行分析.该模型不仅包含三部图所表达的系统信息,同时还表达了三部图所丢失的元素间相互信息;在此基础上,利用缺失值处理,进行社会标签系统中的标签推荐预测.通过模型对比实验以及标签预测实验,表明TTD模型所揭示的社会标签系统中元素间的相互关系更加全面,同时在进行标签预测时,所得到的预测结果召回率和精确率得到了显著改善. </t>
    <phoneticPr fontId="1" type="noConversion"/>
  </si>
  <si>
    <t>三部图; 张量分解三部图模型(TTD); 标签预测; 社会标签系统;</t>
    <phoneticPr fontId="1" type="noConversion"/>
  </si>
  <si>
    <t>国家自然科学基金(61073105)； 国家博士后科学基金(20100480950)资助~~；</t>
    <phoneticPr fontId="1" type="noConversion"/>
  </si>
  <si>
    <t>三部图</t>
    <phoneticPr fontId="1" type="noConversion"/>
  </si>
  <si>
    <t>上下文感知的移动社交网络服务选择机制研究</t>
    <phoneticPr fontId="1" type="noConversion"/>
  </si>
  <si>
    <t>王玉祥;乔秀全;李晓峰;孟洛明</t>
    <phoneticPr fontId="1" type="noConversion"/>
  </si>
  <si>
    <t>北京邮电大学网络与交换技术国家重点实验室</t>
    <phoneticPr fontId="1" type="noConversion"/>
  </si>
  <si>
    <t xml:space="preserve">服务选择机制作为为用户提供智能性、主动性应用服务的一项关键支撑技术,是移动社交网络中重要的研究内容之一.文中提出了基于上下文、信任网络和协作过滤算法的移动社交网络服务选择机制,将上下文相似度引入到服务选择的过程中,并且和信任度相结合,构成"用户-服务-上下文"三维协作过滤服务选择模型.该方法提高了服务选择的准确性和可靠性,避免了服务选择的盲目性和随意性.仿真实验表明,与传统的协作过滤推荐算法相比,该服务选择算法具有更高的准确率. </t>
    <phoneticPr fontId="1" type="noConversion"/>
  </si>
  <si>
    <t>移动社交网络服务; 服务选择; 上下文感知; 协作过滤算法; 平均绝对误差(MAE);</t>
    <phoneticPr fontId="1" type="noConversion"/>
  </si>
  <si>
    <t>国家自然科学基金(60802034,60672122)； 高等学校博士学科点专项科研基金(20070013026)； 北京市科技新星计划(2008B50)； “新一代宽带无线移动通信网科技重大专项课题(2011ZX03002-002-01)”资助~~；</t>
    <phoneticPr fontId="1" type="noConversion"/>
  </si>
  <si>
    <t>移动社交网络服务推荐</t>
    <phoneticPr fontId="1" type="noConversion"/>
  </si>
  <si>
    <t>基于上下文、信任网络和协作过滤算法</t>
    <phoneticPr fontId="1" type="noConversion"/>
  </si>
  <si>
    <t>上下文感知的移动社交网络推荐算法研究</t>
    <phoneticPr fontId="1" type="noConversion"/>
  </si>
  <si>
    <t>张志军;刘弘</t>
    <phoneticPr fontId="1" type="noConversion"/>
  </si>
  <si>
    <t>山东师范大学信息科学与工程学院</t>
    <phoneticPr fontId="1" type="noConversion"/>
  </si>
  <si>
    <t xml:space="preserve">尽管人类活动模式表现出较大的自由度,但也表现出受制于地理和社会限制的结构化模式.针对移动通信网络领域中个性化服务推荐问题,结合社会化网络分析方法,提出一种融合多种上下文信息的社交网络推荐算法.该算法在利用用户的地理位置和时间信息的基础上,深入挖掘潜在的用户社会关系,辅助用户寻找与其偏好相似的用户,然后结合移动用户的社会关系进行相应的推荐,有效解决推荐的准确性问题.这些发现有助于LBSN类系统设计和开发人员更好地了解用户,获知用户的需求,最终完善自己的设计,为用户提供更好的应用服务.在真实数据集上的实验结果验证该算法的可行性和有效性,并且与现有推荐算法相比,具有更高的预测准确度. </t>
    <phoneticPr fontId="1" type="noConversion"/>
  </si>
  <si>
    <t>移动通信网; 移动社会化网络; 用户上下文; 社会化推荐; 偏好预测;</t>
    <phoneticPr fontId="1" type="noConversion"/>
  </si>
  <si>
    <t>国家自然科学基金项目(No.61272094、61472232)； 山东省科技发展计划项目(No.2014GGX101011)； 山东省自然科学基金项目(No.ZR2010QL01)； 山东省高等学校科技计划项目(No.J12LN31,J13LN11)； 济南市高校院所自主创新计划项目(No.201401214,201303001)资助；</t>
    <phoneticPr fontId="1" type="noConversion"/>
  </si>
  <si>
    <t>社会化推荐系统研究</t>
    <phoneticPr fontId="1" type="noConversion"/>
  </si>
  <si>
    <t>孟祥武;刘树栋;张玉洁;胡勋</t>
    <phoneticPr fontId="1" type="noConversion"/>
  </si>
  <si>
    <t>智能通信软件与多媒体北京市重点实验室(北京邮电大学)</t>
    <phoneticPr fontId="1" type="noConversion"/>
  </si>
  <si>
    <t xml:space="preserve">近年来,社会化推荐系统已成为推荐系统研究领域较为活跃的研究方向之一.如何利用用户社会属性信息缓解推荐系统中数据稀疏性和冷启动问题、提高推荐系统的性能,成为社会化推荐系统的主要任务.对最近几年社会化推荐系统的研究进展进行综述,对信任推理算法、推荐关键技术及其应用进展进行前沿概括、比较和分析.最后,对社会化推荐系统中有待深入研究的难点、热点及发展趋势进行展望. </t>
    <phoneticPr fontId="1" type="noConversion"/>
  </si>
  <si>
    <t>推荐系统; 协同过滤; 信任推理; 矩阵分解; 因子分解机;</t>
    <phoneticPr fontId="1" type="noConversion"/>
  </si>
  <si>
    <t>国家自然科学基金(60872051)； 北京市教育委员会共建项目；</t>
    <phoneticPr fontId="1" type="noConversion"/>
  </si>
  <si>
    <t>社会化推荐</t>
    <phoneticPr fontId="1" type="noConversion"/>
  </si>
  <si>
    <t>综述性文章</t>
    <phoneticPr fontId="1" type="noConversion"/>
  </si>
  <si>
    <t>社会化业务流程管理及其流程推荐算法</t>
    <phoneticPr fontId="1" type="noConversion"/>
  </si>
  <si>
    <t>叶岩明;徐悦甡;尹建伟;任一支;丁宏</t>
    <phoneticPr fontId="1" type="noConversion"/>
  </si>
  <si>
    <t>杭州电子科技大学信息工程学院</t>
    <phoneticPr fontId="1" type="noConversion"/>
  </si>
  <si>
    <t>为了解决传统业务流程管理系统在开放性和灵活性方面的不足,提高目标用户满意度,提出一种社会化业务流程管理系统原型,并在此基础上论证了社会化业务流程建模的推荐方法。与传统的业务流程推荐算法推荐下一流程节点或片段不同,该方法主要用于挖掘匹配度高的流程执行模型元路径,有助于收敛社会化流程建模过程。实验结果表明,该方法能够有效地提高实际应用中的用户满意度。</t>
    <phoneticPr fontId="1" type="noConversion"/>
  </si>
  <si>
    <t>流程推荐; 社会化业务流程管理; 社会化软件; 流程建模;</t>
    <phoneticPr fontId="1" type="noConversion"/>
  </si>
  <si>
    <t>国家自然科学基金资助项目(61272129)； 国家863计划资助项目(2013AA01A213)； 教育部新世纪优秀人才计划资助项目(NCET-12-0491)； 浙江省自然科学基金资助项目(LR13F020002)； 浙江省重大科技专项计划资助项目(2012C01037-1)； 浙江省教育厅科研资助项目(Y201432206)~~；</t>
    <phoneticPr fontId="1" type="noConversion"/>
  </si>
  <si>
    <t>社会化业务流程管理</t>
    <phoneticPr fontId="1" type="noConversion"/>
  </si>
  <si>
    <t>社会搜索研究综述</t>
    <phoneticPr fontId="1" type="noConversion"/>
  </si>
  <si>
    <t>程时端;郭亮;王文东</t>
    <phoneticPr fontId="1" type="noConversion"/>
  </si>
  <si>
    <t xml:space="preserve">社会搜索涉及众多研究领域,首先对比分析了社会搜索与传统搜索模式的关系,阐述了社会搜索的定义;其次介绍了社会搜索的理论基础,并对社会搜索的研究现状和目前采用的关键技术进行了归纳总结;分析了社会搜索目前面临的主要问题,并提出了社会搜索未来的发展方向,试图为该研究领域勾画出一个较为全面和清晰的概貌. </t>
    <phoneticPr fontId="1" type="noConversion"/>
  </si>
  <si>
    <t>社会搜索; 在线社会网络; 信息检索; 搜索引擎;</t>
    <phoneticPr fontId="1" type="noConversion"/>
  </si>
  <si>
    <t>中央高校基本科研业务费专项资金项目； 国家自然科学基金项目(61271041)； 移动重大专项项目(2012ZX03002008)；</t>
    <phoneticPr fontId="1" type="noConversion"/>
  </si>
  <si>
    <t>社会搜索</t>
    <phoneticPr fontId="1" type="noConversion"/>
  </si>
  <si>
    <t>社交网络环境下基于信任的推荐算法</t>
    <phoneticPr fontId="1" type="noConversion"/>
  </si>
  <si>
    <t xml:space="preserve">陈婷;朱青;周梦溪;王珊 </t>
    <phoneticPr fontId="1" type="noConversion"/>
  </si>
  <si>
    <t>现有的基于信任的推荐算法通常假设用户是单一和同质的,没有充分挖掘信任关系信息,且相似关系和信任关系的融合缺乏高效的模型,极大地影响了推荐的准确性和可靠性.提出一种基于信任的推荐算法.首先,结合全局信任和局部信任,并利用信任的传播性质对信任关系进行建模;然后,设置推荐权重,综合考虑相似度和信任度来构建用户间的偏好关系,筛选出邻居;最后,将基于记忆的协同过滤思想和社交网络的信任关系融入概率矩阵分解模型,同时使用自适应权重动态决定各部分的影响程度,形成高效、统一的可信推荐模型Trust-PMF.该算法在FilmTrust,Epinions这两个数据集上与相关算法做了对比验证,结果证实了该算法的高效性.</t>
    <phoneticPr fontId="1" type="noConversion"/>
  </si>
  <si>
    <t>社会网络;信任;概率矩阵因子分解;推荐系统</t>
    <phoneticPr fontId="1" type="noConversion"/>
  </si>
  <si>
    <t>国家自然科学基金(61070053)</t>
    <phoneticPr fontId="1" type="noConversion"/>
  </si>
  <si>
    <t>社会网络</t>
    <phoneticPr fontId="1" type="noConversion"/>
  </si>
  <si>
    <t>执行效率</t>
    <phoneticPr fontId="1" type="noConversion"/>
  </si>
  <si>
    <t>重点关注</t>
    <phoneticPr fontId="1" type="noConversion"/>
  </si>
  <si>
    <t>社交网络中基于用户投票的推荐机制</t>
    <phoneticPr fontId="1" type="noConversion"/>
  </si>
  <si>
    <t>刘锡文;蒋俊杰</t>
    <phoneticPr fontId="1" type="noConversion"/>
  </si>
  <si>
    <t>东南大学计算机科学与工程学院</t>
    <phoneticPr fontId="1" type="noConversion"/>
  </si>
  <si>
    <t xml:space="preserve">为了改善目前社交网络中热点信息推荐与个性化好友推荐的不足,提出基于用户投票的推荐机制.首先,根据众多用户对某条信息的投票情况评估信息的热度与价值,将用户对信息的浏览、评论、转发等操作以及时间因素与用户主动性投票相结合,提出基于用户投票的热点信息推荐算法.然后,根据某个用户对众多信息的投票情况评估用户的兴趣,从用户对网络信息的投票以及浏览情况中提取出用户的兴趣度特征,进而提出基于用户投票的个性化好友推荐算法.最后,针对2个算法进行仿真实验,评估各因素对推荐算法的影响和推荐的有效性.实验结果表明,基于用户投票的推荐机制可以有效地进行热点信息与个性化好友的推荐. </t>
    <phoneticPr fontId="1" type="noConversion"/>
  </si>
  <si>
    <t>社交网络; 推荐机制; 热点信息; 个性化好友;</t>
    <phoneticPr fontId="1" type="noConversion"/>
  </si>
  <si>
    <t>教育部科技发展中心网络时代的科技论文快速共享专项研究资助项目(20110092110053)；</t>
    <phoneticPr fontId="1" type="noConversion"/>
  </si>
  <si>
    <t>社区热点微博推荐研究</t>
    <phoneticPr fontId="1" type="noConversion"/>
  </si>
  <si>
    <t>彭泽环;孙乐;韩先培;陈波</t>
    <phoneticPr fontId="1" type="noConversion"/>
  </si>
  <si>
    <t>中国科学院软件研究所基础软件国家工程研究中心</t>
    <phoneticPr fontId="1" type="noConversion"/>
  </si>
  <si>
    <t xml:space="preserve">分析并总结了影响用户对特定微博兴趣的若干因素,在此基础上基于潜在因素模型提出了1个融合显式特征和潜在特征的社区热点微博推荐算法(community micro-blog recommendation,CMR),并将其用于发现微博兴趣社区热点信息.算法在3个兴趣社区上进行了实验,结果表明:1)融合2种特征信息的微博推荐效果好于使用单一特征信息的推荐;2)CMR的推荐效果好于基于转发次数的对照实验(micro-blog repost rank based recommendation,MRR);3)通过分析各个算法所推荐的微博内容,发现CMR倾向于为用户推荐兴趣社区相关微博,而MRR倾向于为用户推荐公共热点微博. </t>
    <phoneticPr fontId="1" type="noConversion"/>
  </si>
  <si>
    <t>微博; 推荐; 社区; 潜在因素模型; 信息过载;</t>
    <phoneticPr fontId="1" type="noConversion"/>
  </si>
  <si>
    <t>国家自然科学基金项目(61433015,61272324)； 国家“八六三”高技术研究发展计划基金项目(2015AA015405)； 网络文化与数字传播北京市重点实验室开放课题(ICDD201204)；</t>
    <phoneticPr fontId="1" type="noConversion"/>
  </si>
  <si>
    <t>基于潜在因素模型提出了1个融合显式特征和潜在特征的社区热点微博推荐算法</t>
    <phoneticPr fontId="1" type="noConversion"/>
  </si>
  <si>
    <t>看看模型</t>
    <phoneticPr fontId="1" type="noConversion"/>
  </si>
  <si>
    <t>哈尔滨工程大学学报</t>
    <phoneticPr fontId="1" type="noConversion"/>
  </si>
  <si>
    <t>使用轨迹指纹和地点相似性的地点推荐</t>
    <phoneticPr fontId="1" type="noConversion"/>
  </si>
  <si>
    <t>印桂生;程伟杰;董宇欣;董红斌;张万松</t>
    <phoneticPr fontId="1" type="noConversion"/>
  </si>
  <si>
    <t>哈尔滨工程大学计算机科学与技术学院</t>
    <phoneticPr fontId="1" type="noConversion"/>
  </si>
  <si>
    <t xml:space="preserve">针对传统的时空轨迹相似性度量算法中存在的计算复杂度高且不适于增量计算的问题,提出了基于相似哈希计算用户时空轨迹相似度的方法,同时使用逆轨迹频率(ITF)度量位置流行度对轨迹相似性的影响,将用户的历史轨迹编码为二进制轨迹指纹,并根据海明距离判断轨迹指纹之间的相似性,使得相似性计算可以在线性时间内完成;此外,改进了地点相似性算法,并将轨迹相似度和地点相似度相结合提出了基于地点和轨迹相似性的地点推荐算法。实验结果表明,本文的推荐方法在准确率、召回率和覆盖率方面能够取得较好的推荐效果,验证了所提方法的有效性。 </t>
    <phoneticPr fontId="1" type="noConversion"/>
  </si>
  <si>
    <t>时空轨迹; 轨迹相似性; 轨迹指纹; 地点流行度; 地点推荐;</t>
    <phoneticPr fontId="1" type="noConversion"/>
  </si>
  <si>
    <t>国家自然科学基金资助项目(61272186； 61472095)； 黑龙江省自然科学基金资助项目(F201110)； 中央高校基础研究基金资助项目(HEUCF100604)； 黑龙江博士后基金资助项目(LBH-Z12068)；</t>
    <phoneticPr fontId="1" type="noConversion"/>
  </si>
  <si>
    <t>地点推荐</t>
    <phoneticPr fontId="1" type="noConversion"/>
  </si>
  <si>
    <t>将用户的历史轨迹编码为二进制轨迹指纹,并根据海明距离判断轨迹指纹之间的相似性,使得相似性计算可以在线性时间内完成;改进了地点相似性算法</t>
    <phoneticPr fontId="1" type="noConversion"/>
  </si>
  <si>
    <t>计算机研究与发展</t>
    <phoneticPr fontId="1" type="noConversion"/>
  </si>
  <si>
    <t>适应用户兴趣变化的协同过滤推荐算法</t>
    <phoneticPr fontId="1" type="noConversion"/>
  </si>
  <si>
    <t>邢春晓;高凤荣;战思南;周立柱</t>
    <phoneticPr fontId="1" type="noConversion"/>
  </si>
  <si>
    <t>清华大学信息技术研究院Web与软件技术研究中心</t>
    <phoneticPr fontId="1" type="noConversion"/>
  </si>
  <si>
    <t xml:space="preserve">协同过滤算法是至今为止最成功的个性化推荐技术之一,被应用到很多领域中.但传统协同过滤算法不能及时反映用户的兴趣变化.针对这个问题,提出两种改进度量:基于时间的数据权重和基于资源相似度的数据权重,在此基础上将它们有机结合,并将这两种权重引入基于资源的协同过滤算法的生成推荐过程中.实验表明,改进后的算法比传统协同过滤算法在推荐准确度上有明显提高. </t>
    <phoneticPr fontId="1" type="noConversion"/>
  </si>
  <si>
    <t>协同过滤; 个性化推荐; 基于时间的数据权重; 基于资源相似度的数据权重;</t>
    <phoneticPr fontId="1" type="noConversion"/>
  </si>
  <si>
    <t>国家自然科学基金项目(60473078)；</t>
    <phoneticPr fontId="1" type="noConversion"/>
  </si>
  <si>
    <t>基于时间的数据权重和基于资源相似度的数据权重,在此基础上将它们有机结合,并将这两种权重引入基于资源的协同过滤算法的生成推荐过程中</t>
    <phoneticPr fontId="1" type="noConversion"/>
  </si>
  <si>
    <t>东北大学学报</t>
    <phoneticPr fontId="1" type="noConversion"/>
  </si>
  <si>
    <t>提高会话推荐多样性的SRL推荐系统模型</t>
    <phoneticPr fontId="1" type="noConversion"/>
  </si>
  <si>
    <t>李晶皎;孙丽梅;王骄</t>
    <phoneticPr fontId="1" type="noConversion"/>
  </si>
  <si>
    <t>东北大学信息科学与工程学院</t>
    <phoneticPr fontId="1" type="noConversion"/>
  </si>
  <si>
    <t xml:space="preserve">现有的各种推荐多样性定义难以体现用户在会话期内推荐项目的多样性,且现有的各种提高推荐多样性的方法通常以牺牲推荐准确率为代价.提出了会话推荐多样性的概念,分析了现有推荐系统会话推荐多样性偏低的主要原因是推荐树中存在过多的重复节点.设计了一种会话推荐列表SRL(sessionrecommendation list)推荐系统模型,为每个活跃用户建立会话推荐列表,能够有效避免推荐树中出现推荐环路或弱推荐环路.通过MovieLens数据集测试表明,SRL推荐系统模型可以大幅度提高会话推荐多样性,同时也提高了推荐准确率. </t>
    <phoneticPr fontId="1" type="noConversion"/>
  </si>
  <si>
    <t>会话推荐多样性; 推荐树; 推荐环路; 弱推荐环路; 会话推荐列表;</t>
    <phoneticPr fontId="1" type="noConversion"/>
  </si>
  <si>
    <t>国家自然科学基金资助项目(60970157)； 住房和城乡建设部科学技术项目(2012-K4-30)；</t>
    <phoneticPr fontId="1" type="noConversion"/>
  </si>
  <si>
    <t>提出了会话推荐多样性的概念，设计了一种会话推荐列表SRL(sessionrecommendation list)推荐系统模型,为每个活跃用户建立会话推荐列表,能够有效避免推荐树中出现推荐环路或弱推荐环路</t>
    <phoneticPr fontId="1" type="noConversion"/>
  </si>
  <si>
    <t>推荐系统评价指标综述</t>
    <phoneticPr fontId="1" type="noConversion"/>
  </si>
  <si>
    <t>朱郁筱;吕琳媛</t>
    <phoneticPr fontId="1" type="noConversion"/>
  </si>
  <si>
    <t>电子科技大学互联网科学中心</t>
    <phoneticPr fontId="1" type="noConversion"/>
  </si>
  <si>
    <t xml:space="preserve">对现有的推荐系统评价指标进行了系统的回顾,总结了推荐系统评价指标的最新研究进展,从准确度、多样性、新颖性及覆盖率等方面进行多角度阐述,并对各自的优缺点以及适用环境进行了深入的分析。特别讨论了基于排序加权的指标,强调了推荐列表中商品排序对推荐评价的影响。最后对以用户体验为中心的推荐系统进行了详细的讨论,并指出了一些可能的发展方向。 </t>
    <phoneticPr fontId="1" type="noConversion"/>
  </si>
  <si>
    <t>评价指标; 海量信息; 信息系统; 推荐系统;</t>
    <phoneticPr fontId="1" type="noConversion"/>
  </si>
  <si>
    <t>瑞士国家科学基金(200020-132253)；</t>
    <phoneticPr fontId="1" type="noConversion"/>
  </si>
  <si>
    <t>模式识别与人工智能</t>
    <phoneticPr fontId="1" type="noConversion"/>
  </si>
  <si>
    <t>推荐系统中典型用户群组的发现和应用</t>
    <phoneticPr fontId="1" type="noConversion"/>
  </si>
  <si>
    <t>谭昶;刘淇;吴乐;马海平;龙柏</t>
    <phoneticPr fontId="1" type="noConversion"/>
  </si>
  <si>
    <t>中国科学技术大学计算机科学与技术学院</t>
    <phoneticPr fontId="1" type="noConversion"/>
  </si>
  <si>
    <t xml:space="preserve">推荐系统是解决用户的个性化信息需求的一种有效工具.但随着推荐系统用户规模的扩大,需要合理地从海量用户中筛选出用户子集,并进行持续和深入的分析以改进推荐系统.因此,文中首先提出典型用户群组的概念,以期发现推荐系统中的典型用户子集,从而可正确地反映全体用户的兴趣偏好.随后提出一种典型用户群组的发现算法,通过比较候选新增典型用户对典型用户群组的贡献度,逐一扩大典型用户群组规模,最终达到较高的推荐项目覆盖率和评分准确度.最后在典型用户群组中寻找用户的最近邻,实现一种改进的协同过滤推荐算法.通过在真实数据集上的实验结果表明,与其他用户群组发现算法以及经典推荐算法相比,验证典型用户群组不仅具有较好的代表性,也能够获得更好的推荐效果. </t>
    <phoneticPr fontId="1" type="noConversion"/>
  </si>
  <si>
    <t>推荐系统; 典型用户; 覆盖率;</t>
    <phoneticPr fontId="1" type="noConversion"/>
  </si>
  <si>
    <t>国家863计划项目(No.2014AA015203)； 中央高校基本科研基金项目(No.WK0110000042)； 安徽省自然科学基金青年基金项目(No.1408085QF110)； 安徽省科技专项(No.13Z02008-5)； 安徽省国际科技合作计划项目(No.1303063008)； 安徽省科技攻关计划项目(No.1301022064)资助；</t>
    <phoneticPr fontId="1" type="noConversion"/>
  </si>
  <si>
    <t>网络资源中基于K-Means聚类的个性化推荐</t>
    <phoneticPr fontId="1" type="noConversion"/>
  </si>
  <si>
    <t>王鑫;黄忠义</t>
    <phoneticPr fontId="1" type="noConversion"/>
  </si>
  <si>
    <t>为了实现在网络资源中为网络用户提供针对兴趣爱好的推荐项目,提出了一种基于K-means聚类的应用于动态多维社会网络的个性化推荐算法.首先根据用户评分数据对用户进行建模,并根据评分数据集构建多维用户网络,再加入局域世界演化理论形成动态多维网络;然后根据改进的K-means算法对用户聚类;最后根据最近邻居得到目标用户的预测评分做出推荐,从而形成一种应用于动态多维社会网络中的个性化推荐算法.实验表明,相比协同过滤个性化推荐系统,新推荐策略的预测值和真实值之间的误差较小,个性化推荐水平得到了一定程度的提高.</t>
    <phoneticPr fontId="1" type="noConversion"/>
  </si>
  <si>
    <t xml:space="preserve">潍坊学院计算机工程学院 </t>
    <phoneticPr fontId="1" type="noConversion"/>
  </si>
  <si>
    <t>个性化推荐;K-means聚类算法;动态多维网络;</t>
    <phoneticPr fontId="1" type="noConversion"/>
  </si>
  <si>
    <t xml:space="preserve">山东省科学技术发展计划项目(2012YD01031) </t>
    <phoneticPr fontId="1" type="noConversion"/>
  </si>
  <si>
    <t>网络资源个性化推荐</t>
    <phoneticPr fontId="1" type="noConversion"/>
  </si>
  <si>
    <t>根据改进的K-means算法对用户聚类;最后根据最近邻居得到目标用户的预测评分做出推荐,从而形成一种应用于动态多维社会网络中的个性化推荐算法.</t>
    <phoneticPr fontId="1" type="noConversion"/>
  </si>
  <si>
    <t>华南理工大学学报</t>
    <phoneticPr fontId="1" type="noConversion"/>
  </si>
  <si>
    <t>协同标签系统中基于标签组合效应的推荐算法</t>
    <phoneticPr fontId="1" type="noConversion"/>
  </si>
  <si>
    <t>蔡毅;刘宇;张广怡;陈俊挺;闵华清</t>
    <phoneticPr fontId="1" type="noConversion"/>
  </si>
  <si>
    <t>华南理工大学软件学院</t>
    <phoneticPr fontId="1" type="noConversion"/>
  </si>
  <si>
    <t xml:space="preserve">协同标签系统中现有的用户建模方法将用户视为标签向量,并假设向量中的标签均是用户感兴趣的,且只能分别计算单个标签之间的匹配程度,忽略了多个标签作为一个整体对用户兴趣产生的影响.为此,文中提出了一种基于标签组合效应的推荐算法(TGER).该算法利用用户对资源的评分筛选出对用户兴趣有重要影响的标签组合,通过高维标签组合优先匹配的方法计算用户与资源之间的相关度.在MovieLens数据集上的实验结果显示,TGER算法能明显地提高推荐的质量. </t>
    <phoneticPr fontId="1" type="noConversion"/>
  </si>
  <si>
    <t>协同标签系统; 标签组合效应; 用户建模; 推荐算法;</t>
    <phoneticPr fontId="1" type="noConversion"/>
  </si>
  <si>
    <t>国家自然科学基金资助项目(61300137)； 广东省自然科学基金资助项目(S2011040002222)； 广东省优秀青年创新人才培育项目(LYM11019)； 华南理工大学中央高校基本科研业务费专项资金资助项目(2012ZM0077)； 国家大学生创业创新训练计划项目(201210561106,201210561108)；</t>
    <phoneticPr fontId="1" type="noConversion"/>
  </si>
  <si>
    <t>协同过滤推荐算法研究:考虑在线评论情感倾向</t>
    <phoneticPr fontId="1" type="noConversion"/>
  </si>
  <si>
    <t>王伟;王洪伟;孟园</t>
    <phoneticPr fontId="1" type="noConversion"/>
  </si>
  <si>
    <t>同济大学经济与管理学院</t>
    <phoneticPr fontId="1" type="noConversion"/>
  </si>
  <si>
    <t xml:space="preserve">协同过滤推荐算法通常是基于兴趣相似的用户行为来实现个性化推荐,其核心是定义用户之间的兴趣相似度.本文在传统的协同过滤推荐算法基础上,考虑在线评论对用户相似度识别的影响.在混合商品推荐中,粗粒度识别评论情感极性;而在同类商品推荐中,细粒度识别每个商品特征的情感极性.如果用户对产品的某个特征评价次数大于平均次数,表明用户对该特征较关注;如果对产品的某个特征评价低于平均评价,表明用户对该特征较挑剔.进而根据用户评论来建立用户偏好模型,用户在评论中反映出来的相似度越高,表明用户之间的偏好越一致.实验表明,同传统的协同过滤算法相比,基于在线评论情感分析的用户协同过滤算法在准确率和召回率指标上有显著提升. </t>
    <phoneticPr fontId="1" type="noConversion"/>
  </si>
  <si>
    <t>推荐系统; 推荐算法; 协同过滤; 在线评论; 情感分析;</t>
    <phoneticPr fontId="1" type="noConversion"/>
  </si>
  <si>
    <t>国家自然科学基金(70971099,71371144)； 上海市哲学社会科学规划课题一般项目(2013BGL004)； 中央高校基本科研业务费专项资金(1200219198)；</t>
    <phoneticPr fontId="1" type="noConversion"/>
  </si>
  <si>
    <t>情感分析</t>
    <phoneticPr fontId="1" type="noConversion"/>
  </si>
  <si>
    <t>协同过滤中一种有效的最近邻选择方法</t>
    <phoneticPr fontId="1" type="noConversion"/>
  </si>
  <si>
    <t>冷亚军;梁昌勇;丁勇;陆青</t>
    <phoneticPr fontId="1" type="noConversion"/>
  </si>
  <si>
    <t>合肥工业大学管理学院</t>
    <phoneticPr fontId="1" type="noConversion"/>
  </si>
  <si>
    <t xml:space="preserve">协同过滤中的评分数据稀疏性使得最近邻搜寻不够准确,导致推荐质量较差.基于此,文中提出一种有效的针对稀疏评分的最近邻选择方法——两阶段最近邻选择算法(TPNS).TPNS分为两个步骤,首先计算用户间的近邻倾向性,选择近邻倾向性较高的用户组成初始近邻集合;然后根据初始近邻集合计算目标用户与其他用户间的等价关系相似性,使用等价关系相似性对目标用户的初始近邻集合进行修正,得到最近邻集合.在MovieLens数据集上对比常用的推荐算法,实验结果表明文中方法在协同过滤推荐的应用中具有更高的准确性. </t>
    <phoneticPr fontId="1" type="noConversion"/>
  </si>
  <si>
    <t>推荐系统; 协同过滤; 最近邻选择; 近邻倾向性; 近邻修正;</t>
    <phoneticPr fontId="1" type="noConversion"/>
  </si>
  <si>
    <t>国家自然科学基金(No.71271072,71201145)； 高等学校博士学科点专项科研基金(No.20110111110006)； 教育部人文社会科学研究基金(No.09YJC630055,11YJC630283)资助项目；</t>
    <phoneticPr fontId="1" type="noConversion"/>
  </si>
  <si>
    <t>首先计算用户间的近邻倾向性,选择近邻倾向性较高的用户组成初始近邻集合;然后根据初始近邻集合计算目标用户与其他用户间的等价关系相似性,使用等价关系相似性对目标用户的初始近邻集合进行修正,得到最近邻集合</t>
    <phoneticPr fontId="1" type="noConversion"/>
  </si>
  <si>
    <t>国防科技大学学报</t>
    <phoneticPr fontId="1" type="noConversion"/>
  </si>
  <si>
    <t>信息推荐系统中的朋友关系预测算法设计</t>
    <phoneticPr fontId="1" type="noConversion"/>
  </si>
  <si>
    <t>马建威;徐浩;陈洪辉</t>
    <phoneticPr fontId="1" type="noConversion"/>
  </si>
  <si>
    <t>国防科技大学信息系统工程重点实验室</t>
    <phoneticPr fontId="1" type="noConversion"/>
  </si>
  <si>
    <t xml:space="preserve">伴随着互联网规模的不断扩展,信息过载问题越来越突出。信息推荐系统被视为解决信息过载问题的最有效方法。然而目前的方法大多数仅考虑用户独立的反馈,而忽略用户的社会属性对推荐的重要作用,这对信息推荐系统的性能会造成巨大的影响。为此,本文提出了基于朋友关系预测的信息推荐算法,将用户的社会关系预测引入信息推荐过程中,分别基于用户的拓扑信息及历史交互信息建立用户社会关系的存在性判定及关系类型判定,并利用线性回归分析方法和逻辑回归分析方法实现了基本特征的融合。最后,通过在Epinions和Slashdot真实数据集上的实验证明,本方法能够有效提高用户社会关系预测的准确性。 </t>
    <phoneticPr fontId="1" type="noConversion"/>
  </si>
  <si>
    <t>信息推荐; 朋友关系; 社会网络; 算法设计; MAE(平均绝对误差);</t>
    <phoneticPr fontId="1" type="noConversion"/>
  </si>
  <si>
    <t>国家自然科学基金项目(60903206,61070216,71071160)； 国家部委资助项目； 国防科技大学研究生创新资助项目(B110502)； 湖南省研究生创新资助项目(CX2011024)；</t>
    <phoneticPr fontId="1" type="noConversion"/>
  </si>
  <si>
    <t>朋友关系预测</t>
    <phoneticPr fontId="1" type="noConversion"/>
  </si>
  <si>
    <t>一种分布式网络中轮廓推荐的有效方法</t>
    <phoneticPr fontId="1" type="noConversion"/>
  </si>
  <si>
    <t>黄震华;张波</t>
    <phoneticPr fontId="1" type="noConversion"/>
  </si>
  <si>
    <t>同济大学电子与信息工程学院</t>
    <phoneticPr fontId="1" type="noConversion"/>
  </si>
  <si>
    <t xml:space="preserve">当底层数据的容量以及轮廓推荐指令个数增大时,轮廓推荐的时间代价将呈指数级增长,从而严重影响其推荐效率。为此,基于超对等分布式网络(SPA),该文提出预存储w个轮廓快照来高效处理系统中u个轮廓推荐指令的分布式网络轮廓推荐算法(EMSRDN)。EMSRDN算法充分考虑SPA网络的数据存储和通信特性,利用map/reduce分布式计算模型,通过初始快照集启发式构造来快速产生最优w个轮廓快照。理论分析和仿真实验表明,该算法具有有效性和实用性。 </t>
    <phoneticPr fontId="1" type="noConversion"/>
  </si>
  <si>
    <t>分布式网络; 轮廓推荐; Map/reduce分布式计算; 信息服务;</t>
    <phoneticPr fontId="1" type="noConversion"/>
  </si>
  <si>
    <t>国家自然科学基金(61272268,61103069)； 教育部新世纪优秀人才支持计划(NCET-12-0413)； 国家973计划项目(2014CB340404)； 霍英东教育基金会高等院校青年教师基金(142002)； 同济大学中央高校基本科研业务费专项资金资助课题；</t>
    <phoneticPr fontId="1" type="noConversion"/>
  </si>
  <si>
    <t>轮廓推荐技术</t>
    <phoneticPr fontId="1" type="noConversion"/>
  </si>
  <si>
    <t>该文提出预存储w个轮廓快照来高效处理系统中u个轮廓推荐指令的分布式网络轮廓推荐算法(EMSRDN)。</t>
    <phoneticPr fontId="1" type="noConversion"/>
  </si>
  <si>
    <t xml:space="preserve"> </t>
    <phoneticPr fontId="1" type="noConversion"/>
  </si>
  <si>
    <t>高技术通讯</t>
    <phoneticPr fontId="1" type="noConversion"/>
  </si>
  <si>
    <t>一种基于标签和协同过滤的并行推荐算法</t>
    <phoneticPr fontId="1" type="noConversion"/>
  </si>
  <si>
    <t>祝晓斌;蔡强;白璐;李海生</t>
    <phoneticPr fontId="1" type="noConversion"/>
  </si>
  <si>
    <t>北京工商大学计算机与信息工程学院</t>
    <phoneticPr fontId="1" type="noConversion"/>
  </si>
  <si>
    <t xml:space="preserve">针对基于用户打分的传统协同过滤推荐算法存在准确率较低以及计算延时的问题,提出了一种基于标签与协同过滤的并行混合推荐算法。该算法通过计算标签的词频-逆文档频率(TF-IDF)值降低流行标签的权重,根据用户的历史行为预测用户对其他资源的偏好值,最后依据预测偏好值排序产生Top-N推荐结果。对该算法的计算效率与复杂度进行了理论分析,并且通过并行编程模型MapReduce使其得到了实现,最后在实验中进行了它与Apache软件基金会项目Mahout的协同过滤算法的对比分析。实验结果表明该算法有较高的准确性,能有效地提高推荐效率。 </t>
    <phoneticPr fontId="1" type="noConversion"/>
  </si>
  <si>
    <t>协同过滤; 推荐; 标签; TF-IDF; MapReduce;</t>
    <phoneticPr fontId="1" type="noConversion"/>
  </si>
  <si>
    <t>国家自然科学基金(61402023)； 北京市自然科学基金(4132025)； 北京市教师队伍建设青年英才计划(YETP1448)资助项目；</t>
    <phoneticPr fontId="1" type="noConversion"/>
  </si>
  <si>
    <t>准确度</t>
    <phoneticPr fontId="1" type="noConversion"/>
  </si>
  <si>
    <t>根据用户的历史行为预测用户对其他资源的偏好值,Mahout,MapReduce</t>
    <phoneticPr fontId="1" type="noConversion"/>
  </si>
  <si>
    <t>一种基于标签迁移学习的改进正则化奇异值分解推荐算法</t>
    <phoneticPr fontId="1" type="noConversion"/>
  </si>
  <si>
    <t>方耀宁;郭云飞;丁雪涛;兰巨龙</t>
    <phoneticPr fontId="1" type="noConversion"/>
  </si>
  <si>
    <t>国家数字交换系统工程技术研究中心</t>
    <phoneticPr fontId="1" type="noConversion"/>
  </si>
  <si>
    <t xml:space="preserve">基于正则化奇异值分解(RSVD)的推荐算法在预测准确性上具有明显优势,但存在计算量大的缺点,一定程度上限制了其在实际工程中的应用。针对这个问题,该文提出一种基于标签迁移学习的改进RSVD推荐算法,在相对稠密的辅助数据集合上根据标签信息来提取用户/项目特征,然后将用户/项目特征应用到RSVD算法中,在目标数据集合上进行评分预测。在MovieLens数据集合上的实验结果表明,该算法能够缓解数据稀疏性问题,显著降低预测误差(约0.01 RMSE),同时减少约50%的训练时间。 </t>
    <phoneticPr fontId="1" type="noConversion"/>
  </si>
  <si>
    <t>计算机网络; 推荐系统; 协同过滤; 正则化奇异值矩阵分解(RSVD); 迁移学习;</t>
    <phoneticPr fontId="1" type="noConversion"/>
  </si>
  <si>
    <t>国家973计划项目(2012CB315901)； 国家863计划项目(2011AA01 A103)资助课题；</t>
    <phoneticPr fontId="1" type="noConversion"/>
  </si>
  <si>
    <t>算法</t>
    <phoneticPr fontId="1" type="noConversion"/>
  </si>
  <si>
    <t>一种基于多因素的引文推荐方法</t>
    <phoneticPr fontId="1" type="noConversion"/>
  </si>
  <si>
    <t>石杰;申德荣;聂铁铮;寇月;于戈</t>
    <phoneticPr fontId="1" type="noConversion"/>
  </si>
  <si>
    <t>东北大学信息科学与工程学院</t>
    <phoneticPr fontId="1" type="noConversion"/>
  </si>
  <si>
    <t xml:space="preserve">随着信息传播速度的快速提升,可供查阅的科技文献数量也在迅速增加.用户想要在上千条引文查询结果中找到自己需要的结果是一件很困难的事情.结果推荐是解决这个问题的方法之一.通过利用引文可获得的属性(作者、年份、引用关系等)获得需要推荐的引文集合.首先根据引文的引用关系生成一个引文引用图,然后根据同作者、共同引用等定义一系列规则,通过计算给引用边赋权值表示联系的强弱.给出一个聚类算法对联系紧密的引文进行聚类.根据聚类的结果找出用户需要的相关引文. </t>
    <phoneticPr fontId="1" type="noConversion"/>
  </si>
  <si>
    <t>引文网络; 聚类; 引文推荐;</t>
    <phoneticPr fontId="1" type="noConversion"/>
  </si>
  <si>
    <t>国家自然科学基金项目(60973021,61003060)； 国家“八六三”高技术研究发展计划基金项目(2008AA01Z146)；</t>
    <phoneticPr fontId="1" type="noConversion"/>
  </si>
  <si>
    <t>引文推荐</t>
    <phoneticPr fontId="1" type="noConversion"/>
  </si>
  <si>
    <t>一种基于多元社交信任的协同过滤推荐算法</t>
    <phoneticPr fontId="1" type="noConversion"/>
  </si>
  <si>
    <t>王瑞琴;蒋云良;李一啸;楼俊钢</t>
    <phoneticPr fontId="1" type="noConversion"/>
  </si>
  <si>
    <t>湖州师范学院信息工程学院</t>
    <phoneticPr fontId="1" type="noConversion"/>
  </si>
  <si>
    <t xml:space="preserve">协同过滤推荐是当前最成功的个性化推荐技术之一,但是传统的协同过滤推荐算法普遍存在推荐性能低和抗攻击能力弱的问题.针对以上问题,提出了一种基于多元化社交信任的协同过滤推荐算法CF-CRIS(collaborative filtering based on credibility,reliability,intimacy and self-orientation).1)借鉴社会心理学中的信任产生原理,提出基于多个信任要素(可信度、可靠度、亲密度、自我意识导向)的信任度计算方法;2)深入研究社交网络环境中各信任要素的识别、提取和量化方法;3)基于用户间的综合信任度选取可信邻居,完成对目标用户的个性化推荐.基于通用测试数据集的实验研究结果表明:该算法不但可以极大地提高推荐系统的精确度和召回率,而且表现出良好的抗攻击能力. </t>
    <phoneticPr fontId="1" type="noConversion"/>
  </si>
  <si>
    <t>协同过滤; 社交网络; 信任; 信任要素; 推荐精度; 召回率; 抗攻击能力;</t>
    <phoneticPr fontId="1" type="noConversion"/>
  </si>
  <si>
    <t>国家自然科学基金项目(61402336,61370173,61403338)； 国家教育部科学基金项目(14YJCZH152)； 浙江省自然科学基金项目(LY15F020018)； 浙江省科技计划项目(2013C31138,2015C33247)~~；</t>
    <phoneticPr fontId="1" type="noConversion"/>
  </si>
  <si>
    <t>借鉴社会心理学中的信任产生原理,提出基于多个信任要素(可信度、可靠度、亲密度、自我意识导向)的信任度计算方法;2)深入研究社交网络环境中各信任要素的识别、提取和量化方法;3)基于用户间的综合信任度选取可信邻居,完成对目标用户的个性化推荐</t>
    <phoneticPr fontId="1" type="noConversion"/>
  </si>
  <si>
    <t>准确度;召回率;抗攻击</t>
    <phoneticPr fontId="1" type="noConversion"/>
  </si>
  <si>
    <t>一种基于局部结构的改进奇异值分解推荐算法</t>
    <phoneticPr fontId="1" type="noConversion"/>
  </si>
  <si>
    <t xml:space="preserve">基于奇异值分解(Singular Value Decomposition,SVD)的推荐算法,在预测准确性、稳定性上具有明显优势,但在用随机梯度下降法求解过程中误差下降速度逐渐变慢、迭代次数较多,这极大限制了其在实际项目中的应用。针对这个问题,该文利用评分矩阵的差分矩阵来表征局部结构信息,并作为新的目标函数来优化SVD推荐算法。在MovieLens和Netflix数据集合上的实验结果表明:与经典SVD算法相比,该优化算法能够用更少的迭代次数得到更准确的预测结果;与当前的其他算法相比,该优化算法在预测准确性上仅次于SVD++,在训练时间上具有显著优势。 </t>
    <phoneticPr fontId="1" type="noConversion"/>
  </si>
  <si>
    <t>信息处理; 推荐系统; 协同过滤; 奇异值分解(SVD); 局部结构;</t>
    <phoneticPr fontId="1" type="noConversion"/>
  </si>
  <si>
    <t>国家973计划项目(2012CB315901)； 国家863计划项目(2011AA01A103)资助课题；</t>
    <phoneticPr fontId="1" type="noConversion"/>
  </si>
  <si>
    <t>该文利用评分矩阵的差分矩阵来表征局部结构信息,并作为新的目标函数来优化SVD推荐算法。</t>
    <phoneticPr fontId="1" type="noConversion"/>
  </si>
  <si>
    <t>华中科技大学学报</t>
    <phoneticPr fontId="1" type="noConversion"/>
  </si>
  <si>
    <t>一种基于扩展FP-TREE的服务推荐方法</t>
    <phoneticPr fontId="1" type="noConversion"/>
  </si>
  <si>
    <t>莫同;褚伟杰;李伟平;吴中海</t>
    <phoneticPr fontId="1" type="noConversion"/>
  </si>
  <si>
    <t>北京大学软件与微电子学院</t>
    <phoneticPr fontId="1" type="noConversion"/>
  </si>
  <si>
    <t xml:space="preserve">针对协作过滤推荐的矩阵稀疏性与扩展膨胀问题,提出一种基于扩展FP-TREE的改进方法.将用户的情境取值抽象为情境空间状态,通过挖掘情境状态与服务的关联进行服务推荐.引入倒排索引扩展FPTREE频繁项头表,建立状态-状态与服务-服务关联;通过索引树表示状态-服务关联,给出扩展FP-TREE与协作过滤矩阵的映射机制,在继承协作过滤的基础上极大地压缩了过滤矩阵.仿真实验表明:与传统的协作过滤推荐算法相比,该推荐方法具有更高的效率. </t>
    <phoneticPr fontId="1" type="noConversion"/>
  </si>
  <si>
    <t>服务推荐; 情境感知; 关联挖掘; 协作过滤; FP-TREE;</t>
    <phoneticPr fontId="1" type="noConversion"/>
  </si>
  <si>
    <t>国家自然科学基金资助项目(61033005)； 国家科技支撑计划资助项目(2012BAH06B01)； 高等学校博士学科点专项科研基金资助项目(20120001120119,20120001110086)； 深圳市科技研发资助项目(CXY201107010258A)；</t>
    <phoneticPr fontId="1" type="noConversion"/>
  </si>
  <si>
    <t>引入倒排索引扩展FPTREE频繁项头表,建立状态-状态与服务-服务关联;通过索引树表示状态-服务关联,给出扩展FP-TREE与协作过滤矩阵的映射机制,在继承协作过滤的基础上极大地压缩了过滤矩阵.</t>
    <phoneticPr fontId="1" type="noConversion"/>
  </si>
  <si>
    <t>东南大学学报</t>
    <phoneticPr fontId="1" type="noConversion"/>
  </si>
  <si>
    <t>一种基于协同推荐的网页排序算法</t>
    <phoneticPr fontId="1" type="noConversion"/>
  </si>
  <si>
    <t>陈兰;金远平</t>
    <phoneticPr fontId="1" type="noConversion"/>
  </si>
  <si>
    <t>东南大学计算机科学与工程学院</t>
    <phoneticPr fontId="1" type="noConversion"/>
  </si>
  <si>
    <t xml:space="preserve">针对目前搜索结果个性化排序算法中的用户兴趣模型构建难、相关度计算不精确等问题,提出了一种结合用户兴趣模型和协同推荐算法的个性化排序方法.该方法从用户的搜索历史,包括提交查询、点击相关网页等反馈信息来训练用户的兴趣模型,然后采用协同推荐算法获取具有共同兴趣的邻居用户,根据这些邻居对网页的推荐程度和网页与用户的相关程度来排序搜索结果.实验结果表明:该排序算法的平均最小精确度比一般排序算法提高了约0.1,且随着用户邻居数目的增长,最小精确度随之增长.与其他排序算法相比,采用协同推荐算法有助于提高网页与用户兴趣关联程度计算的精确度,从而提高排序的效率,有助于改善用户的搜索体验. </t>
    <phoneticPr fontId="1" type="noConversion"/>
  </si>
  <si>
    <t>个性化; 排序算法; 协同推荐; 用户模型;</t>
    <phoneticPr fontId="1" type="noConversion"/>
  </si>
  <si>
    <t>网页排序</t>
    <phoneticPr fontId="1" type="noConversion"/>
  </si>
  <si>
    <t>采用协同推荐算法获取具有共同兴趣的邻居用户,根据这些邻居对网页的推荐程度和网页与用户的相关程度来排序搜索结果</t>
    <phoneticPr fontId="1" type="noConversion"/>
  </si>
  <si>
    <t>一种基于信息老化的协同过滤推荐算法</t>
    <phoneticPr fontId="1" type="noConversion"/>
  </si>
  <si>
    <t>王玉斌;孟祥武;胡勋</t>
    <phoneticPr fontId="1" type="noConversion"/>
  </si>
  <si>
    <t>北京邮电大学智能通信软件与多媒体北京市重点实验室</t>
    <phoneticPr fontId="1" type="noConversion"/>
  </si>
  <si>
    <t xml:space="preserve">协同过滤推荐算法中存在推荐信息低时效性问题,该文针对此问题,结合信息老化理论,提出一种基于信息老化的协同过滤推荐算法。该算法利用用户的点击记录,构建项目的时效性评价模型来预测项目当前时刻被点击的概率;将模型与基于项目协同过滤推荐算法结合,综合考虑用户的兴趣和项目的时效性来发现项目的最近邻居,从而进行高时效性的推荐。实验结果表明,与传统基于项目的协同过滤推荐算法相比,该算法提高了推荐结果的时效性。 </t>
    <phoneticPr fontId="1" type="noConversion"/>
  </si>
  <si>
    <t>信息处理; 协同过滤; 推荐系统;</t>
    <phoneticPr fontId="1" type="noConversion"/>
  </si>
  <si>
    <t>国家自然科学基金(60872051)； 北京市教育委员会共建项目资助课题；</t>
    <phoneticPr fontId="1" type="noConversion"/>
  </si>
  <si>
    <t>法利用用户的点击记录,构建项目的时效性评价模型来预测项目当前时刻被点击的概率;将模型与基于项目协同过滤推荐算法结合,综合考虑用户的兴趣和项目的时效性来发现项目的最近邻居,从而进行高时效性的推荐。</t>
    <phoneticPr fontId="1" type="noConversion"/>
  </si>
  <si>
    <t>信息老化推荐</t>
    <phoneticPr fontId="1" type="noConversion"/>
  </si>
  <si>
    <t>一种基于循环回归的推荐算法</t>
    <phoneticPr fontId="1" type="noConversion"/>
  </si>
  <si>
    <t>提出了一种基于循环回归的推荐算法。首先，对原数据集中的评分数据及缺失值进行离散化处理，然后 对离散化数据进行回归模型训练，此过程循环执行并最终建立推荐系统。在离散化阶段，对比不同的离散方法，并对它们的分类粒度开展研究。在模型训练阶段，讨论回归算法对于模型性能的影响。数值计算实验表明，本算法较之近年非常热门的SVDFeaute方法，能够产生更小的均方根误差，验证了算法的有效性。</t>
    <phoneticPr fontId="1" type="noConversion"/>
  </si>
  <si>
    <t>许逸格;张可;柯朦;谢倩倩;章文</t>
    <phoneticPr fontId="1" type="noConversion"/>
  </si>
  <si>
    <t>武汉大学计算机学院</t>
    <phoneticPr fontId="1" type="noConversion"/>
  </si>
  <si>
    <t>推荐系统;回归分析;循环;数据离散化;数据挖掘;缺失数据;</t>
    <phoneticPr fontId="1" type="noConversion"/>
  </si>
  <si>
    <t>教育部博士学科点专项科研基金资助项目(20100141120049);湖北省自然科学基金资助项目(2011CDB454);国家自然科学基金资助项目(61103126)</t>
    <phoneticPr fontId="1" type="noConversion"/>
  </si>
  <si>
    <t>算法</t>
    <phoneticPr fontId="1" type="noConversion"/>
  </si>
  <si>
    <t>注意数据离散化</t>
    <phoneticPr fontId="1" type="noConversion"/>
  </si>
  <si>
    <t>关注</t>
    <phoneticPr fontId="1" type="noConversion"/>
  </si>
  <si>
    <t>系统工程与电子技术</t>
    <phoneticPr fontId="1" type="noConversion"/>
  </si>
  <si>
    <t>一种基于用户聚类的协同过滤推荐算法</t>
    <phoneticPr fontId="1" type="noConversion"/>
  </si>
  <si>
    <t>李涛;王建东;叶飞跃;冯新宇;张有东</t>
    <phoneticPr fontId="1" type="noConversion"/>
  </si>
  <si>
    <t>南京航空航天大学信息科学与技术学院</t>
    <phoneticPr fontId="1" type="noConversion"/>
  </si>
  <si>
    <t xml:space="preserve">为解决传统协同过滤算法在生成推荐时的速度瓶颈问题,提出了一种基于用户聚类的协同过滤推荐算法。该算法将推荐过程分成了离线和在线两个部分。离线时,算法对基本用户数据进行预处理,并对基本用户聚类;在线时,算法利用已有的用户聚类寻找目标用户最近邻居,并产生推荐。实验表明,基于用户聚类的协同过滤推荐算法不仅加快了推荐生成速度,而且提高了推荐质量。 </t>
    <phoneticPr fontId="1" type="noConversion"/>
  </si>
  <si>
    <t>推荐算法; 协同过滤; 聚类; 平均绝对误差;</t>
    <phoneticPr fontId="1" type="noConversion"/>
  </si>
  <si>
    <t>江苏省自然科学基金(BK2002091)； 南京信息工程大学科研基金(Y507)资助课题；</t>
    <phoneticPr fontId="1" type="noConversion"/>
  </si>
  <si>
    <t>离线和在线两个部分。离线时,算法对基本用户数据进行预处理,并对基本用户聚类;在线时,算法利用已有的用户聚类寻找目标用户最近邻居,并产生推荐。</t>
    <phoneticPr fontId="1" type="noConversion"/>
  </si>
  <si>
    <t>执行效率;准确度</t>
    <phoneticPr fontId="1" type="noConversion"/>
  </si>
  <si>
    <t>解放军理工大学学报</t>
    <phoneticPr fontId="1" type="noConversion"/>
  </si>
  <si>
    <t>一种基于语义的组合服务模板推荐算法</t>
    <phoneticPr fontId="1" type="noConversion"/>
  </si>
  <si>
    <t>艾未华;周宁;黄云仙</t>
    <phoneticPr fontId="1" type="noConversion"/>
  </si>
  <si>
    <t>解放军理工大学气象学院</t>
    <phoneticPr fontId="1" type="noConversion"/>
  </si>
  <si>
    <t xml:space="preserve">为了实现组合服务的查找功能,提出了一种基于语义的组合服务模板推荐算法。用Web服务本体OWL-S和领域本体描述Web服务,将2个服务之间的语义相似度计算转化为加权二部图的最优匹配问题,利用改进的Kuhn-Munkres算法计算服务间的语义相似度;在此语义相似度的基础上提出一种基于语义的组合服务模板推荐算法。实验结果表明,提出的组合服务模板推荐算法可以快速地搜索出满足用户请求的组合服务模板。 </t>
    <phoneticPr fontId="1" type="noConversion"/>
  </si>
  <si>
    <t>Web服务本体; 本体; 二部图; 最佳匹配; 组合服务;</t>
    <phoneticPr fontId="1" type="noConversion"/>
  </si>
  <si>
    <t>解放军理工大学气象学院博士(后)科研启动基金资助项目；</t>
    <phoneticPr fontId="1" type="noConversion"/>
  </si>
  <si>
    <t>将2个服务之间的语义相似度计算转化为加权二部图的最优匹配问题,利用改进的Kuhn-Munkres算法计算服务间的语义相似度;在此语义相似度的基础上提出一种基于语义的组合服务模板推荐算法。</t>
    <phoneticPr fontId="1" type="noConversion"/>
  </si>
  <si>
    <t>执行效率</t>
    <phoneticPr fontId="1" type="noConversion"/>
  </si>
  <si>
    <t>吉林大学学报</t>
    <phoneticPr fontId="1" type="noConversion"/>
  </si>
  <si>
    <t>一种基于语义网的个性化学习资源推荐算法</t>
    <phoneticPr fontId="1" type="noConversion"/>
  </si>
  <si>
    <t>刘志勇;刘磊;刘萍萍;杨帆;贾冰</t>
    <phoneticPr fontId="1" type="noConversion"/>
  </si>
  <si>
    <t>吉林大学计算机科学与技术学院</t>
    <phoneticPr fontId="1" type="noConversion"/>
  </si>
  <si>
    <t xml:space="preserve">在E-learning环境中,为了满足用户对学习资源的个性化需求,提出了一种基于语义网技术的学习资源个性化推荐算法。首先根据用户评价和浏览行为得到用户感兴趣的学习资源集合与核心概念集合,然后根据领域本体中概念间的关系分别计算不同用户评价的学习资源集合间的语义相似度和核心概念集合间的语义相似度,最后根据得出的两个相似度值共同决定用户兴趣偏好的相似性,找到具有相似兴趣的最近邻居,从而实现学习资源的协同推荐。此外,在学习资源管理上引入了学习对象概念,降低了相似度计算的复杂度。并将该算法应用到了基于语义网的个性化学习资源推荐系统中,实验表明,该算法有效改善了学习资源推荐效果,特别是对于新加入的资源和新注册用户效果显著。 </t>
    <phoneticPr fontId="1" type="noConversion"/>
  </si>
  <si>
    <t>计算机应用; 学习资源; 语义相似度; 用户兴趣; 语义网;</t>
    <phoneticPr fontId="1" type="noConversion"/>
  </si>
  <si>
    <t>国家自然科学基金项目(60873044)； 东北师范大学自然科学青年基金项目(20061007)；</t>
    <phoneticPr fontId="1" type="noConversion"/>
  </si>
  <si>
    <t>E-Learning</t>
    <phoneticPr fontId="1" type="noConversion"/>
  </si>
  <si>
    <t>计算机学报</t>
    <phoneticPr fontId="1" type="noConversion"/>
  </si>
  <si>
    <t>一种结合推荐对象间关联关系的社会化推荐算法</t>
    <phoneticPr fontId="1" type="noConversion"/>
  </si>
  <si>
    <t>郭磊;马军;陈竹敏;姜浩然</t>
    <phoneticPr fontId="1" type="noConversion"/>
  </si>
  <si>
    <t>山东大学计算机科学与技术学院</t>
    <phoneticPr fontId="1" type="noConversion"/>
  </si>
  <si>
    <t xml:space="preserve">随着社会化媒体的兴起,信息资源的数量呈现爆炸式增长,如何在海量的信息中帮助用户发现有用的知识成为亟需解决的问题.社会化推荐方法作为一种有效的信息过滤技术,由于能够结合社会网络的特点,模拟现实社会中的推荐过程,在分析用户历史行为的基础上,主动向用户推荐满足他们兴趣和需求的信息,受到了研究者们的广泛关注.但目前已有的方法大都只从用户间社会关系的角度出发,仅认为相互信任的朋友间具有相似的兴趣爱好,而忽略了推荐对象间的关联关系对推荐结果产生的影响.针对以上存在的问题,文中从推荐对象间关联关系的角度出发,假设具有关联关系的推荐对象更容易受到同一用户的关注,并进而在已有的社会化推荐算法的基础上,提出了一种结合推荐对象间关联关系进行推荐的算法.算法使用共享的潜在特征空间对目标函数的求解过程进行约束,使其在考虑用户间社会关系的同时,也考虑到推荐对象间关联关系所起到的重要作用.实验结果表明,与主流的推荐算法相比,文中所提出的方法在分类准确率和评分误差等多种评价指标上都取得了更好的结果. </t>
    <phoneticPr fontId="1" type="noConversion"/>
  </si>
  <si>
    <t>社会网络; 矩阵分解; 推荐系统; 协同过滤; 社会化推荐;</t>
    <phoneticPr fontId="1" type="noConversion"/>
  </si>
  <si>
    <t>国家自然科学基金(61272240,60970047,61103151)； 教育部博士点基金(20110131110028)； 山东省自然科学基金(ZR2012FM037)； 山东省优秀中青年科学家科研奖励基金(BS2012DX017)资助~~；</t>
    <phoneticPr fontId="1" type="noConversion"/>
  </si>
  <si>
    <t>社交网络</t>
    <phoneticPr fontId="1" type="noConversion"/>
  </si>
  <si>
    <t>一种结合相关性和多样性的图像标签推荐方法</t>
    <phoneticPr fontId="1" type="noConversion"/>
  </si>
  <si>
    <t>崔超然;马军</t>
    <phoneticPr fontId="1" type="noConversion"/>
  </si>
  <si>
    <t xml:space="preserve">为了帮助用户高效地组织和检索图像资源,多数图像分享站点允许用户为图像添加标签.图像标签推荐系统旨在提供一组标签候选项来方便用户完成添加标签的过程.以往的图像标签推荐方法往往利用标签间的共现信息进行标签推荐.但是,由于忽略了图像的视觉内容信息和被推荐标签之间的多样性,以往方法的推荐结果常存在标签歧义和标签冗余的问题.为了解决上述问题,文中提出了一种新的图像标签推荐方法,该方法综合考虑了被推荐标签的相关性和多样性.首先,利用视觉语言模型,该方法分别计算标签与图像的相关性和标签之间的视觉距离.然后,基于上述计算,给出一个贪心搜索算法来找到能合理地平衡相关性和多样性的标签集合,将该集合作为最终的推荐.在Flickr数据集上的实验结果表明,该方法在准确率、主题覆盖率和F1测度上均优于目前的代表性方法. </t>
    <phoneticPr fontId="1" type="noConversion"/>
  </si>
  <si>
    <t>社会性标注; 推荐算法; 多样性; 视觉语言模型;</t>
    <phoneticPr fontId="1" type="noConversion"/>
  </si>
  <si>
    <t>国家自然科学基金(61272240,60970047,61103151)； 教育部博士点基金(20110131110028)； 山东省自然科学基金(ZR2012FM037)资助~~；</t>
    <phoneticPr fontId="1" type="noConversion"/>
  </si>
  <si>
    <t>图像检索</t>
    <phoneticPr fontId="1" type="noConversion"/>
  </si>
  <si>
    <t>图像标签推荐方法。利用视觉语言模型,该方法分别计算标签与图像的相关性和标签之间的视觉距离.然后,基于上述计算,给出一个贪心搜索算法来找到能合理地平衡相关性和多样性的标签集合,将该集合作为最终的推荐.</t>
    <phoneticPr fontId="1" type="noConversion"/>
  </si>
  <si>
    <t>软件学报</t>
    <phoneticPr fontId="1" type="noConversion"/>
  </si>
  <si>
    <t>一种解决新项目冷启动问题的推荐算法</t>
    <phoneticPr fontId="1" type="noConversion"/>
  </si>
  <si>
    <t>于洪;李俊华</t>
    <phoneticPr fontId="1" type="noConversion"/>
  </si>
  <si>
    <t>计算智能重庆市重点实验室(重庆邮电大学)</t>
    <phoneticPr fontId="1" type="noConversion"/>
  </si>
  <si>
    <t xml:space="preserve">推荐系统作为缓解信息过载问题的有效方法之一,在社交媒体中的作用日趋重要.但是,新项目冷启动和新用户冷启动问题是推荐技术面临的难题.为了解决新项目冷启动问题,提出了用户时间权重信息概念,该定义考虑到了用户评价时间与项目发布时间的时间间隔,根据用户时间权重值的大小,可以判断该用户是积极用户还是消极用户,以及用户对新项目的偏爱程度;利用三分图的形式来描述用户-项目-标签、用户-项目-属性之间的关系.在充分考虑用户、标签、项目属性、时间等信息基础上,获得个性化的预测评分值公式,提出了推荐算法.实验结果表明:所提出的方法能够实现满足不同用户、不同偏好的个性化推荐,在为用户推荐到合适项目的同时还能带来惊喜.比较实验说明,所提出的方法推荐准确度高,推荐新颖度高.交叉验证实验结果表明:该方法在解决推荐算法中的新项目冷启动问题上,无论是在推荐的准确度还是推荐项目的新颖度上都是有效的. </t>
    <phoneticPr fontId="1" type="noConversion"/>
  </si>
  <si>
    <t>推荐系统; 协同过滤; 冷启动; 个性化; 标签;</t>
    <phoneticPr fontId="1" type="noConversion"/>
  </si>
  <si>
    <t>国家自然科学基金(61379114,61272060)； 重庆市自然科学基金(cstc2011jj A40045)；</t>
    <phoneticPr fontId="1" type="noConversion"/>
  </si>
  <si>
    <t>西安交通大学学报</t>
    <phoneticPr fontId="1" type="noConversion"/>
  </si>
  <si>
    <t>一种利用多群组智慧的协同推荐算法</t>
    <phoneticPr fontId="1" type="noConversion"/>
  </si>
  <si>
    <t>郑修猛;陈福才;吴奇;朱宇航;黄瑞阳</t>
    <phoneticPr fontId="1" type="noConversion"/>
  </si>
  <si>
    <t xml:space="preserve">针对当前基于社会网络的推荐系统大多数采用一般的启发式方法,存在节点复杂路径选择和信任弱传递现象导致推荐精确度不高的问题,以及针对推荐系统固有的冷启动问题,提出了一种利用多群组智慧的协同推荐算法。该算法首先根据用户的社会属性和社会信任关系信息进行群组划分,将用户分为多个不同的群组;然后分析群组中用户的社会活动和社会关系等,建立一种利用多群组的评分预测模型,并利用群组评分预测新用户的评分。该算法通过对社会网络进行深层次的群组挖掘,利用多群组智慧可以有效提高推荐效果,利用群组评分可改善对冷启动用户的推荐。仿真实验表明,该算法相比传统的协同推荐算法在效果评分上提高了约0.2,相比其他社会化推荐算法进一步提高了约0.02,并有效解决了冷启动问题。 </t>
    <phoneticPr fontId="1" type="noConversion"/>
  </si>
  <si>
    <t>协同推荐; 社会网络; 群组智慧; 冷启动;</t>
    <phoneticPr fontId="1" type="noConversion"/>
  </si>
  <si>
    <t>国家自然科学基金资助项目(61171108)； 国家重点基础研究发展计划资助项目(2012CB315901,2012CB315905)； 国家科技支撑计划资助项目(2014BAH30B01)；</t>
    <phoneticPr fontId="1" type="noConversion"/>
  </si>
  <si>
    <t>冷启动;准确度;新颖性</t>
    <phoneticPr fontId="1" type="noConversion"/>
  </si>
  <si>
    <t>冷启动;执行效率</t>
    <phoneticPr fontId="1" type="noConversion"/>
  </si>
  <si>
    <t>软件学报</t>
    <phoneticPr fontId="1" type="noConversion"/>
  </si>
  <si>
    <t>一种融合项目特征和移动用户信任关系的推荐算法</t>
    <phoneticPr fontId="1" type="noConversion"/>
  </si>
  <si>
    <t>胡勋;孟祥武;张玉洁;史艳翠</t>
    <phoneticPr fontId="1" type="noConversion"/>
  </si>
  <si>
    <t>智能通信软件与多媒体北京市重点实验室(北京邮电大学)</t>
    <phoneticPr fontId="1" type="noConversion"/>
  </si>
  <si>
    <t xml:space="preserve">协同过滤推荐系统中普遍存在评分数据稀疏问题.传统的协同过滤推荐系统中的余弦、Pearson等方法都是基于共同评分项目来计算用户间的相似度;而在稀疏的评分数据中,用户间共同评分的项目所占比重较小,不能准确地找到偏好相似的用户,从而影响协同过滤推荐的准确度.为了改变基于共同评分项目的用户相似度计算,使用推土机距离(earth mover’s distance,简称EMD)实现跨项目的移动用户相似度计算,提出了一种融合项目特征和移动用户信任关系的协同过滤推荐算法.实验结果表明:与余弦、Pearson方法相比,融合项目特征的用户相似度计算方法能够缓解评分数据稀疏对协同过滤算法的影响.所提出的推荐算法能够提高移动推荐的准确度. </t>
    <phoneticPr fontId="1" type="noConversion"/>
  </si>
  <si>
    <t>推土机距离; 推荐系统; 协同过滤; 混合推荐;</t>
    <phoneticPr fontId="1" type="noConversion"/>
  </si>
  <si>
    <t>国家自然科学基金(60872051)； 北京市教育委员会共建项目；</t>
    <phoneticPr fontId="1" type="noConversion"/>
  </si>
  <si>
    <t>使用推土机距离(earth mover’s distance,简称EMD)实现跨项目的移动用户相似度计算,提出了一种融合项目特征和移动用户信任关系的协同过滤推荐算法</t>
    <phoneticPr fontId="1" type="noConversion"/>
  </si>
  <si>
    <t>算法</t>
    <phoneticPr fontId="1" type="noConversion"/>
  </si>
  <si>
    <t>准确度</t>
    <phoneticPr fontId="1" type="noConversion"/>
  </si>
  <si>
    <t>计算机研究与发展</t>
    <phoneticPr fontId="1" type="noConversion"/>
  </si>
  <si>
    <t>一种信任关系强度敏感的社会化推荐算法</t>
    <phoneticPr fontId="1" type="noConversion"/>
  </si>
  <si>
    <t xml:space="preserve">郭磊;马军;陈竹敏 </t>
    <phoneticPr fontId="1" type="noConversion"/>
  </si>
  <si>
    <t>山东大学计算机科学与技术学院</t>
    <phoneticPr fontId="1" type="noConversion"/>
  </si>
  <si>
    <t>为了进一步提高推荐算法的准确率,更好地对用户间的信任关系进行建模,首先提出了一种信任关系强度敏感的社会化推荐算法(StrengthMF)。与以往的算法相比,该算法假设建立信任关系的两个用户之间并不一定存在着相似的兴趣爱好。在推荐过程中,StrengthMF算法通过共事的潜在用户特征空间来对信任关系强度和用户兴趣进行建模,通过进一步识别出那些与目标用户有着共同爱好的朋友来对求解的过程进行优化。为了验证算法所估计出的信任关系强度的准确性,接着又在SocialMF算法的基础上,提出了一种使用所估计的信任关系对其重新训练和学习的InflueneeMF算法。实验结果表明,与目前较为流行的方法相比,新方法能在RMSE和MAE上取得更好的推荐结果,其所推导出的信任关系强度能进一步提高已有推荐算法的性能。</t>
    <phoneticPr fontId="1" type="noConversion"/>
  </si>
  <si>
    <t>推荐系统;概率矩阵分解;信任强度;社会化推荐;协同过滤;</t>
    <phoneticPr fontId="1" type="noConversion"/>
  </si>
  <si>
    <t>国家自然科学基金项目(61272240,60970047,61103151);教育部高等学校博士学科点专项科研基金项目(20110131110028);山东 省自然科学基金项目(ZR2012FM037);山东省优秀中青年科学家科研奖励基金项目(BS2012DX017)</t>
    <phoneticPr fontId="1" type="noConversion"/>
  </si>
  <si>
    <t>社交网络</t>
    <phoneticPr fontId="1" type="noConversion"/>
  </si>
  <si>
    <t>关注</t>
    <phoneticPr fontId="1" type="noConversion"/>
  </si>
  <si>
    <t>一种压缩稀疏用户评分矩阵的协同过滤算法</t>
    <phoneticPr fontId="1" type="noConversion"/>
  </si>
  <si>
    <t>侯翠琴;焦李成;张文革</t>
    <phoneticPr fontId="1" type="noConversion"/>
  </si>
  <si>
    <t>西安电子科技大学智能信息处理研究所</t>
    <phoneticPr fontId="1" type="noConversion"/>
  </si>
  <si>
    <t xml:space="preserve">提出了一种通过降低用户评分矩阵维数来解决数据稀疏问题的协同过滤算法(基于项目多类属概率潜在语义的协同过滤算法).首先将概率潜在语义分析法中的隐变量集固定为项目的多类属集,明确隐变量的意义,限制隐变量的变化范围;而后迭代学习隐变量的分布,即用户的兴趣模型,压缩用户评分矩阵;最后用学到的兴趣模型度量用户的相似度,对目标用户做出推荐.仿真实验结果表明:该算法有效解决了数据稀疏问题,平均绝对误差低于基于记忆的协同过滤算法4%;与通过概率潜在语义分析法降低用户评分矩阵维数来解决数据稀疏问题的协同过滤算法相比,该算法明确了隐变量的意义,提高了对系统的理解,并取得了富有竞争力的推荐性能. </t>
    <phoneticPr fontId="1" type="noConversion"/>
  </si>
  <si>
    <t>项目多类属; 概率潜在语义分析; 迭代方法; 协同过滤; 算法;</t>
    <phoneticPr fontId="1" type="noConversion"/>
  </si>
  <si>
    <t>国家自然科学基金资助(60703107,60703108,60703109,60702062)； 国家863项目资助(2006AA01Z107,2007AA12Z136,2007AA12Z223)； 973项目资助(2006CB705700)； 教育部长江学者和创新团队支持计划资助(IRT0645)；</t>
    <phoneticPr fontId="1" type="noConversion"/>
  </si>
  <si>
    <t>电子商务</t>
    <phoneticPr fontId="1" type="noConversion"/>
  </si>
  <si>
    <t>数据稀疏;准确度</t>
    <phoneticPr fontId="1" type="noConversion"/>
  </si>
  <si>
    <t>关注</t>
    <phoneticPr fontId="1" type="noConversion"/>
  </si>
  <si>
    <t>北京邮电大学学报</t>
    <phoneticPr fontId="1" type="noConversion"/>
  </si>
  <si>
    <t>一种用于社会化标签推荐的主题模型</t>
    <phoneticPr fontId="1" type="noConversion"/>
  </si>
  <si>
    <t>孙甲申;王小捷</t>
    <phoneticPr fontId="1" type="noConversion"/>
  </si>
  <si>
    <t>北京邮电大学计算机学院</t>
    <phoneticPr fontId="1" type="noConversion"/>
  </si>
  <si>
    <t xml:space="preserve">社会化标签中普遍存在标签的主题粒度和文档不一致以及部分标签和文档内容无关这两个问题,而现有基于主题模型的社会化标签推荐算法并没有同时对二者进行建模.针对这两点,提出了一种新的主题模型,该模型不仅允许标签和文档具有各自的主题粒度,而且允许标签来自与文档无关的噪声主题.在两个不同的社会化标签语料上的实验结果表明,所提出的模型相比内容相关模型和标签的隐含狄利克雷分配模型,在混淆度和平均正确率均值这两个指标上均有所提高. </t>
    <phoneticPr fontId="1" type="noConversion"/>
  </si>
  <si>
    <t>社会化标签推荐; 主题模型; 标签主题粒度; 噪声标签;</t>
    <phoneticPr fontId="1" type="noConversion"/>
  </si>
  <si>
    <t>国家自然科学基金项目(61273365)； 国家高技术研究发展计划项目(2012AA011104)；</t>
    <phoneticPr fontId="1" type="noConversion"/>
  </si>
  <si>
    <t>提出了一种新的主题模型,该模型不仅允许标签和文档具有各自的主题粒度,而且允许标签来自与文档无关的噪声主题.</t>
    <phoneticPr fontId="1" type="noConversion"/>
  </si>
  <si>
    <t>一种由长尾分布约束的推荐方法</t>
    <phoneticPr fontId="1" type="noConversion"/>
  </si>
  <si>
    <t>印桂生;张亚楠;董红斌;董宇欣</t>
    <phoneticPr fontId="1" type="noConversion"/>
  </si>
  <si>
    <t>哈尔滨工程大学计算机科学与技术学院</t>
    <phoneticPr fontId="1" type="noConversion"/>
  </si>
  <si>
    <t xml:space="preserve">由于在线商品销售的长尾效应,冷门商品的总销量非常巨大,因而对冷门商品的推荐十分重要,然而由于对冷门商品的评价数量少,导致现存的推荐算法对其推荐权重接近平均推荐权重,所以很难使用户关注冷门商品,影响了冷门商品的销售,因此合理地提高冷门商品的推荐权重十分重要.提出一种由长尾分布约束的推荐方法(long tail distribution constrained recommendation method,LTDCR),由用户行为的相似度确定用户间相似关系,并应用不信任关系约束用户相似关系的传播,通过长尾分布约束由用户间相似关系计算的推荐权重,并给出一种精确描述长尾分布的方法.在包含大量冷门商品的数据集的实验结果表明,LTDCR在训练集较小的情况下,有效地提高了对冷门商品的推荐效果. </t>
    <phoneticPr fontId="1" type="noConversion"/>
  </si>
  <si>
    <t>长尾分布; 冷门商品; 推荐权重; 相似关系; 不信任关系约束;</t>
    <phoneticPr fontId="1" type="noConversion"/>
  </si>
  <si>
    <t>国家自然科学基金项目(61272186,61100007)； 黑龙江省博士后基金项目(LBH-Z12068)； 哈尔滨工程大学自由探索基金项目(HEUCF100608)；</t>
    <phoneticPr fontId="1" type="noConversion"/>
  </si>
  <si>
    <t>冷启动</t>
    <phoneticPr fontId="1" type="noConversion"/>
  </si>
  <si>
    <t>电子商务</t>
    <phoneticPr fontId="1" type="noConversion"/>
  </si>
  <si>
    <t>提出一种由长尾分布约束的推荐方法</t>
    <phoneticPr fontId="1" type="noConversion"/>
  </si>
  <si>
    <t>计算机学报</t>
    <phoneticPr fontId="1" type="noConversion"/>
  </si>
  <si>
    <t>一种针对社会化导购的橙领推荐方法研究</t>
    <phoneticPr fontId="1" type="noConversion"/>
  </si>
  <si>
    <t>谢晓芹;韩帅;吕斌;张志强;潘海为</t>
    <phoneticPr fontId="1" type="noConversion"/>
  </si>
  <si>
    <t xml:space="preserve">社交网络和网络购物的发展普及导致了社会化导购的产生和发展,也催生了通过在社交网络中推荐产品从而获取利润的"橙领".通过对橙领相关技术的研究,能更透彻地了解基于社会网络的产品营销机制以及探索社会化导购的底层模式.目前国内外少有这方面研究.因此,文中针对橙领的自身定位问题和面向用户或商家的橙领推荐问题,提出一种针对社会化导购的橙领推荐方法,主要包括3个算法:橙领定位算法、面向用户的橙领推荐算法OCRA4U(Orange Collar Recommending Algorithm for User)和面向商家的橙领推荐算法OCRA4S(Orange Collar Recommending Algorithm for Shop).橙领定位算法依据橙领的推荐历史对橙领进行定位特征向量化描述,最终转化为一个聚类问题进行解决.OCRA4U考虑了橙领在社交网络中的影响力和橙领与用户需求的匹配度,得到橙领推荐列表.OCRA4S结合橙领在网络中的影响力以及橙领的历史推荐产品,推荐出最符合商家产品需求的橙领列表.基于新浪微博数据集和DBLP数据集,文中设计并实现了3个相关实验:橙领定位算法实验、橙领推荐实验以及社会化数据影响实验,实验结果验证了所提算法的准确性和可行性. </t>
    <phoneticPr fontId="1" type="noConversion"/>
  </si>
  <si>
    <t>橙领推荐; 橙领定位; 社会化导购; 网络影响力; 社会媒体; 社交网络; 推荐系统;</t>
    <phoneticPr fontId="1" type="noConversion"/>
  </si>
  <si>
    <t>国家自然科学基金(61202090,61370084,61272184)； 教育部新世纪人才支持计划(NCET-11-0829)； 哈尔滨市科技创新人才基金(2015RQQXJ067)； 中央高校基本科研业务费专项资金(HEUCF100602)资助~~；</t>
    <phoneticPr fontId="1" type="noConversion"/>
  </si>
  <si>
    <t>社交网络</t>
    <phoneticPr fontId="1" type="noConversion"/>
  </si>
  <si>
    <t>橙领推荐</t>
    <phoneticPr fontId="1" type="noConversion"/>
  </si>
  <si>
    <t>一种综合用户和项目因素的协同过滤推荐算法</t>
    <phoneticPr fontId="1" type="noConversion"/>
  </si>
  <si>
    <t>黄裕洋;金远平</t>
    <phoneticPr fontId="1" type="noConversion"/>
  </si>
  <si>
    <t>东南大学计算机科学与工程学院</t>
    <phoneticPr fontId="1" type="noConversion"/>
  </si>
  <si>
    <t xml:space="preserve">针对用户评分数据极端稀疏情况下传统协同过滤推荐算法的不足,提出了一种综合用户和项目因素的最近邻协同过滤推荐(HCFR)算法.该算法首先以一种改进的相似性度量方法(ISIM)为基础,根据当前评分数据的稀疏情况,动态调节相似度的计算值,真实地反映彼此之间的相似性.然后,在产生推荐时综合考虑用户和项目的影响因素,分别计算目标用户和目标项目的最近邻集合.最后,根据评分数据的稀疏情况,自适应地调节目标用户和目标项目的最近邻对最终推荐结果的影响权重,并给出推荐结果.实验结果表明,与传统的只基于用户或基于项目的推荐算法相比,HCFR算法在用户评分数据极端稀疏情况下仍能显著地提高推荐系统的推荐质量. </t>
    <phoneticPr fontId="1" type="noConversion"/>
  </si>
  <si>
    <t>协同过滤推荐; 数据稀疏; 相似性; 评分预测;</t>
    <phoneticPr fontId="1" type="noConversion"/>
  </si>
  <si>
    <t>国家自然科学基金资助项目(60973023)；</t>
    <phoneticPr fontId="1" type="noConversion"/>
  </si>
  <si>
    <t>算法</t>
    <phoneticPr fontId="1" type="noConversion"/>
  </si>
  <si>
    <t>用于鲁棒协同推荐的元信息增强变分贝叶斯矩阵分解模型</t>
    <phoneticPr fontId="1" type="noConversion"/>
  </si>
  <si>
    <t>李聪;骆志刚</t>
    <phoneticPr fontId="1" type="noConversion"/>
  </si>
  <si>
    <t>国防科学技术大学计算机学院</t>
    <phoneticPr fontId="1" type="noConversion"/>
  </si>
  <si>
    <t xml:space="preserve">托攻击是协同过滤推荐系统面临的重大安全威胁.研究可抵御托攻击的鲁棒协同推荐技术已成为目前的重要课题.本文在引入用户嫌疑性评估策略的基础上,通过将用户嫌疑性及项类属等元信息与贝叶斯概率矩阵分解模型相融合,提出了用于鲁棒协同推荐的元信息增强变分贝叶斯矩阵分解模型(Metadata-enhance dvariationa lBayesian matri xfactorization,MVBMF),并设计了相应的模型增量学习策略.实验表明,与现有推荐模型相比,这种模型具备更强的攻击耐受力,能够有效提高推荐系统的鲁棒性. </t>
    <phoneticPr fontId="1" type="noConversion"/>
  </si>
  <si>
    <t>协同过滤; 托攻击; 矩阵分解; 变分推断; 鲁棒线性回归;</t>
    <phoneticPr fontId="1" type="noConversion"/>
  </si>
  <si>
    <t xml:space="preserve"> </t>
    <phoneticPr fontId="1" type="noConversion"/>
  </si>
  <si>
    <t>算法</t>
    <phoneticPr fontId="1" type="noConversion"/>
  </si>
  <si>
    <t>用于鲁棒协同推荐的元信息增强变分贝叶斯矩阵分解模型</t>
    <phoneticPr fontId="1" type="noConversion"/>
  </si>
  <si>
    <t>关注</t>
    <phoneticPr fontId="1" type="noConversion"/>
  </si>
  <si>
    <t>语义推荐算法研究综述</t>
    <phoneticPr fontId="1" type="noConversion"/>
  </si>
  <si>
    <t>电子学报</t>
    <phoneticPr fontId="1" type="noConversion"/>
  </si>
  <si>
    <t>黄震华;张佳雯;张波;喻剑;向阳;黄德双</t>
    <phoneticPr fontId="1" type="noConversion"/>
  </si>
  <si>
    <t>同济大学电子与信息工程学院</t>
    <phoneticPr fontId="1" type="noConversion"/>
  </si>
  <si>
    <t xml:space="preserve">近年来,语义推荐技术已成为信息服务领域的一个研究热点和重点.与传统的推荐算法相比,语义推荐算法在实时性、鲁棒性和推荐质量等方面具有显著的优势.针对语义推荐算法的国内外研究现状、进展,从四个角度进行归纳和总结,即基于语义的内容推荐算法、基于语义的协同过滤推荐算法、基于语义的混合推荐算法以及基于语义的社会化推荐算法,旨在尽可能全面地对语义推荐算法进行细致的介绍与分析,为相关研究人员提供有价值的学术参考.最后,立足于研究现状的分析与把握,对当前语义推荐算法所面临的挑战与发展趋势进行了展望. </t>
    <phoneticPr fontId="1" type="noConversion"/>
  </si>
  <si>
    <t>语义; 推荐算法; 内容推荐; 协同过滤推荐; 混合推荐; 社会化推荐;</t>
    <phoneticPr fontId="1" type="noConversion"/>
  </si>
  <si>
    <t>国家自然科学基金(No.61272268)； 上海市青年科技启明星计划(No.15QA1403900)； 教育部新世纪优秀人才支持计划(No.NCET-12-0413)； 国家973课题(No.2014CB340404)； 霍英东基金应用类课题(No.142002)； 同济大学中央高校基本科研业务费专项资金；</t>
    <phoneticPr fontId="1" type="noConversion"/>
  </si>
  <si>
    <t>综述性文章</t>
    <phoneticPr fontId="1" type="noConversion"/>
  </si>
  <si>
    <t>语义相似性与协同过滤集成推荐算法研究</t>
    <phoneticPr fontId="1" type="noConversion"/>
  </si>
  <si>
    <t>罗耀明;聂规划</t>
    <phoneticPr fontId="1" type="noConversion"/>
  </si>
  <si>
    <t>武汉理工大学管理学院</t>
    <phoneticPr fontId="1" type="noConversion"/>
  </si>
  <si>
    <t xml:space="preserve">基于项目协同过滤算法能提高基于用户协同过滤方法的扩展性问题,并考虑项目之间的关系避免计算用户之间关系的瓶颈,但基于项目协同过滤算法依然存在稀疏性和新项目预测等问题。为了解决这些问题,该文采用了一种基于项目的结构化语义信息的集成相似性算法。为了抽取项目的语义信息,通过本体学习建立特定领域本体并利用包装器代理从网站中抽取本体类的实例和项目属性。实验结果证明了此方法不仅能很好的解决基于项目协同过滤算法带来的问题,而且还提高了推荐精度。 </t>
    <phoneticPr fontId="1" type="noConversion"/>
  </si>
  <si>
    <t>推荐系统; 协同过滤; 语义相似性; 本体;</t>
    <phoneticPr fontId="1" type="noConversion"/>
  </si>
  <si>
    <t>国家自然科学基金(70572079)；</t>
    <phoneticPr fontId="1" type="noConversion"/>
  </si>
  <si>
    <t>基于项目的结构化语义信息的集成相似性算法</t>
    <phoneticPr fontId="1" type="noConversion"/>
  </si>
  <si>
    <t>准确度</t>
    <phoneticPr fontId="1" type="noConversion"/>
  </si>
  <si>
    <t>电子商务</t>
    <phoneticPr fontId="1" type="noConversion"/>
  </si>
  <si>
    <t>云环境下top-n推荐算法</t>
    <phoneticPr fontId="1" type="noConversion"/>
  </si>
  <si>
    <t>黄震华</t>
    <phoneticPr fontId="1" type="noConversion"/>
  </si>
  <si>
    <t>同济大学计算机科学与工程系</t>
    <phoneticPr fontId="1" type="noConversion"/>
  </si>
  <si>
    <t>Top-n推荐技术是近年来信息服务领域的一个研究重点和热点.针对云环境下的top-n推荐算法进行了深入研究,提出了适合top-n推荐的多层分布式存储架构MDSA(Multilayer Distributed Storage Architecture),并从降低网络传输代价出发,设计了基于MDSA架构的数据编码模式,进而利用map/reduce分布式编程模型来快速实现topn推荐.此外,为了满足实际的需求,给出了三种top-n推荐的应用扩展.理论分析和实验结果表明,本文所提的方法具有有效性和实用性.</t>
    <phoneticPr fontId="1" type="noConversion"/>
  </si>
  <si>
    <t>云数据; top-n推荐; mapreduce; 信息服务;</t>
    <phoneticPr fontId="1" type="noConversion"/>
  </si>
  <si>
    <t>国家自然科学基金(No.61272268)； 教育部新世纪优秀人才支持计划(No.NCET-12-0413)； 国家973基础研究发展计划(No.2014CB340404)； 霍英东教育基金会应用研究课题(No.142002)； 同济大学中央高校基本科研业务费专项资金；</t>
    <phoneticPr fontId="1" type="noConversion"/>
  </si>
  <si>
    <t>适合top-n推荐的多层分布式存储架构</t>
    <phoneticPr fontId="1" type="noConversion"/>
  </si>
  <si>
    <t xml:space="preserve"> top-n推荐的信息服务</t>
    <phoneticPr fontId="1" type="noConversion"/>
  </si>
  <si>
    <t>云计算环境下基于协同过滤的个性化推荐机制</t>
    <phoneticPr fontId="1" type="noConversion"/>
  </si>
  <si>
    <t>朱夏;宋爱波;东方;罗军舟</t>
    <phoneticPr fontId="1" type="noConversion"/>
  </si>
  <si>
    <t>东南大学计算机科学与工程学院</t>
    <phoneticPr fontId="1" type="noConversion"/>
  </si>
  <si>
    <t xml:space="preserve">随着云计算时代的到来,应用数据量剧增,个性化推荐技术日趋重要.然而由于云计算的超大规模以及分布式处理架构等特点,将传统的推荐技术直接应用到云计算环境时会面临推荐精度低、推荐时延长以及网络开销大等问题,导致推荐性能急剧下降.针对上述问题,提出一种云计算环境下基于协同过滤的个性化推荐机制RAC.该机制首先制定分布式评分管理策略,通过定义候选邻居(candidate neighbor,CN)的概念筛选对推荐结果影响较大的项目集,并构建基于分布式存储系统的2个阶段评分索引,保证推荐机制快速准确地定位候选邻居;在此基础上提出基于候选邻居的协同过滤推荐算法(candidate neighbor-based distribited collaborative filtering algorithm,CN-DCFA),在候选邻居中搜索目标用户已评分项目的k近邻,预测目标用户的推荐集top-N.实验结果表明,在云计算环境下RAC拥有良好的推荐精度和推荐效率. </t>
    <phoneticPr fontId="1" type="noConversion"/>
  </si>
  <si>
    <t>协同过滤; 个性化推荐; 云计算; 候选邻居; 分布式评分管理;</t>
    <phoneticPr fontId="1" type="noConversion"/>
  </si>
  <si>
    <t>国家“九七三”重点基础研究发展计划基金项目(2010CB328104)； 国家自然科学基金项目(61202449,61272054,61370207,61320106007)； 国家“八六三”高技术研究发展计划基金项目(2013AA013503)； 国家科技支撑计划基金项目(2010BAI88B03,2011BAK21B02)； 高等学校博士学科点专项科研基金项目(20110092130002)； 江苏省产学研前瞻性联合研究项目(BY2012202)； 江苏省科技成果转化专项资金项目(BA2012036)； 江苏省网络与信息安全重点实验室资助项目(BM2003201)； 计算机网络和信息集成教育部重点实验室资助项目(93K-9)；</t>
    <phoneticPr fontId="1" type="noConversion"/>
  </si>
  <si>
    <t>电子商务</t>
    <phoneticPr fontId="1" type="noConversion"/>
  </si>
  <si>
    <t>自动建立信任的防攻击推荐算法研究</t>
    <phoneticPr fontId="1" type="noConversion"/>
  </si>
  <si>
    <t>黄世平;黄晋;陈健;汤庸</t>
    <phoneticPr fontId="1" type="noConversion"/>
  </si>
  <si>
    <t>中山大学信息科学与技术学院</t>
    <phoneticPr fontId="1" type="noConversion"/>
  </si>
  <si>
    <t xml:space="preserve">随着互联网中信息资源的日益增多,个性化推荐技术作为缓解"信息过载"的有效手段,得到了越来越多的研究者的关注.由于互联网天然的开放性,在商业利益的驱动下,部分恶意用户通过伪造虚假数据来影响系统的推荐结果,从而达到盈利的目的.本文提出一个自动建立信任的防攻击推荐算法,在考虑了用户评分相似性的基础上,引入适当的信任机制,通过为目标用户动态建立和维护有限数量的信任对象来获得可靠的推荐.大量基于真实数据集的实验表明,提出的算法能大大提高推荐系统的鲁棒性和可靠性,并在一定程度上提高了推荐的精准度. </t>
    <phoneticPr fontId="1" type="noConversion"/>
  </si>
  <si>
    <t>推荐系统; 用户信任; 恶意攻击;</t>
    <phoneticPr fontId="1" type="noConversion"/>
  </si>
  <si>
    <t>国家自然科学基金重点项目(No.60736020)； 国家自然科学基金(No.60970044,No.61272067,No.61272065)； 广东省自然科学基金(No.S2012010009311)； 广东省科技项目(No.2011A091000036,No.2011168005,No.2011B080100031)； 华南理工大学中央高校基本科研重点项目(No.2012ZZ0088)；</t>
    <phoneticPr fontId="1" type="noConversion"/>
  </si>
  <si>
    <t>信息安全</t>
    <phoneticPr fontId="1" type="noConversion"/>
  </si>
  <si>
    <t>计算机学报</t>
    <phoneticPr fontId="1" type="noConversion"/>
  </si>
  <si>
    <t>组推荐系统及其应用研究</t>
    <phoneticPr fontId="1" type="noConversion"/>
  </si>
  <si>
    <t>张玉洁;杜雨露;孟祥武</t>
    <phoneticPr fontId="1" type="noConversion"/>
  </si>
  <si>
    <t>北京邮电大学智能通信软件与多媒体北京市重点实验室</t>
    <phoneticPr fontId="1" type="noConversion"/>
  </si>
  <si>
    <t xml:space="preserve">近年来,组推荐系统逐渐成为推荐系统领域的研究热点之一.大部分推荐系统主要关注单个用户的推荐,然而在许多日常活动中需要为多个用户形成的群组进行推荐.组推荐系统作为解决群组推荐问题的有效手段,将单个用户推荐扩展为群组推荐,这为推荐系统的研究带来了一些新的挑战.根据群组特征和社会化因素,融合群组成员偏好以满足所有群组成员的偏好需求是组推荐系统的主要任务.该文对最近几年组推荐系统研究进展进行综述,从组推荐系统的形式化定义和研究框架入手,对组推荐系统的用户偏好获取、群组发现、偏好融合算法、社会化组推荐以及效用评价等关键技术进行前沿概况,并分析了群组特征对偏好融合算法的影响.对组推荐系统在不同领域的应用进展进行归纳和总结.最后,对组推荐系统有待深入研究的难点和发展方向进行展望. </t>
    <phoneticPr fontId="1" type="noConversion"/>
  </si>
  <si>
    <t>组推荐; 推荐系统; 偏好融合; 群组建模; 群组发现; 社交网络; 社会媒体; 数据挖掘;</t>
    <phoneticPr fontId="1" type="noConversion"/>
  </si>
  <si>
    <t>国家自然科学基金(60872051)； 北京市教育委员会共建项目专项资助；</t>
    <phoneticPr fontId="1" type="noConversion"/>
  </si>
  <si>
    <t>文献数量</t>
    <phoneticPr fontId="1" type="noConversion"/>
  </si>
  <si>
    <t>文献总数</t>
    <phoneticPr fontId="1" type="noConversion"/>
  </si>
  <si>
    <t>刘梦娟;王巍;李杨曦;罗绪成;秦志光</t>
    <phoneticPr fontId="1" type="noConversion"/>
  </si>
  <si>
    <t>李鑫;刘贵全;李琳;吴宗大;丁君美</t>
    <phoneticPr fontId="1" type="noConversion"/>
  </si>
  <si>
    <t>刁赢龙;盛万兴;刘科研;何开元;孟晓丽</t>
    <phoneticPr fontId="1" type="noConversion"/>
  </si>
  <si>
    <t>黄创光;印鉴;汪静;刘玉葆;王甲海</t>
    <phoneticPr fontId="1" type="noConversion"/>
  </si>
  <si>
    <t>赵琴琴;鲁凯;王斌</t>
    <phoneticPr fontId="1" type="noConversion"/>
  </si>
  <si>
    <t>刘建晓;何克清;王健;余敦辉;冯在文;宁达;张秀伟</t>
    <phoneticPr fontId="1" type="noConversion"/>
  </si>
  <si>
    <t>曹玖新;董羿;杨鹏伟;周涛;刘波</t>
    <phoneticPr fontId="1" type="noConversion"/>
  </si>
  <si>
    <t>应用领域</t>
    <phoneticPr fontId="1" type="noConversion"/>
  </si>
  <si>
    <t>算法</t>
    <phoneticPr fontId="1" type="noConversion"/>
  </si>
  <si>
    <t>算法</t>
    <phoneticPr fontId="1" type="noConversion"/>
  </si>
  <si>
    <t>将推荐算法应用于视频编码领域，应用创新！属于推荐算法的应用，将推荐算法应用在视频编码领域。</t>
    <phoneticPr fontId="1" type="noConversion"/>
  </si>
  <si>
    <t>视频编码</t>
    <phoneticPr fontId="1" type="noConversion"/>
  </si>
  <si>
    <t>基于位置社交网络兴趣点推荐</t>
    <phoneticPr fontId="1" type="noConversion"/>
  </si>
  <si>
    <t>SaaS模式</t>
    <phoneticPr fontId="1" type="noConversion"/>
  </si>
  <si>
    <t>推荐算法应用于SaaS模式</t>
    <phoneticPr fontId="1" type="noConversion"/>
  </si>
  <si>
    <t xml:space="preserve"> 基于二部图的服务推荐方法,应用于Web服务</t>
    <phoneticPr fontId="1" type="noConversion"/>
  </si>
  <si>
    <t xml:space="preserve"> </t>
    <phoneticPr fontId="1" type="noConversion"/>
  </si>
  <si>
    <t>服务推荐算法，服务计算领域服务组合方向，针对Web服务</t>
    <phoneticPr fontId="1" type="noConversion"/>
  </si>
  <si>
    <t>建立标签语义相似度计算模型，社会化标签系统的高精确性个性化推荐算法设计领域</t>
    <phoneticPr fontId="1" type="noConversion"/>
  </si>
  <si>
    <t>信任网络可以很好的解决冷启动问题，通过随机游走预测评分，提出ＲeferentialUserWalker模型。改进TrustWalker模型预测评分</t>
    <phoneticPr fontId="1" type="noConversion"/>
  </si>
  <si>
    <t>提出核密度估计的用户兴趣估计模型，在数据稀疏的情况下更准确的估计用户相似度。提高准确度，解决数据稀疏。基于用户的协同过滤算法改进</t>
    <phoneticPr fontId="1" type="noConversion"/>
  </si>
  <si>
    <t>算法</t>
    <phoneticPr fontId="1" type="noConversion"/>
  </si>
  <si>
    <t>流形排序方法度量用户间的社会相似度，将用户之间的偏好差异作为目标函数的惩罚项。矩阵分解改进</t>
    <phoneticPr fontId="1" type="noConversion"/>
  </si>
  <si>
    <t>用户信任关系结合概率矩阵分解，解决冷启动，概率矩阵分解算法改进</t>
    <phoneticPr fontId="1" type="noConversion"/>
  </si>
  <si>
    <t>将时间序列引入概率矩阵分解算法中，提高准确度，概率矩阵分解算法改进</t>
    <phoneticPr fontId="1" type="noConversion"/>
  </si>
  <si>
    <t>万有引力引入推荐领域，利用万有引力求相似度。很新奇！推荐算法创新</t>
    <phoneticPr fontId="1" type="noConversion"/>
  </si>
  <si>
    <t>虑了评分模糊性和信息量,通过梯形模糊数来计算用户相似度。协同过滤算法改进</t>
    <phoneticPr fontId="1" type="noConversion"/>
  </si>
  <si>
    <t>鲁棒性;可靠性;准确度</t>
    <phoneticPr fontId="1" type="noConversion"/>
  </si>
  <si>
    <t>鲁棒性</t>
  </si>
  <si>
    <t>可靠性</t>
    <phoneticPr fontId="1" type="noConversion"/>
  </si>
  <si>
    <t>执行效率</t>
  </si>
  <si>
    <t>鲁棒性;抗攻击</t>
    <phoneticPr fontId="1" type="noConversion"/>
  </si>
  <si>
    <t>准确度;召回率;</t>
    <phoneticPr fontId="1" type="noConversion"/>
  </si>
  <si>
    <t>召回率</t>
  </si>
  <si>
    <t>时效性</t>
  </si>
  <si>
    <t>时效性</t>
    <phoneticPr fontId="1" type="noConversion"/>
  </si>
  <si>
    <t xml:space="preserve"> </t>
    <phoneticPr fontId="1" type="noConversion"/>
  </si>
  <si>
    <t>实时性</t>
  </si>
  <si>
    <t>突破点</t>
    <phoneticPr fontId="1" type="noConversion"/>
  </si>
  <si>
    <t>文献数量</t>
    <phoneticPr fontId="1" type="noConversion"/>
  </si>
  <si>
    <t>2007-2017推荐算法中文核心论文数量走势</t>
  </si>
  <si>
    <t>2007-2017出版源推荐算法文献统计</t>
    <phoneticPr fontId="1" type="noConversion"/>
  </si>
  <si>
    <t>推荐算法应用范围统计</t>
    <phoneticPr fontId="1" type="noConversion"/>
  </si>
  <si>
    <t>2007-2017中文推荐系统文献突破点统计</t>
    <phoneticPr fontId="1" type="noConversion"/>
  </si>
  <si>
    <t>算法</t>
    <phoneticPr fontId="1" type="noConversion"/>
  </si>
  <si>
    <t>这里选取了多数研究性文章改进的基本算法。</t>
    <phoneticPr fontId="1" type="noConversion"/>
  </si>
  <si>
    <t>中国物理B</t>
    <phoneticPr fontId="1" type="noConversion"/>
  </si>
  <si>
    <t>An improved recommendation algorithm via weakening indirect linkage effect</t>
    <phoneticPr fontId="1" type="noConversion"/>
  </si>
  <si>
    <t>陈光;邱天;沈小泉</t>
    <phoneticPr fontId="1" type="noConversion"/>
  </si>
  <si>
    <t>School of Information Engineering,Nanchang Hangkong University</t>
    <phoneticPr fontId="1" type="noConversion"/>
  </si>
  <si>
    <t>We propose an indirect-link-weakened mass diffusion method(IMD), by considering the indirect linkage and the source object heterogeneity effect in the mass diffusion(MD) recommendation method. Experimental results on the MovieLens, Netflix, and RYM datasets show that, the IMD method greatly improves both the recommendation accuracy and diversity, compared with a heterogeneity-weakened MD method(HMD), which only considers the source object heterogeneity. Moreover, the recommendation accuracy of the cold objects is also better elevated in the IMD than the HMD method. It suggests that eliminating the redundancy induced by the indirect linkages could have a prominent effect on the recommendation efficiency in the MD method.</t>
    <phoneticPr fontId="1" type="noConversion"/>
  </si>
  <si>
    <t>Project supported by the National Natural Science Foundation of China(Grant No.11175079)； the Young Scientist Training Project of Jiangxi Province,China(Grant No.20133BCB23017)；</t>
    <phoneticPr fontId="1" type="noConversion"/>
  </si>
  <si>
    <t>Community-Based User Domain Model Collaborative Recommendation Algorithm</t>
    <phoneticPr fontId="1" type="noConversion"/>
  </si>
  <si>
    <t>Fulan;QianYanping;ZhangYuan;ZhangZhen Duan</t>
    <phoneticPr fontId="1" type="noConversion"/>
  </si>
  <si>
    <t>the School of Computer Science and Technology,Anhui Universitythe School of Electronic and Information Engineering</t>
    <phoneticPr fontId="1" type="noConversion"/>
  </si>
  <si>
    <t>Collaborative Filtering (CF) is a commonly used technique in recommendation systems. It can promote items of interest to a target user from a large selection of available items. It is divided into two broad classes: memory-based algorithms and model-based algorithms. The latter requires some time to build a model but recommends online items quickly, while the former is time-consuming but does not require pre-building time. Considering the shortcomings of the two types of algorithms, we propose a novel Community-based User domain Collaborative Recommendation Algorithm (CUCRA). The idea comes from the fact that recommendations are usually made by users with similar preferences. The first step is to build a user-user social network based on users’ preference data. The second step is to find communities with similar user preferences using a community detective algorithm. Finally, items are recommended to users by applying collaborative filtering on communities. Because we recommend items to users in communities instead of to an entire social network, the method has perfect online performance. Applying this method to a collaborative tagging system, experimental results show that the recommendation accuracy of CUCRA is relatively good, and the online time-complexity reduces to O.n/.</t>
    <phoneticPr fontId="1" type="noConversion"/>
  </si>
  <si>
    <t>the National Natural Science Foundation of China (No. 61175046)； the Provincial Natural Science Research Program of Higher Education Institutions of Anhui Province (No. KJ2013A016)； the Academic Innovative Research Projects of Anhui University Graduate Students (No. 10117700146)； Youth Science Fund of Anhui University (No. KJQN1116)；</t>
    <phoneticPr fontId="1" type="noConversion"/>
  </si>
  <si>
    <t xml:space="preserve"> collaborative recommendation; tagging system; community-based; recommendation system</t>
    <phoneticPr fontId="1" type="noConversion"/>
  </si>
  <si>
    <t xml:space="preserve"> bipartite network, mass diffusion, recommender system, indirect linkage effect</t>
    <phoneticPr fontId="1" type="noConversion"/>
  </si>
  <si>
    <t>计算机科学与技术学报</t>
    <phoneticPr fontId="1" type="noConversion"/>
  </si>
  <si>
    <t>Performance Characterization of Game Recommendation Algorithms on Online Social Network Sites</t>
    <phoneticPr fontId="1" type="noConversion"/>
  </si>
  <si>
    <t>Philip LerouxBart DhoedtPiet DemeesterFilip De Turck</t>
    <phoneticPr fontId="1" type="noConversion"/>
  </si>
  <si>
    <t>Department of Information Technology,Interdisciplinary Institute for Broadband Technology(IBBT) Ghent University,</t>
    <phoneticPr fontId="1" type="noConversion"/>
  </si>
  <si>
    <t xml:space="preserve">Since years,online social networks have evolved from profile and communication websites to online portals where people interact with each other,share and consume multimedia-enriched data and play different types of games.Due to the immense popularity of these online games and their huge revenue potential,the number of these games increases every day,resulting in a current offering of thousands of online social games.In this paper,the applicability of neighborhood-based collaborative filtering(CF) algorithms for the recommendation of online social games is evaluated.This evaluation is based on a large dataset of an online social gaming platform containing game ratings(explicit data) and online gaming behavior(implicit data) of millions of active users.Several similarity metrics were implemented and evaluated on the explicit data,implicit data and a combination thereof.It is shown that the neighborhood-based CF algorithms greatly outperform the content-based algorithm,currently often used on online social gaming websites.The results also show that a combined approach,i.e.,taking into account both implicit and explicit data at the same time,yields overall good results on all evaluation metrics for all scenarios,while only slightly performing worse compared to the strengths of the explicit or implicit only approaches.The best performing algorithms have been implemented in a live setup of the online game platform. </t>
    <phoneticPr fontId="1" type="noConversion"/>
  </si>
  <si>
    <t>mining method and algorithm, data mining, personalization</t>
    <phoneticPr fontId="1" type="noConversion"/>
  </si>
  <si>
    <t>Personalized Recommendation Algorithm Based on Preference Features</t>
    <phoneticPr fontId="1" type="noConversion"/>
  </si>
  <si>
    <t>Liang HuGuohang SongZhenzhen XieKuo Zhao</t>
    <phoneticPr fontId="1" type="noConversion"/>
  </si>
  <si>
    <t>the School of Computer Science and Technology, Jilin University</t>
    <phoneticPr fontId="1" type="noConversion"/>
  </si>
  <si>
    <t xml:space="preserve">A hybrid collaborative filtering algorithm based on the user preferences and item features is proposed. A thorough investigation of Collaborative Filtering(CF) techniques preceded the development of this algorithm. The proposed algorithm improved the user-item similarity approach by extracting the item feature and applying various item features’ weight to the item to confirm different item features. User preferences for different item features were obtained by employing user evaluations of the items. It is expected that providing better recommendations according to preferences and features would improve the accuracy and efficiency of recommendations and also make it easier to deal with the data sparsity. In addition, it is expected that the potential semantics of the user evaluation model would be revealed. This would explain the recommendation results and increase accuracy. A portion of the MovieLens database was used to conduct a comparative experiment among the proposed algorithms,i.e., the collaborative filtering algorithm based on the item and the collaborative filtering algorithm based on the item feature. The Mean Absolute Error(MAE) was utilized to conduct performance testing. The experimental results show that employing the proposed personalized recommendation algorithm based on the preference-feature would significantly improve the accuracy of evaluation predictions compared to two previous approaches. </t>
    <phoneticPr fontId="1" type="noConversion"/>
  </si>
  <si>
    <t>recommendation system; collaborative filtering; user preference</t>
    <phoneticPr fontId="1" type="noConversion"/>
  </si>
  <si>
    <t>supported in part by the National HighTech Research and Development (863) Program of China (No. 2011AA010101)； the National Natural Science Foundation of China (Nos. 61103197 and 61073009)； the Science and Technology Key Project of Jilin Province (No. 2011ZDGG007)； the Youth Foundation of Jilin Province of China (No. 201101035)； the Fundamental Research Funds for the Central Universities of China (No. 200903179)；</t>
    <phoneticPr fontId="1" type="noConversion"/>
  </si>
  <si>
    <t>A microblog recommendation algorithm based on social tagging and a temporal interest evolution model</t>
    <phoneticPr fontId="1" type="noConversion"/>
  </si>
  <si>
    <t>Zhen-ming YUAN;Chi HUANG;Xiao-yan SUN;Xing-xing LI;Dong-rong XU</t>
    <phoneticPr fontId="1" type="noConversion"/>
  </si>
  <si>
    <t>School of Information Science and Engineering, Hangzhou Normal University, Hangzhou 311121, China</t>
    <phoneticPr fontId="1" type="noConversion"/>
  </si>
  <si>
    <t>Personalized microblog recommendations face challenges of user cold-start problems and the interest evolution of topics. In this paper, we propose a collaborative filtering recommendation algorithm based on a temporal interest evolution model and social tag prediction. Three matrices are first prepared to model the relationship between users, tags, and microblogs. Then thescores of the tags for each microblog are optimized according to the interest evolution model of tags. In addition, to address the user cold-start problem, a social tag prediction algorithm based on community discovery and maximum tag voting is designed to extract candidate tags for users. Finally, the joint probability of a tag for each user is calculated by integrating the Bayes probability on the set of candidate tags, and the top n microblogs with the highest joint probabilities are recommended to the user. Experiments using datasets from the microblog of Sina Weibo showed that our algorithm achieved good recall and precision in terms ofboth overall and temporal performances. A questionnaire survey proved user satisfaction with recommendation results when the cold-start problem occurred.</t>
    <phoneticPr fontId="1" type="noConversion"/>
  </si>
  <si>
    <t xml:space="preserve"> Recommender system, Collaborative filtering, Social tagging, Interest evolution model</t>
    <phoneticPr fontId="1" type="noConversion"/>
  </si>
  <si>
    <t>the Natural Science Foundation of Zhejiang Province, China，the Program of Xinmiao Talent of Zhejiang Province, China，the National Natural Science Foundation of China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</si>
</sst>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9"/>
      <name val="等线"/>
      <family val="3"/>
      <charset val="134"/>
      <scheme val="minor"/>
    </font>
    <font>
      <sz val="11"/>
      <color rgb="FF262626"/>
      <name val="Arial"/>
      <family val="2"/>
    </font>
    <font>
      <sz val="11"/>
      <color rgb="FF262626"/>
      <name val="等线"/>
      <family val="2"/>
    </font>
    <font>
      <b/>
      <sz val="11"/>
      <color theme="1"/>
      <name val="等线"/>
      <family val="3"/>
      <charset val="134"/>
      <scheme val="minor"/>
    </font>
    <font>
      <b/>
      <sz val="9"/>
      <color indexed="81"/>
      <name val="宋体"/>
      <charset val="134"/>
    </font>
    <font>
      <sz val="11"/>
      <color rgb="FFFF0000"/>
      <name val="等线"/>
      <family val="3"/>
      <charset val="134"/>
      <scheme val="minor"/>
    </font>
    <font>
      <b/>
      <sz val="9"/>
      <color indexed="81"/>
      <name val="宋体"/>
      <family val="3"/>
      <charset val="134"/>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2" fillId="0" borderId="0" xfId="0" applyFont="1"/>
    <xf numFmtId="0" fontId="4" fillId="0" borderId="0" xfId="0" applyFont="1"/>
    <xf numFmtId="0" fontId="4" fillId="0" borderId="1" xfId="0" applyFont="1" applyBorder="1"/>
    <xf numFmtId="0" fontId="4" fillId="0" borderId="2" xfId="0" applyFont="1" applyBorder="1"/>
    <xf numFmtId="0" fontId="4" fillId="0" borderId="3" xfId="0" applyFont="1"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17" fontId="0" fillId="0" borderId="4" xfId="0" applyNumberFormat="1" applyBorder="1"/>
    <xf numFmtId="17" fontId="0" fillId="0" borderId="0" xfId="0" applyNumberFormat="1" applyBorder="1"/>
    <xf numFmtId="17" fontId="0" fillId="0" borderId="6" xfId="0" applyNumberFormat="1" applyBorder="1"/>
    <xf numFmtId="0" fontId="4" fillId="0" borderId="7" xfId="0" applyFont="1" applyBorder="1" applyAlignment="1">
      <alignment horizontal="center"/>
    </xf>
    <xf numFmtId="0" fontId="4" fillId="0" borderId="0" xfId="0" applyFont="1" applyAlignment="1">
      <alignment horizontal="center"/>
    </xf>
    <xf numFmtId="0" fontId="6" fillId="0" borderId="4" xfId="0" applyFont="1" applyBorder="1"/>
    <xf numFmtId="17"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baseline="0">
                <a:effectLst/>
              </a:rPr>
              <a:t>2007-2017</a:t>
            </a:r>
            <a:r>
              <a:rPr lang="zh-CN" altLang="zh-CN" sz="1400" b="0" i="0" baseline="0">
                <a:effectLst/>
              </a:rPr>
              <a:t>出版源推荐算法文献统计</a:t>
            </a:r>
            <a:endParaRPr lang="zh-CN" altLang="zh-CN"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6580927384076991E-2"/>
          <c:y val="0.12026249641841558"/>
          <c:w val="0.90286351706036749"/>
          <c:h val="0.30118968144008978"/>
        </c:manualLayout>
      </c:layout>
      <c:barChart>
        <c:barDir val="col"/>
        <c:grouping val="clustered"/>
        <c:varyColors val="0"/>
        <c:ser>
          <c:idx val="0"/>
          <c:order val="0"/>
          <c:tx>
            <c:strRef>
              <c:f>文献属性及计数!$B$175</c:f>
              <c:strCache>
                <c:ptCount val="1"/>
                <c:pt idx="0">
                  <c:v>计算机研究与发展</c:v>
                </c:pt>
              </c:strCache>
            </c:strRef>
          </c:tx>
          <c:spPr>
            <a:solidFill>
              <a:schemeClr val="accent1"/>
            </a:solidFill>
            <a:ln>
              <a:noFill/>
            </a:ln>
            <a:effectLst/>
          </c:spPr>
          <c:invertIfNegative val="0"/>
          <c:val>
            <c:numRef>
              <c:f>文献属性及计数!$C$175</c:f>
              <c:numCache>
                <c:formatCode>General</c:formatCode>
                <c:ptCount val="1"/>
                <c:pt idx="0">
                  <c:v>18</c:v>
                </c:pt>
              </c:numCache>
            </c:numRef>
          </c:val>
          <c:extLst>
            <c:ext xmlns:c16="http://schemas.microsoft.com/office/drawing/2014/chart" uri="{C3380CC4-5D6E-409C-BE32-E72D297353CC}">
              <c16:uniqueId val="{00000000-3AE2-418D-A101-16E1A6EB7B8B}"/>
            </c:ext>
          </c:extLst>
        </c:ser>
        <c:ser>
          <c:idx val="1"/>
          <c:order val="1"/>
          <c:tx>
            <c:strRef>
              <c:f>文献属性及计数!$B$176</c:f>
              <c:strCache>
                <c:ptCount val="1"/>
                <c:pt idx="0">
                  <c:v>计算机学报</c:v>
                </c:pt>
              </c:strCache>
            </c:strRef>
          </c:tx>
          <c:spPr>
            <a:solidFill>
              <a:schemeClr val="accent2"/>
            </a:solidFill>
            <a:ln>
              <a:noFill/>
            </a:ln>
            <a:effectLst/>
          </c:spPr>
          <c:invertIfNegative val="0"/>
          <c:val>
            <c:numRef>
              <c:f>文献属性及计数!$C$176</c:f>
              <c:numCache>
                <c:formatCode>General</c:formatCode>
                <c:ptCount val="1"/>
                <c:pt idx="0">
                  <c:v>18</c:v>
                </c:pt>
              </c:numCache>
            </c:numRef>
          </c:val>
          <c:extLst>
            <c:ext xmlns:c16="http://schemas.microsoft.com/office/drawing/2014/chart" uri="{C3380CC4-5D6E-409C-BE32-E72D297353CC}">
              <c16:uniqueId val="{00000001-3AE2-418D-A101-16E1A6EB7B8B}"/>
            </c:ext>
          </c:extLst>
        </c:ser>
        <c:ser>
          <c:idx val="2"/>
          <c:order val="2"/>
          <c:tx>
            <c:strRef>
              <c:f>文献属性及计数!$B$177</c:f>
              <c:strCache>
                <c:ptCount val="1"/>
                <c:pt idx="0">
                  <c:v>软件学报</c:v>
                </c:pt>
              </c:strCache>
            </c:strRef>
          </c:tx>
          <c:spPr>
            <a:solidFill>
              <a:schemeClr val="accent3"/>
            </a:solidFill>
            <a:ln>
              <a:noFill/>
            </a:ln>
            <a:effectLst/>
          </c:spPr>
          <c:invertIfNegative val="0"/>
          <c:val>
            <c:numRef>
              <c:f>文献属性及计数!$C$177</c:f>
              <c:numCache>
                <c:formatCode>General</c:formatCode>
                <c:ptCount val="1"/>
                <c:pt idx="0">
                  <c:v>14</c:v>
                </c:pt>
              </c:numCache>
            </c:numRef>
          </c:val>
          <c:extLst>
            <c:ext xmlns:c16="http://schemas.microsoft.com/office/drawing/2014/chart" uri="{C3380CC4-5D6E-409C-BE32-E72D297353CC}">
              <c16:uniqueId val="{00000002-3AE2-418D-A101-16E1A6EB7B8B}"/>
            </c:ext>
          </c:extLst>
        </c:ser>
        <c:ser>
          <c:idx val="3"/>
          <c:order val="3"/>
          <c:tx>
            <c:strRef>
              <c:f>文献属性及计数!$B$178</c:f>
              <c:strCache>
                <c:ptCount val="1"/>
                <c:pt idx="0">
                  <c:v>模式识别与人工智能</c:v>
                </c:pt>
              </c:strCache>
            </c:strRef>
          </c:tx>
          <c:spPr>
            <a:solidFill>
              <a:schemeClr val="accent4"/>
            </a:solidFill>
            <a:ln>
              <a:noFill/>
            </a:ln>
            <a:effectLst/>
          </c:spPr>
          <c:invertIfNegative val="0"/>
          <c:val>
            <c:numRef>
              <c:f>文献属性及计数!$C$178</c:f>
              <c:numCache>
                <c:formatCode>General</c:formatCode>
                <c:ptCount val="1"/>
                <c:pt idx="0">
                  <c:v>11</c:v>
                </c:pt>
              </c:numCache>
            </c:numRef>
          </c:val>
          <c:extLst>
            <c:ext xmlns:c16="http://schemas.microsoft.com/office/drawing/2014/chart" uri="{C3380CC4-5D6E-409C-BE32-E72D297353CC}">
              <c16:uniqueId val="{00000003-3AE2-418D-A101-16E1A6EB7B8B}"/>
            </c:ext>
          </c:extLst>
        </c:ser>
        <c:ser>
          <c:idx val="4"/>
          <c:order val="4"/>
          <c:tx>
            <c:strRef>
              <c:f>文献属性及计数!$B$179</c:f>
              <c:strCache>
                <c:ptCount val="1"/>
                <c:pt idx="0">
                  <c:v>北京邮电大学学报</c:v>
                </c:pt>
              </c:strCache>
            </c:strRef>
          </c:tx>
          <c:spPr>
            <a:solidFill>
              <a:schemeClr val="accent5"/>
            </a:solidFill>
            <a:ln>
              <a:noFill/>
            </a:ln>
            <a:effectLst/>
          </c:spPr>
          <c:invertIfNegative val="0"/>
          <c:val>
            <c:numRef>
              <c:f>文献属性及计数!$C$179</c:f>
              <c:numCache>
                <c:formatCode>General</c:formatCode>
                <c:ptCount val="1"/>
                <c:pt idx="0">
                  <c:v>9</c:v>
                </c:pt>
              </c:numCache>
            </c:numRef>
          </c:val>
          <c:extLst>
            <c:ext xmlns:c16="http://schemas.microsoft.com/office/drawing/2014/chart" uri="{C3380CC4-5D6E-409C-BE32-E72D297353CC}">
              <c16:uniqueId val="{00000004-3AE2-418D-A101-16E1A6EB7B8B}"/>
            </c:ext>
          </c:extLst>
        </c:ser>
        <c:ser>
          <c:idx val="5"/>
          <c:order val="5"/>
          <c:tx>
            <c:strRef>
              <c:f>文献属性及计数!$B$180</c:f>
              <c:strCache>
                <c:ptCount val="1"/>
                <c:pt idx="0">
                  <c:v>系统工程理论与实践</c:v>
                </c:pt>
              </c:strCache>
            </c:strRef>
          </c:tx>
          <c:spPr>
            <a:solidFill>
              <a:schemeClr val="accent6"/>
            </a:solidFill>
            <a:ln>
              <a:noFill/>
            </a:ln>
            <a:effectLst/>
          </c:spPr>
          <c:invertIfNegative val="0"/>
          <c:val>
            <c:numRef>
              <c:f>文献属性及计数!$C$180</c:f>
              <c:numCache>
                <c:formatCode>General</c:formatCode>
                <c:ptCount val="1"/>
                <c:pt idx="0">
                  <c:v>7</c:v>
                </c:pt>
              </c:numCache>
            </c:numRef>
          </c:val>
          <c:extLst>
            <c:ext xmlns:c16="http://schemas.microsoft.com/office/drawing/2014/chart" uri="{C3380CC4-5D6E-409C-BE32-E72D297353CC}">
              <c16:uniqueId val="{00000005-3AE2-418D-A101-16E1A6EB7B8B}"/>
            </c:ext>
          </c:extLst>
        </c:ser>
        <c:ser>
          <c:idx val="6"/>
          <c:order val="6"/>
          <c:tx>
            <c:strRef>
              <c:f>文献属性及计数!$B$181</c:f>
              <c:strCache>
                <c:ptCount val="1"/>
                <c:pt idx="0">
                  <c:v>电子学报</c:v>
                </c:pt>
              </c:strCache>
            </c:strRef>
          </c:tx>
          <c:spPr>
            <a:solidFill>
              <a:schemeClr val="accent1">
                <a:lumMod val="60000"/>
              </a:schemeClr>
            </a:solidFill>
            <a:ln>
              <a:noFill/>
            </a:ln>
            <a:effectLst/>
          </c:spPr>
          <c:invertIfNegative val="0"/>
          <c:val>
            <c:numRef>
              <c:f>文献属性及计数!$C$181</c:f>
              <c:numCache>
                <c:formatCode>General</c:formatCode>
                <c:ptCount val="1"/>
                <c:pt idx="0">
                  <c:v>7</c:v>
                </c:pt>
              </c:numCache>
            </c:numRef>
          </c:val>
          <c:extLst>
            <c:ext xmlns:c16="http://schemas.microsoft.com/office/drawing/2014/chart" uri="{C3380CC4-5D6E-409C-BE32-E72D297353CC}">
              <c16:uniqueId val="{00000006-3AE2-418D-A101-16E1A6EB7B8B}"/>
            </c:ext>
          </c:extLst>
        </c:ser>
        <c:ser>
          <c:idx val="7"/>
          <c:order val="7"/>
          <c:tx>
            <c:strRef>
              <c:f>文献属性及计数!$B$182</c:f>
              <c:strCache>
                <c:ptCount val="1"/>
                <c:pt idx="0">
                  <c:v>计算机集成制造系统</c:v>
                </c:pt>
              </c:strCache>
            </c:strRef>
          </c:tx>
          <c:spPr>
            <a:solidFill>
              <a:schemeClr val="accent2">
                <a:lumMod val="60000"/>
              </a:schemeClr>
            </a:solidFill>
            <a:ln>
              <a:noFill/>
            </a:ln>
            <a:effectLst/>
          </c:spPr>
          <c:invertIfNegative val="0"/>
          <c:val>
            <c:numRef>
              <c:f>文献属性及计数!$C$182</c:f>
              <c:numCache>
                <c:formatCode>General</c:formatCode>
                <c:ptCount val="1"/>
                <c:pt idx="0">
                  <c:v>6</c:v>
                </c:pt>
              </c:numCache>
            </c:numRef>
          </c:val>
          <c:extLst>
            <c:ext xmlns:c16="http://schemas.microsoft.com/office/drawing/2014/chart" uri="{C3380CC4-5D6E-409C-BE32-E72D297353CC}">
              <c16:uniqueId val="{00000007-3AE2-418D-A101-16E1A6EB7B8B}"/>
            </c:ext>
          </c:extLst>
        </c:ser>
        <c:ser>
          <c:idx val="8"/>
          <c:order val="8"/>
          <c:tx>
            <c:strRef>
              <c:f>文献属性及计数!$B$183</c:f>
              <c:strCache>
                <c:ptCount val="1"/>
                <c:pt idx="0">
                  <c:v>电子科技大学学报</c:v>
                </c:pt>
              </c:strCache>
            </c:strRef>
          </c:tx>
          <c:spPr>
            <a:solidFill>
              <a:schemeClr val="accent3">
                <a:lumMod val="60000"/>
              </a:schemeClr>
            </a:solidFill>
            <a:ln>
              <a:noFill/>
            </a:ln>
            <a:effectLst/>
          </c:spPr>
          <c:invertIfNegative val="0"/>
          <c:val>
            <c:numRef>
              <c:f>文献属性及计数!$C$183</c:f>
              <c:numCache>
                <c:formatCode>General</c:formatCode>
                <c:ptCount val="1"/>
                <c:pt idx="0">
                  <c:v>5</c:v>
                </c:pt>
              </c:numCache>
            </c:numRef>
          </c:val>
          <c:extLst>
            <c:ext xmlns:c16="http://schemas.microsoft.com/office/drawing/2014/chart" uri="{C3380CC4-5D6E-409C-BE32-E72D297353CC}">
              <c16:uniqueId val="{00000008-3AE2-418D-A101-16E1A6EB7B8B}"/>
            </c:ext>
          </c:extLst>
        </c:ser>
        <c:ser>
          <c:idx val="9"/>
          <c:order val="9"/>
          <c:tx>
            <c:strRef>
              <c:f>文献属性及计数!$B$184</c:f>
              <c:strCache>
                <c:ptCount val="1"/>
                <c:pt idx="0">
                  <c:v>电子与信息学报</c:v>
                </c:pt>
              </c:strCache>
            </c:strRef>
          </c:tx>
          <c:spPr>
            <a:solidFill>
              <a:schemeClr val="accent4">
                <a:lumMod val="60000"/>
              </a:schemeClr>
            </a:solidFill>
            <a:ln>
              <a:noFill/>
            </a:ln>
            <a:effectLst/>
          </c:spPr>
          <c:invertIfNegative val="0"/>
          <c:val>
            <c:numRef>
              <c:f>文献属性及计数!$C$184</c:f>
              <c:numCache>
                <c:formatCode>General</c:formatCode>
                <c:ptCount val="1"/>
                <c:pt idx="0">
                  <c:v>5</c:v>
                </c:pt>
              </c:numCache>
            </c:numRef>
          </c:val>
          <c:extLst>
            <c:ext xmlns:c16="http://schemas.microsoft.com/office/drawing/2014/chart" uri="{C3380CC4-5D6E-409C-BE32-E72D297353CC}">
              <c16:uniqueId val="{00000009-3AE2-418D-A101-16E1A6EB7B8B}"/>
            </c:ext>
          </c:extLst>
        </c:ser>
        <c:ser>
          <c:idx val="10"/>
          <c:order val="10"/>
          <c:tx>
            <c:strRef>
              <c:f>文献属性及计数!$B$185</c:f>
              <c:strCache>
                <c:ptCount val="1"/>
                <c:pt idx="0">
                  <c:v>华中科技大学学报</c:v>
                </c:pt>
              </c:strCache>
            </c:strRef>
          </c:tx>
          <c:spPr>
            <a:solidFill>
              <a:schemeClr val="accent5">
                <a:lumMod val="60000"/>
              </a:schemeClr>
            </a:solidFill>
            <a:ln>
              <a:noFill/>
            </a:ln>
            <a:effectLst/>
          </c:spPr>
          <c:invertIfNegative val="0"/>
          <c:val>
            <c:numRef>
              <c:f>文献属性及计数!$C$185</c:f>
              <c:numCache>
                <c:formatCode>General</c:formatCode>
                <c:ptCount val="1"/>
                <c:pt idx="0">
                  <c:v>4</c:v>
                </c:pt>
              </c:numCache>
            </c:numRef>
          </c:val>
          <c:extLst>
            <c:ext xmlns:c16="http://schemas.microsoft.com/office/drawing/2014/chart" uri="{C3380CC4-5D6E-409C-BE32-E72D297353CC}">
              <c16:uniqueId val="{0000000A-3AE2-418D-A101-16E1A6EB7B8B}"/>
            </c:ext>
          </c:extLst>
        </c:ser>
        <c:ser>
          <c:idx val="11"/>
          <c:order val="11"/>
          <c:tx>
            <c:strRef>
              <c:f>文献属性及计数!$B$186</c:f>
              <c:strCache>
                <c:ptCount val="1"/>
                <c:pt idx="0">
                  <c:v>东南大学学报</c:v>
                </c:pt>
              </c:strCache>
            </c:strRef>
          </c:tx>
          <c:spPr>
            <a:solidFill>
              <a:schemeClr val="accent6">
                <a:lumMod val="60000"/>
              </a:schemeClr>
            </a:solidFill>
            <a:ln>
              <a:noFill/>
            </a:ln>
            <a:effectLst/>
          </c:spPr>
          <c:invertIfNegative val="0"/>
          <c:val>
            <c:numRef>
              <c:f>文献属性及计数!$C$186</c:f>
              <c:numCache>
                <c:formatCode>General</c:formatCode>
                <c:ptCount val="1"/>
                <c:pt idx="0">
                  <c:v>4</c:v>
                </c:pt>
              </c:numCache>
            </c:numRef>
          </c:val>
          <c:extLst>
            <c:ext xmlns:c16="http://schemas.microsoft.com/office/drawing/2014/chart" uri="{C3380CC4-5D6E-409C-BE32-E72D297353CC}">
              <c16:uniqueId val="{0000000B-3AE2-418D-A101-16E1A6EB7B8B}"/>
            </c:ext>
          </c:extLst>
        </c:ser>
        <c:ser>
          <c:idx val="12"/>
          <c:order val="12"/>
          <c:tx>
            <c:strRef>
              <c:f>文献属性及计数!$B$187</c:f>
              <c:strCache>
                <c:ptCount val="1"/>
                <c:pt idx="0">
                  <c:v>浙江大学学报</c:v>
                </c:pt>
              </c:strCache>
            </c:strRef>
          </c:tx>
          <c:spPr>
            <a:solidFill>
              <a:schemeClr val="accent1">
                <a:lumMod val="80000"/>
                <a:lumOff val="20000"/>
              </a:schemeClr>
            </a:solidFill>
            <a:ln>
              <a:noFill/>
            </a:ln>
            <a:effectLst/>
          </c:spPr>
          <c:invertIfNegative val="0"/>
          <c:val>
            <c:numRef>
              <c:f>文献属性及计数!$C$187</c:f>
              <c:numCache>
                <c:formatCode>General</c:formatCode>
                <c:ptCount val="1"/>
                <c:pt idx="0">
                  <c:v>4</c:v>
                </c:pt>
              </c:numCache>
            </c:numRef>
          </c:val>
          <c:extLst>
            <c:ext xmlns:c16="http://schemas.microsoft.com/office/drawing/2014/chart" uri="{C3380CC4-5D6E-409C-BE32-E72D297353CC}">
              <c16:uniqueId val="{0000000C-3AE2-418D-A101-16E1A6EB7B8B}"/>
            </c:ext>
          </c:extLst>
        </c:ser>
        <c:ser>
          <c:idx val="13"/>
          <c:order val="13"/>
          <c:tx>
            <c:strRef>
              <c:f>文献属性及计数!$B$188</c:f>
              <c:strCache>
                <c:ptCount val="1"/>
                <c:pt idx="0">
                  <c:v>通信学报</c:v>
                </c:pt>
              </c:strCache>
            </c:strRef>
          </c:tx>
          <c:spPr>
            <a:solidFill>
              <a:schemeClr val="accent2">
                <a:lumMod val="80000"/>
                <a:lumOff val="20000"/>
              </a:schemeClr>
            </a:solidFill>
            <a:ln>
              <a:noFill/>
            </a:ln>
            <a:effectLst/>
          </c:spPr>
          <c:invertIfNegative val="0"/>
          <c:val>
            <c:numRef>
              <c:f>文献属性及计数!$C$188</c:f>
              <c:numCache>
                <c:formatCode>General</c:formatCode>
                <c:ptCount val="1"/>
                <c:pt idx="0">
                  <c:v>4</c:v>
                </c:pt>
              </c:numCache>
            </c:numRef>
          </c:val>
          <c:extLst>
            <c:ext xmlns:c16="http://schemas.microsoft.com/office/drawing/2014/chart" uri="{C3380CC4-5D6E-409C-BE32-E72D297353CC}">
              <c16:uniqueId val="{0000000D-3AE2-418D-A101-16E1A6EB7B8B}"/>
            </c:ext>
          </c:extLst>
        </c:ser>
        <c:ser>
          <c:idx val="14"/>
          <c:order val="14"/>
          <c:tx>
            <c:strRef>
              <c:f>文献属性及计数!$B$189</c:f>
              <c:strCache>
                <c:ptCount val="1"/>
                <c:pt idx="0">
                  <c:v>西安交通大学学报</c:v>
                </c:pt>
              </c:strCache>
            </c:strRef>
          </c:tx>
          <c:spPr>
            <a:solidFill>
              <a:schemeClr val="accent3">
                <a:lumMod val="80000"/>
                <a:lumOff val="20000"/>
              </a:schemeClr>
            </a:solidFill>
            <a:ln>
              <a:noFill/>
            </a:ln>
            <a:effectLst/>
          </c:spPr>
          <c:invertIfNegative val="0"/>
          <c:val>
            <c:numRef>
              <c:f>文献属性及计数!$C$189</c:f>
              <c:numCache>
                <c:formatCode>General</c:formatCode>
                <c:ptCount val="1"/>
                <c:pt idx="0">
                  <c:v>3</c:v>
                </c:pt>
              </c:numCache>
            </c:numRef>
          </c:val>
          <c:extLst>
            <c:ext xmlns:c16="http://schemas.microsoft.com/office/drawing/2014/chart" uri="{C3380CC4-5D6E-409C-BE32-E72D297353CC}">
              <c16:uniqueId val="{0000000E-3AE2-418D-A101-16E1A6EB7B8B}"/>
            </c:ext>
          </c:extLst>
        </c:ser>
        <c:ser>
          <c:idx val="15"/>
          <c:order val="15"/>
          <c:tx>
            <c:strRef>
              <c:f>文献属性及计数!$B$190</c:f>
              <c:strCache>
                <c:ptCount val="1"/>
                <c:pt idx="0">
                  <c:v>武汉大学学报</c:v>
                </c:pt>
              </c:strCache>
            </c:strRef>
          </c:tx>
          <c:spPr>
            <a:solidFill>
              <a:schemeClr val="accent4">
                <a:lumMod val="80000"/>
                <a:lumOff val="20000"/>
              </a:schemeClr>
            </a:solidFill>
            <a:ln>
              <a:noFill/>
            </a:ln>
            <a:effectLst/>
          </c:spPr>
          <c:invertIfNegative val="0"/>
          <c:val>
            <c:numRef>
              <c:f>文献属性及计数!$C$190</c:f>
              <c:numCache>
                <c:formatCode>General</c:formatCode>
                <c:ptCount val="1"/>
                <c:pt idx="0">
                  <c:v>2</c:v>
                </c:pt>
              </c:numCache>
            </c:numRef>
          </c:val>
          <c:extLst>
            <c:ext xmlns:c16="http://schemas.microsoft.com/office/drawing/2014/chart" uri="{C3380CC4-5D6E-409C-BE32-E72D297353CC}">
              <c16:uniqueId val="{0000000F-3AE2-418D-A101-16E1A6EB7B8B}"/>
            </c:ext>
          </c:extLst>
        </c:ser>
        <c:ser>
          <c:idx val="16"/>
          <c:order val="16"/>
          <c:tx>
            <c:strRef>
              <c:f>文献属性及计数!$B$191</c:f>
              <c:strCache>
                <c:ptCount val="1"/>
                <c:pt idx="0">
                  <c:v>湖南大学学报</c:v>
                </c:pt>
              </c:strCache>
            </c:strRef>
          </c:tx>
          <c:spPr>
            <a:solidFill>
              <a:schemeClr val="accent5">
                <a:lumMod val="80000"/>
                <a:lumOff val="20000"/>
              </a:schemeClr>
            </a:solidFill>
            <a:ln>
              <a:noFill/>
            </a:ln>
            <a:effectLst/>
          </c:spPr>
          <c:invertIfNegative val="0"/>
          <c:val>
            <c:numRef>
              <c:f>文献属性及计数!$C$191</c:f>
              <c:numCache>
                <c:formatCode>General</c:formatCode>
                <c:ptCount val="1"/>
                <c:pt idx="0">
                  <c:v>2</c:v>
                </c:pt>
              </c:numCache>
            </c:numRef>
          </c:val>
          <c:extLst>
            <c:ext xmlns:c16="http://schemas.microsoft.com/office/drawing/2014/chart" uri="{C3380CC4-5D6E-409C-BE32-E72D297353CC}">
              <c16:uniqueId val="{00000010-3AE2-418D-A101-16E1A6EB7B8B}"/>
            </c:ext>
          </c:extLst>
        </c:ser>
        <c:ser>
          <c:idx val="17"/>
          <c:order val="17"/>
          <c:tx>
            <c:strRef>
              <c:f>文献属性及计数!$B$192</c:f>
              <c:strCache>
                <c:ptCount val="1"/>
                <c:pt idx="0">
                  <c:v>四川大学学报</c:v>
                </c:pt>
              </c:strCache>
            </c:strRef>
          </c:tx>
          <c:spPr>
            <a:solidFill>
              <a:schemeClr val="accent6">
                <a:lumMod val="80000"/>
                <a:lumOff val="20000"/>
              </a:schemeClr>
            </a:solidFill>
            <a:ln>
              <a:noFill/>
            </a:ln>
            <a:effectLst/>
          </c:spPr>
          <c:invertIfNegative val="0"/>
          <c:val>
            <c:numRef>
              <c:f>文献属性及计数!$C$192</c:f>
              <c:numCache>
                <c:formatCode>General</c:formatCode>
                <c:ptCount val="1"/>
                <c:pt idx="0">
                  <c:v>2</c:v>
                </c:pt>
              </c:numCache>
            </c:numRef>
          </c:val>
          <c:extLst>
            <c:ext xmlns:c16="http://schemas.microsoft.com/office/drawing/2014/chart" uri="{C3380CC4-5D6E-409C-BE32-E72D297353CC}">
              <c16:uniqueId val="{00000011-3AE2-418D-A101-16E1A6EB7B8B}"/>
            </c:ext>
          </c:extLst>
        </c:ser>
        <c:ser>
          <c:idx val="18"/>
          <c:order val="18"/>
          <c:tx>
            <c:strRef>
              <c:f>文献属性及计数!$B$193</c:f>
              <c:strCache>
                <c:ptCount val="1"/>
                <c:pt idx="0">
                  <c:v>计算机工程</c:v>
                </c:pt>
              </c:strCache>
            </c:strRef>
          </c:tx>
          <c:spPr>
            <a:solidFill>
              <a:schemeClr val="accent1">
                <a:lumMod val="80000"/>
              </a:schemeClr>
            </a:solidFill>
            <a:ln>
              <a:noFill/>
            </a:ln>
            <a:effectLst/>
          </c:spPr>
          <c:invertIfNegative val="0"/>
          <c:val>
            <c:numRef>
              <c:f>文献属性及计数!$C$193</c:f>
              <c:numCache>
                <c:formatCode>General</c:formatCode>
                <c:ptCount val="1"/>
                <c:pt idx="0">
                  <c:v>2</c:v>
                </c:pt>
              </c:numCache>
            </c:numRef>
          </c:val>
          <c:extLst>
            <c:ext xmlns:c16="http://schemas.microsoft.com/office/drawing/2014/chart" uri="{C3380CC4-5D6E-409C-BE32-E72D297353CC}">
              <c16:uniqueId val="{00000012-3AE2-418D-A101-16E1A6EB7B8B}"/>
            </c:ext>
          </c:extLst>
        </c:ser>
        <c:ser>
          <c:idx val="19"/>
          <c:order val="19"/>
          <c:tx>
            <c:strRef>
              <c:f>文献属性及计数!$B$194</c:f>
              <c:strCache>
                <c:ptCount val="1"/>
                <c:pt idx="0">
                  <c:v>中南大学学报</c:v>
                </c:pt>
              </c:strCache>
            </c:strRef>
          </c:tx>
          <c:spPr>
            <a:solidFill>
              <a:schemeClr val="accent2">
                <a:lumMod val="80000"/>
              </a:schemeClr>
            </a:solidFill>
            <a:ln>
              <a:noFill/>
            </a:ln>
            <a:effectLst/>
          </c:spPr>
          <c:invertIfNegative val="0"/>
          <c:val>
            <c:numRef>
              <c:f>文献属性及计数!$C$194</c:f>
              <c:numCache>
                <c:formatCode>General</c:formatCode>
                <c:ptCount val="1"/>
                <c:pt idx="0">
                  <c:v>2</c:v>
                </c:pt>
              </c:numCache>
            </c:numRef>
          </c:val>
          <c:extLst>
            <c:ext xmlns:c16="http://schemas.microsoft.com/office/drawing/2014/chart" uri="{C3380CC4-5D6E-409C-BE32-E72D297353CC}">
              <c16:uniqueId val="{00000013-3AE2-418D-A101-16E1A6EB7B8B}"/>
            </c:ext>
          </c:extLst>
        </c:ser>
        <c:ser>
          <c:idx val="20"/>
          <c:order val="20"/>
          <c:tx>
            <c:strRef>
              <c:f>文献属性及计数!$B$195</c:f>
              <c:strCache>
                <c:ptCount val="1"/>
                <c:pt idx="0">
                  <c:v>工程科学学报</c:v>
                </c:pt>
              </c:strCache>
            </c:strRef>
          </c:tx>
          <c:spPr>
            <a:solidFill>
              <a:schemeClr val="accent3">
                <a:lumMod val="80000"/>
              </a:schemeClr>
            </a:solidFill>
            <a:ln>
              <a:noFill/>
            </a:ln>
            <a:effectLst/>
          </c:spPr>
          <c:invertIfNegative val="0"/>
          <c:val>
            <c:numRef>
              <c:f>文献属性及计数!$C$195</c:f>
              <c:numCache>
                <c:formatCode>General</c:formatCode>
                <c:ptCount val="1"/>
                <c:pt idx="0">
                  <c:v>2</c:v>
                </c:pt>
              </c:numCache>
            </c:numRef>
          </c:val>
          <c:extLst>
            <c:ext xmlns:c16="http://schemas.microsoft.com/office/drawing/2014/chart" uri="{C3380CC4-5D6E-409C-BE32-E72D297353CC}">
              <c16:uniqueId val="{00000014-3AE2-418D-A101-16E1A6EB7B8B}"/>
            </c:ext>
          </c:extLst>
        </c:ser>
        <c:ser>
          <c:idx val="21"/>
          <c:order val="21"/>
          <c:tx>
            <c:strRef>
              <c:f>文献属性及计数!$B$196</c:f>
              <c:strCache>
                <c:ptCount val="1"/>
                <c:pt idx="0">
                  <c:v>自动化学报</c:v>
                </c:pt>
              </c:strCache>
            </c:strRef>
          </c:tx>
          <c:spPr>
            <a:solidFill>
              <a:schemeClr val="accent4">
                <a:lumMod val="80000"/>
              </a:schemeClr>
            </a:solidFill>
            <a:ln>
              <a:noFill/>
            </a:ln>
            <a:effectLst/>
          </c:spPr>
          <c:invertIfNegative val="0"/>
          <c:val>
            <c:numRef>
              <c:f>文献属性及计数!$C$196</c:f>
              <c:numCache>
                <c:formatCode>General</c:formatCode>
                <c:ptCount val="1"/>
                <c:pt idx="0">
                  <c:v>2</c:v>
                </c:pt>
              </c:numCache>
            </c:numRef>
          </c:val>
          <c:extLst>
            <c:ext xmlns:c16="http://schemas.microsoft.com/office/drawing/2014/chart" uri="{C3380CC4-5D6E-409C-BE32-E72D297353CC}">
              <c16:uniqueId val="{00000015-3AE2-418D-A101-16E1A6EB7B8B}"/>
            </c:ext>
          </c:extLst>
        </c:ser>
        <c:ser>
          <c:idx val="22"/>
          <c:order val="22"/>
          <c:tx>
            <c:strRef>
              <c:f>文献属性及计数!$B$197</c:f>
              <c:strCache>
                <c:ptCount val="1"/>
                <c:pt idx="0">
                  <c:v>西安电子科技大学学报</c:v>
                </c:pt>
              </c:strCache>
            </c:strRef>
          </c:tx>
          <c:spPr>
            <a:solidFill>
              <a:schemeClr val="accent5">
                <a:lumMod val="80000"/>
              </a:schemeClr>
            </a:solidFill>
            <a:ln>
              <a:noFill/>
            </a:ln>
            <a:effectLst/>
          </c:spPr>
          <c:invertIfNegative val="0"/>
          <c:val>
            <c:numRef>
              <c:f>文献属性及计数!$C$197</c:f>
              <c:numCache>
                <c:formatCode>General</c:formatCode>
                <c:ptCount val="1"/>
                <c:pt idx="0">
                  <c:v>2</c:v>
                </c:pt>
              </c:numCache>
            </c:numRef>
          </c:val>
          <c:extLst>
            <c:ext xmlns:c16="http://schemas.microsoft.com/office/drawing/2014/chart" uri="{C3380CC4-5D6E-409C-BE32-E72D297353CC}">
              <c16:uniqueId val="{00000016-3AE2-418D-A101-16E1A6EB7B8B}"/>
            </c:ext>
          </c:extLst>
        </c:ser>
        <c:ser>
          <c:idx val="23"/>
          <c:order val="23"/>
          <c:tx>
            <c:strRef>
              <c:f>文献属性及计数!$B$198</c:f>
              <c:strCache>
                <c:ptCount val="1"/>
                <c:pt idx="0">
                  <c:v>武汉理工大学学报</c:v>
                </c:pt>
              </c:strCache>
            </c:strRef>
          </c:tx>
          <c:spPr>
            <a:solidFill>
              <a:schemeClr val="accent6">
                <a:lumMod val="80000"/>
              </a:schemeClr>
            </a:solidFill>
            <a:ln>
              <a:noFill/>
            </a:ln>
            <a:effectLst/>
          </c:spPr>
          <c:invertIfNegative val="0"/>
          <c:val>
            <c:numRef>
              <c:f>文献属性及计数!$C$198</c:f>
              <c:numCache>
                <c:formatCode>General</c:formatCode>
                <c:ptCount val="1"/>
                <c:pt idx="0">
                  <c:v>2</c:v>
                </c:pt>
              </c:numCache>
            </c:numRef>
          </c:val>
          <c:extLst>
            <c:ext xmlns:c16="http://schemas.microsoft.com/office/drawing/2014/chart" uri="{C3380CC4-5D6E-409C-BE32-E72D297353CC}">
              <c16:uniqueId val="{00000017-3AE2-418D-A101-16E1A6EB7B8B}"/>
            </c:ext>
          </c:extLst>
        </c:ser>
        <c:ser>
          <c:idx val="24"/>
          <c:order val="24"/>
          <c:tx>
            <c:strRef>
              <c:f>文献属性及计数!$B$199</c:f>
              <c:strCache>
                <c:ptCount val="1"/>
                <c:pt idx="0">
                  <c:v>电网技术</c:v>
                </c:pt>
              </c:strCache>
            </c:strRef>
          </c:tx>
          <c:spPr>
            <a:solidFill>
              <a:schemeClr val="accent1">
                <a:lumMod val="60000"/>
                <a:lumOff val="40000"/>
              </a:schemeClr>
            </a:solidFill>
            <a:ln>
              <a:noFill/>
            </a:ln>
            <a:effectLst/>
          </c:spPr>
          <c:invertIfNegative val="0"/>
          <c:val>
            <c:numRef>
              <c:f>文献属性及计数!$C$199</c:f>
              <c:numCache>
                <c:formatCode>General</c:formatCode>
                <c:ptCount val="1"/>
                <c:pt idx="0">
                  <c:v>1</c:v>
                </c:pt>
              </c:numCache>
            </c:numRef>
          </c:val>
          <c:extLst>
            <c:ext xmlns:c16="http://schemas.microsoft.com/office/drawing/2014/chart" uri="{C3380CC4-5D6E-409C-BE32-E72D297353CC}">
              <c16:uniqueId val="{00000018-3AE2-418D-A101-16E1A6EB7B8B}"/>
            </c:ext>
          </c:extLst>
        </c:ser>
        <c:ser>
          <c:idx val="25"/>
          <c:order val="25"/>
          <c:tx>
            <c:strRef>
              <c:f>文献属性及计数!$B$200</c:f>
              <c:strCache>
                <c:ptCount val="1"/>
                <c:pt idx="0">
                  <c:v>南京理工大学学报</c:v>
                </c:pt>
              </c:strCache>
            </c:strRef>
          </c:tx>
          <c:spPr>
            <a:solidFill>
              <a:schemeClr val="accent2">
                <a:lumMod val="60000"/>
                <a:lumOff val="40000"/>
              </a:schemeClr>
            </a:solidFill>
            <a:ln>
              <a:noFill/>
            </a:ln>
            <a:effectLst/>
          </c:spPr>
          <c:invertIfNegative val="0"/>
          <c:val>
            <c:numRef>
              <c:f>文献属性及计数!$C$200</c:f>
              <c:numCache>
                <c:formatCode>General</c:formatCode>
                <c:ptCount val="1"/>
                <c:pt idx="0">
                  <c:v>1</c:v>
                </c:pt>
              </c:numCache>
            </c:numRef>
          </c:val>
          <c:extLst>
            <c:ext xmlns:c16="http://schemas.microsoft.com/office/drawing/2014/chart" uri="{C3380CC4-5D6E-409C-BE32-E72D297353CC}">
              <c16:uniqueId val="{00000019-3AE2-418D-A101-16E1A6EB7B8B}"/>
            </c:ext>
          </c:extLst>
        </c:ser>
        <c:ser>
          <c:idx val="26"/>
          <c:order val="26"/>
          <c:tx>
            <c:strRef>
              <c:f>文献属性及计数!$B$201</c:f>
              <c:strCache>
                <c:ptCount val="1"/>
                <c:pt idx="0">
                  <c:v>北京理工大学学报</c:v>
                </c:pt>
              </c:strCache>
            </c:strRef>
          </c:tx>
          <c:spPr>
            <a:solidFill>
              <a:schemeClr val="accent3">
                <a:lumMod val="60000"/>
                <a:lumOff val="40000"/>
              </a:schemeClr>
            </a:solidFill>
            <a:ln>
              <a:noFill/>
            </a:ln>
            <a:effectLst/>
          </c:spPr>
          <c:invertIfNegative val="0"/>
          <c:val>
            <c:numRef>
              <c:f>文献属性及计数!$C$201</c:f>
              <c:numCache>
                <c:formatCode>General</c:formatCode>
                <c:ptCount val="1"/>
                <c:pt idx="0">
                  <c:v>1</c:v>
                </c:pt>
              </c:numCache>
            </c:numRef>
          </c:val>
          <c:extLst>
            <c:ext xmlns:c16="http://schemas.microsoft.com/office/drawing/2014/chart" uri="{C3380CC4-5D6E-409C-BE32-E72D297353CC}">
              <c16:uniqueId val="{0000001A-3AE2-418D-A101-16E1A6EB7B8B}"/>
            </c:ext>
          </c:extLst>
        </c:ser>
        <c:ser>
          <c:idx val="27"/>
          <c:order val="27"/>
          <c:tx>
            <c:strRef>
              <c:f>文献属性及计数!$B$202</c:f>
              <c:strCache>
                <c:ptCount val="1"/>
                <c:pt idx="0">
                  <c:v>清华大学学报</c:v>
                </c:pt>
              </c:strCache>
            </c:strRef>
          </c:tx>
          <c:spPr>
            <a:solidFill>
              <a:schemeClr val="accent4">
                <a:lumMod val="60000"/>
                <a:lumOff val="40000"/>
              </a:schemeClr>
            </a:solidFill>
            <a:ln>
              <a:noFill/>
            </a:ln>
            <a:effectLst/>
          </c:spPr>
          <c:invertIfNegative val="0"/>
          <c:val>
            <c:numRef>
              <c:f>文献属性及计数!$C$202</c:f>
              <c:numCache>
                <c:formatCode>General</c:formatCode>
                <c:ptCount val="1"/>
                <c:pt idx="0">
                  <c:v>1</c:v>
                </c:pt>
              </c:numCache>
            </c:numRef>
          </c:val>
          <c:extLst>
            <c:ext xmlns:c16="http://schemas.microsoft.com/office/drawing/2014/chart" uri="{C3380CC4-5D6E-409C-BE32-E72D297353CC}">
              <c16:uniqueId val="{0000001B-3AE2-418D-A101-16E1A6EB7B8B}"/>
            </c:ext>
          </c:extLst>
        </c:ser>
        <c:ser>
          <c:idx val="28"/>
          <c:order val="28"/>
          <c:tx>
            <c:strRef>
              <c:f>文献属性及计数!$B$203</c:f>
              <c:strCache>
                <c:ptCount val="1"/>
                <c:pt idx="0">
                  <c:v>北京工业大学学报</c:v>
                </c:pt>
              </c:strCache>
            </c:strRef>
          </c:tx>
          <c:spPr>
            <a:solidFill>
              <a:schemeClr val="accent5">
                <a:lumMod val="60000"/>
                <a:lumOff val="40000"/>
              </a:schemeClr>
            </a:solidFill>
            <a:ln>
              <a:noFill/>
            </a:ln>
            <a:effectLst/>
          </c:spPr>
          <c:invertIfNegative val="0"/>
          <c:val>
            <c:numRef>
              <c:f>文献属性及计数!$C$203</c:f>
              <c:numCache>
                <c:formatCode>General</c:formatCode>
                <c:ptCount val="1"/>
                <c:pt idx="0">
                  <c:v>1</c:v>
                </c:pt>
              </c:numCache>
            </c:numRef>
          </c:val>
          <c:extLst>
            <c:ext xmlns:c16="http://schemas.microsoft.com/office/drawing/2014/chart" uri="{C3380CC4-5D6E-409C-BE32-E72D297353CC}">
              <c16:uniqueId val="{0000001C-3AE2-418D-A101-16E1A6EB7B8B}"/>
            </c:ext>
          </c:extLst>
        </c:ser>
        <c:ser>
          <c:idx val="29"/>
          <c:order val="29"/>
          <c:tx>
            <c:strRef>
              <c:f>文献属性及计数!$B$204</c:f>
              <c:strCache>
                <c:ptCount val="1"/>
                <c:pt idx="0">
                  <c:v>上海交通大学学报</c:v>
                </c:pt>
              </c:strCache>
            </c:strRef>
          </c:tx>
          <c:spPr>
            <a:solidFill>
              <a:schemeClr val="accent6">
                <a:lumMod val="60000"/>
                <a:lumOff val="40000"/>
              </a:schemeClr>
            </a:solidFill>
            <a:ln>
              <a:noFill/>
            </a:ln>
            <a:effectLst/>
          </c:spPr>
          <c:invertIfNegative val="0"/>
          <c:val>
            <c:numRef>
              <c:f>文献属性及计数!$C$204</c:f>
              <c:numCache>
                <c:formatCode>General</c:formatCode>
                <c:ptCount val="1"/>
                <c:pt idx="0">
                  <c:v>1</c:v>
                </c:pt>
              </c:numCache>
            </c:numRef>
          </c:val>
          <c:extLst>
            <c:ext xmlns:c16="http://schemas.microsoft.com/office/drawing/2014/chart" uri="{C3380CC4-5D6E-409C-BE32-E72D297353CC}">
              <c16:uniqueId val="{0000001D-3AE2-418D-A101-16E1A6EB7B8B}"/>
            </c:ext>
          </c:extLst>
        </c:ser>
        <c:ser>
          <c:idx val="30"/>
          <c:order val="30"/>
          <c:tx>
            <c:strRef>
              <c:f>文献属性及计数!$B$205</c:f>
              <c:strCache>
                <c:ptCount val="1"/>
                <c:pt idx="0">
                  <c:v>北京航空航天大学学报</c:v>
                </c:pt>
              </c:strCache>
            </c:strRef>
          </c:tx>
          <c:spPr>
            <a:solidFill>
              <a:schemeClr val="accent1">
                <a:lumMod val="50000"/>
              </a:schemeClr>
            </a:solidFill>
            <a:ln>
              <a:noFill/>
            </a:ln>
            <a:effectLst/>
          </c:spPr>
          <c:invertIfNegative val="0"/>
          <c:val>
            <c:numRef>
              <c:f>文献属性及计数!$C$205</c:f>
              <c:numCache>
                <c:formatCode>General</c:formatCode>
                <c:ptCount val="1"/>
                <c:pt idx="0">
                  <c:v>1</c:v>
                </c:pt>
              </c:numCache>
            </c:numRef>
          </c:val>
          <c:extLst>
            <c:ext xmlns:c16="http://schemas.microsoft.com/office/drawing/2014/chart" uri="{C3380CC4-5D6E-409C-BE32-E72D297353CC}">
              <c16:uniqueId val="{0000001E-3AE2-418D-A101-16E1A6EB7B8B}"/>
            </c:ext>
          </c:extLst>
        </c:ser>
        <c:ser>
          <c:idx val="31"/>
          <c:order val="31"/>
          <c:tx>
            <c:strRef>
              <c:f>文献属性及计数!$B$206</c:f>
              <c:strCache>
                <c:ptCount val="1"/>
                <c:pt idx="0">
                  <c:v>哈尔滨工程大学学报</c:v>
                </c:pt>
              </c:strCache>
            </c:strRef>
          </c:tx>
          <c:spPr>
            <a:solidFill>
              <a:schemeClr val="accent2">
                <a:lumMod val="50000"/>
              </a:schemeClr>
            </a:solidFill>
            <a:ln>
              <a:noFill/>
            </a:ln>
            <a:effectLst/>
          </c:spPr>
          <c:invertIfNegative val="0"/>
          <c:val>
            <c:numRef>
              <c:f>文献属性及计数!$C$206</c:f>
              <c:numCache>
                <c:formatCode>General</c:formatCode>
                <c:ptCount val="1"/>
                <c:pt idx="0">
                  <c:v>1</c:v>
                </c:pt>
              </c:numCache>
            </c:numRef>
          </c:val>
          <c:extLst>
            <c:ext xmlns:c16="http://schemas.microsoft.com/office/drawing/2014/chart" uri="{C3380CC4-5D6E-409C-BE32-E72D297353CC}">
              <c16:uniqueId val="{0000001F-3AE2-418D-A101-16E1A6EB7B8B}"/>
            </c:ext>
          </c:extLst>
        </c:ser>
        <c:ser>
          <c:idx val="32"/>
          <c:order val="32"/>
          <c:tx>
            <c:strRef>
              <c:f>文献属性及计数!$B$207</c:f>
              <c:strCache>
                <c:ptCount val="1"/>
                <c:pt idx="0">
                  <c:v>东北大学学报</c:v>
                </c:pt>
              </c:strCache>
            </c:strRef>
          </c:tx>
          <c:spPr>
            <a:solidFill>
              <a:schemeClr val="accent3">
                <a:lumMod val="50000"/>
              </a:schemeClr>
            </a:solidFill>
            <a:ln>
              <a:noFill/>
            </a:ln>
            <a:effectLst/>
          </c:spPr>
          <c:invertIfNegative val="0"/>
          <c:val>
            <c:numRef>
              <c:f>文献属性及计数!$C$207</c:f>
              <c:numCache>
                <c:formatCode>General</c:formatCode>
                <c:ptCount val="1"/>
                <c:pt idx="0">
                  <c:v>1</c:v>
                </c:pt>
              </c:numCache>
            </c:numRef>
          </c:val>
          <c:extLst>
            <c:ext xmlns:c16="http://schemas.microsoft.com/office/drawing/2014/chart" uri="{C3380CC4-5D6E-409C-BE32-E72D297353CC}">
              <c16:uniqueId val="{00000020-3AE2-418D-A101-16E1A6EB7B8B}"/>
            </c:ext>
          </c:extLst>
        </c:ser>
        <c:ser>
          <c:idx val="33"/>
          <c:order val="33"/>
          <c:tx>
            <c:strRef>
              <c:f>文献属性及计数!$B$208</c:f>
              <c:strCache>
                <c:ptCount val="1"/>
                <c:pt idx="0">
                  <c:v>华南理工大学学报</c:v>
                </c:pt>
              </c:strCache>
            </c:strRef>
          </c:tx>
          <c:spPr>
            <a:solidFill>
              <a:schemeClr val="accent4">
                <a:lumMod val="50000"/>
              </a:schemeClr>
            </a:solidFill>
            <a:ln>
              <a:noFill/>
            </a:ln>
            <a:effectLst/>
          </c:spPr>
          <c:invertIfNegative val="0"/>
          <c:val>
            <c:numRef>
              <c:f>文献属性及计数!$C$208</c:f>
              <c:numCache>
                <c:formatCode>General</c:formatCode>
                <c:ptCount val="1"/>
                <c:pt idx="0">
                  <c:v>1</c:v>
                </c:pt>
              </c:numCache>
            </c:numRef>
          </c:val>
          <c:extLst>
            <c:ext xmlns:c16="http://schemas.microsoft.com/office/drawing/2014/chart" uri="{C3380CC4-5D6E-409C-BE32-E72D297353CC}">
              <c16:uniqueId val="{00000021-3AE2-418D-A101-16E1A6EB7B8B}"/>
            </c:ext>
          </c:extLst>
        </c:ser>
        <c:ser>
          <c:idx val="34"/>
          <c:order val="34"/>
          <c:tx>
            <c:strRef>
              <c:f>文献属性及计数!$B$209</c:f>
              <c:strCache>
                <c:ptCount val="1"/>
                <c:pt idx="0">
                  <c:v>国防科技大学学报</c:v>
                </c:pt>
              </c:strCache>
            </c:strRef>
          </c:tx>
          <c:spPr>
            <a:solidFill>
              <a:schemeClr val="accent5">
                <a:lumMod val="50000"/>
              </a:schemeClr>
            </a:solidFill>
            <a:ln>
              <a:noFill/>
            </a:ln>
            <a:effectLst/>
          </c:spPr>
          <c:invertIfNegative val="0"/>
          <c:val>
            <c:numRef>
              <c:f>文献属性及计数!$C$209</c:f>
              <c:numCache>
                <c:formatCode>General</c:formatCode>
                <c:ptCount val="1"/>
                <c:pt idx="0">
                  <c:v>1</c:v>
                </c:pt>
              </c:numCache>
            </c:numRef>
          </c:val>
          <c:extLst>
            <c:ext xmlns:c16="http://schemas.microsoft.com/office/drawing/2014/chart" uri="{C3380CC4-5D6E-409C-BE32-E72D297353CC}">
              <c16:uniqueId val="{00000022-3AE2-418D-A101-16E1A6EB7B8B}"/>
            </c:ext>
          </c:extLst>
        </c:ser>
        <c:ser>
          <c:idx val="35"/>
          <c:order val="35"/>
          <c:tx>
            <c:strRef>
              <c:f>文献属性及计数!$B$210</c:f>
              <c:strCache>
                <c:ptCount val="1"/>
                <c:pt idx="0">
                  <c:v>高技术通讯</c:v>
                </c:pt>
              </c:strCache>
            </c:strRef>
          </c:tx>
          <c:spPr>
            <a:solidFill>
              <a:schemeClr val="accent6">
                <a:lumMod val="50000"/>
              </a:schemeClr>
            </a:solidFill>
            <a:ln>
              <a:noFill/>
            </a:ln>
            <a:effectLst/>
          </c:spPr>
          <c:invertIfNegative val="0"/>
          <c:val>
            <c:numRef>
              <c:f>文献属性及计数!$C$210</c:f>
              <c:numCache>
                <c:formatCode>General</c:formatCode>
                <c:ptCount val="1"/>
                <c:pt idx="0">
                  <c:v>1</c:v>
                </c:pt>
              </c:numCache>
            </c:numRef>
          </c:val>
          <c:extLst>
            <c:ext xmlns:c16="http://schemas.microsoft.com/office/drawing/2014/chart" uri="{C3380CC4-5D6E-409C-BE32-E72D297353CC}">
              <c16:uniqueId val="{00000023-3AE2-418D-A101-16E1A6EB7B8B}"/>
            </c:ext>
          </c:extLst>
        </c:ser>
        <c:ser>
          <c:idx val="36"/>
          <c:order val="36"/>
          <c:tx>
            <c:strRef>
              <c:f>文献属性及计数!$B$211</c:f>
              <c:strCache>
                <c:ptCount val="1"/>
                <c:pt idx="0">
                  <c:v>系统工程与电子技术</c:v>
                </c:pt>
              </c:strCache>
            </c:strRef>
          </c:tx>
          <c:spPr>
            <a:solidFill>
              <a:schemeClr val="accent1">
                <a:lumMod val="70000"/>
                <a:lumOff val="30000"/>
              </a:schemeClr>
            </a:solidFill>
            <a:ln>
              <a:noFill/>
            </a:ln>
            <a:effectLst/>
          </c:spPr>
          <c:invertIfNegative val="0"/>
          <c:val>
            <c:numRef>
              <c:f>文献属性及计数!$C$211</c:f>
              <c:numCache>
                <c:formatCode>General</c:formatCode>
                <c:ptCount val="1"/>
                <c:pt idx="0">
                  <c:v>1</c:v>
                </c:pt>
              </c:numCache>
            </c:numRef>
          </c:val>
          <c:extLst>
            <c:ext xmlns:c16="http://schemas.microsoft.com/office/drawing/2014/chart" uri="{C3380CC4-5D6E-409C-BE32-E72D297353CC}">
              <c16:uniqueId val="{00000024-3AE2-418D-A101-16E1A6EB7B8B}"/>
            </c:ext>
          </c:extLst>
        </c:ser>
        <c:ser>
          <c:idx val="37"/>
          <c:order val="37"/>
          <c:tx>
            <c:strRef>
              <c:f>文献属性及计数!$B$212</c:f>
              <c:strCache>
                <c:ptCount val="1"/>
                <c:pt idx="0">
                  <c:v>解放军理工大学学报</c:v>
                </c:pt>
              </c:strCache>
            </c:strRef>
          </c:tx>
          <c:spPr>
            <a:solidFill>
              <a:schemeClr val="accent2">
                <a:lumMod val="70000"/>
                <a:lumOff val="30000"/>
              </a:schemeClr>
            </a:solidFill>
            <a:ln>
              <a:noFill/>
            </a:ln>
            <a:effectLst/>
          </c:spPr>
          <c:invertIfNegative val="0"/>
          <c:val>
            <c:numRef>
              <c:f>文献属性及计数!$C$212</c:f>
              <c:numCache>
                <c:formatCode>General</c:formatCode>
                <c:ptCount val="1"/>
                <c:pt idx="0">
                  <c:v>1</c:v>
                </c:pt>
              </c:numCache>
            </c:numRef>
          </c:val>
          <c:extLst>
            <c:ext xmlns:c16="http://schemas.microsoft.com/office/drawing/2014/chart" uri="{C3380CC4-5D6E-409C-BE32-E72D297353CC}">
              <c16:uniqueId val="{00000025-3AE2-418D-A101-16E1A6EB7B8B}"/>
            </c:ext>
          </c:extLst>
        </c:ser>
        <c:ser>
          <c:idx val="38"/>
          <c:order val="38"/>
          <c:tx>
            <c:strRef>
              <c:f>文献属性及计数!$B$213</c:f>
              <c:strCache>
                <c:ptCount val="1"/>
                <c:pt idx="0">
                  <c:v>吉林大学学报</c:v>
                </c:pt>
              </c:strCache>
            </c:strRef>
          </c:tx>
          <c:spPr>
            <a:solidFill>
              <a:schemeClr val="accent3">
                <a:lumMod val="70000"/>
                <a:lumOff val="30000"/>
              </a:schemeClr>
            </a:solidFill>
            <a:ln>
              <a:noFill/>
            </a:ln>
            <a:effectLst/>
          </c:spPr>
          <c:invertIfNegative val="0"/>
          <c:val>
            <c:numRef>
              <c:f>文献属性及计数!$C$213</c:f>
              <c:numCache>
                <c:formatCode>General</c:formatCode>
                <c:ptCount val="1"/>
                <c:pt idx="0">
                  <c:v>1</c:v>
                </c:pt>
              </c:numCache>
            </c:numRef>
          </c:val>
          <c:extLst>
            <c:ext xmlns:c16="http://schemas.microsoft.com/office/drawing/2014/chart" uri="{C3380CC4-5D6E-409C-BE32-E72D297353CC}">
              <c16:uniqueId val="{00000026-3AE2-418D-A101-16E1A6EB7B8B}"/>
            </c:ext>
          </c:extLst>
        </c:ser>
        <c:dLbls>
          <c:showLegendKey val="0"/>
          <c:showVal val="0"/>
          <c:showCatName val="0"/>
          <c:showSerName val="0"/>
          <c:showPercent val="0"/>
          <c:showBubbleSize val="0"/>
        </c:dLbls>
        <c:gapWidth val="219"/>
        <c:overlap val="-27"/>
        <c:axId val="540191528"/>
        <c:axId val="540192512"/>
      </c:barChart>
      <c:catAx>
        <c:axId val="54019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0192512"/>
        <c:crosses val="autoZero"/>
        <c:auto val="1"/>
        <c:lblAlgn val="ctr"/>
        <c:lblOffset val="100"/>
        <c:noMultiLvlLbl val="0"/>
      </c:catAx>
      <c:valAx>
        <c:axId val="54019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0191528"/>
        <c:crosses val="autoZero"/>
        <c:crossBetween val="between"/>
      </c:valAx>
      <c:spPr>
        <a:noFill/>
        <a:ln w="25400">
          <a:noFill/>
        </a:ln>
        <a:effectLst/>
      </c:spPr>
    </c:plotArea>
    <c:legend>
      <c:legendPos val="b"/>
      <c:layout>
        <c:manualLayout>
          <c:xMode val="edge"/>
          <c:yMode val="edge"/>
          <c:x val="8.3805993000874893E-2"/>
          <c:y val="0.4826267560227428"/>
          <c:w val="0.8851655730533684"/>
          <c:h val="0.497522127351947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2007-2017</a:t>
            </a:r>
            <a:r>
              <a:rPr lang="zh-CN" altLang="en-US"/>
              <a:t>中文推荐系统文献突破点统计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277-4DE9-A27E-B07902BA253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277-4DE9-A27E-B07902BA253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277-4DE9-A27E-B07902BA253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277-4DE9-A27E-B07902BA253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277-4DE9-A27E-B07902BA253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277-4DE9-A27E-B07902BA253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277-4DE9-A27E-B07902BA253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277-4DE9-A27E-B07902BA253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277-4DE9-A27E-B07902BA253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277-4DE9-A27E-B07902BA2537}"/>
              </c:ext>
            </c:extLst>
          </c:dPt>
          <c:cat>
            <c:strRef>
              <c:f>文献属性及计数!$B$271:$B$280</c:f>
              <c:strCache>
                <c:ptCount val="10"/>
                <c:pt idx="0">
                  <c:v>准确度</c:v>
                </c:pt>
                <c:pt idx="1">
                  <c:v>数据稀疏</c:v>
                </c:pt>
                <c:pt idx="2">
                  <c:v>冷启动</c:v>
                </c:pt>
                <c:pt idx="3">
                  <c:v>执行效率</c:v>
                </c:pt>
                <c:pt idx="4">
                  <c:v>召回率</c:v>
                </c:pt>
                <c:pt idx="5">
                  <c:v>抗攻击</c:v>
                </c:pt>
                <c:pt idx="6">
                  <c:v>鲁棒性</c:v>
                </c:pt>
                <c:pt idx="7">
                  <c:v>可靠性</c:v>
                </c:pt>
                <c:pt idx="8">
                  <c:v>时效性</c:v>
                </c:pt>
                <c:pt idx="9">
                  <c:v>实时性</c:v>
                </c:pt>
              </c:strCache>
            </c:strRef>
          </c:cat>
          <c:val>
            <c:numRef>
              <c:f>文献属性及计数!$C$271:$C$280</c:f>
              <c:numCache>
                <c:formatCode>General</c:formatCode>
                <c:ptCount val="10"/>
                <c:pt idx="0">
                  <c:v>73</c:v>
                </c:pt>
                <c:pt idx="1">
                  <c:v>23</c:v>
                </c:pt>
                <c:pt idx="2">
                  <c:v>13</c:v>
                </c:pt>
                <c:pt idx="3">
                  <c:v>13</c:v>
                </c:pt>
                <c:pt idx="4">
                  <c:v>8</c:v>
                </c:pt>
                <c:pt idx="5">
                  <c:v>3</c:v>
                </c:pt>
                <c:pt idx="6">
                  <c:v>2</c:v>
                </c:pt>
                <c:pt idx="7">
                  <c:v>1</c:v>
                </c:pt>
                <c:pt idx="8">
                  <c:v>1</c:v>
                </c:pt>
                <c:pt idx="9">
                  <c:v>1</c:v>
                </c:pt>
              </c:numCache>
            </c:numRef>
          </c:val>
          <c:extLst>
            <c:ext xmlns:c16="http://schemas.microsoft.com/office/drawing/2014/chart" uri="{C3380CC4-5D6E-409C-BE32-E72D297353CC}">
              <c16:uniqueId val="{00000000-025F-4B84-ADB3-171591F02864}"/>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推荐算法应用范围统计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8039370078740158"/>
          <c:w val="1"/>
          <c:h val="0.65467191601049868"/>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B42-4C89-ABF2-E5F5F20A0B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CB42-4C89-ABF2-E5F5F20A0B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CB42-4C89-ABF2-E5F5F20A0B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CB42-4C89-ABF2-E5F5F20A0BA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CB42-4C89-ABF2-E5F5F20A0BA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DC8-47A9-A468-17E1923656F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DC8-47A9-A468-17E1923656F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DC8-47A9-A468-17E1923656F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DC8-47A9-A468-17E1923656F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DC8-47A9-A468-17E1923656F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DC8-47A9-A468-17E1923656F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DC8-47A9-A468-17E1923656F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DC8-47A9-A468-17E1923656F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DC8-47A9-A468-17E1923656F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DC8-47A9-A468-17E1923656F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DC8-47A9-A468-17E1923656F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DC8-47A9-A468-17E1923656FD}"/>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DC8-47A9-A468-17E1923656FD}"/>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DC8-47A9-A468-17E1923656FD}"/>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DC8-47A9-A468-17E1923656FD}"/>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DC8-47A9-A468-17E1923656FD}"/>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DC8-47A9-A468-17E1923656FD}"/>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DC8-47A9-A468-17E1923656FD}"/>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DC8-47A9-A468-17E1923656FD}"/>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DC8-47A9-A468-17E1923656FD}"/>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DC8-47A9-A468-17E1923656FD}"/>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DC8-47A9-A468-17E1923656FD}"/>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DC8-47A9-A468-17E1923656FD}"/>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DC8-47A9-A468-17E1923656FD}"/>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3DC8-47A9-A468-17E1923656FD}"/>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3DC8-47A9-A468-17E1923656FD}"/>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3DC8-47A9-A468-17E1923656FD}"/>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3DC8-47A9-A468-17E1923656FD}"/>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3DC8-47A9-A468-17E1923656FD}"/>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3DC8-47A9-A468-17E1923656FD}"/>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3DC8-47A9-A468-17E1923656FD}"/>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3DC8-47A9-A468-17E1923656FD}"/>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3DC8-47A9-A468-17E1923656FD}"/>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3DC8-47A9-A468-17E1923656FD}"/>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3DC8-47A9-A468-17E1923656FD}"/>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3DC8-47A9-A468-17E1923656FD}"/>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3DC8-47A9-A468-17E1923656FD}"/>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3DC8-47A9-A468-17E1923656FD}"/>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3DC8-47A9-A468-17E1923656FD}"/>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3DC8-47A9-A468-17E1923656FD}"/>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3DC8-47A9-A468-17E1923656FD}"/>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3DC8-47A9-A468-17E1923656FD}"/>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3DC8-47A9-A468-17E1923656FD}"/>
              </c:ext>
            </c:extLst>
          </c:dPt>
          <c:dLbls>
            <c:dLbl>
              <c:idx val="0"/>
              <c:layout/>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B42-4C89-ABF2-E5F5F20A0BA6}"/>
                </c:ext>
              </c:extLst>
            </c:dLbl>
            <c:dLbl>
              <c:idx val="1"/>
              <c:layout/>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CB42-4C89-ABF2-E5F5F20A0BA6}"/>
                </c:ext>
              </c:extLst>
            </c:dLbl>
            <c:dLbl>
              <c:idx val="2"/>
              <c:layout/>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B42-4C89-ABF2-E5F5F20A0BA6}"/>
                </c:ext>
              </c:extLst>
            </c:dLbl>
            <c:dLbl>
              <c:idx val="3"/>
              <c:layout/>
              <c:dLblPos val="outEnd"/>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CB42-4C89-ABF2-E5F5F20A0BA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文献属性及计数!$B$219:$B$266</c:f>
              <c:strCache>
                <c:ptCount val="48"/>
                <c:pt idx="0">
                  <c:v>电子商务</c:v>
                </c:pt>
                <c:pt idx="1">
                  <c:v>社交网络</c:v>
                </c:pt>
                <c:pt idx="2">
                  <c:v>Web服务推荐</c:v>
                </c:pt>
                <c:pt idx="3">
                  <c:v>社会标签推荐</c:v>
                </c:pt>
                <c:pt idx="4">
                  <c:v>该文章属于综述性文章</c:v>
                </c:pt>
                <c:pt idx="5">
                  <c:v>基于社交网络的兴趣点推荐服务</c:v>
                </c:pt>
                <c:pt idx="6">
                  <c:v>社交网络朋友推荐</c:v>
                </c:pt>
                <c:pt idx="7">
                  <c:v>综述性文章</c:v>
                </c:pt>
                <c:pt idx="8">
                  <c:v>视频推荐</c:v>
                </c:pt>
                <c:pt idx="9">
                  <c:v>基于位置服务的商家推荐</c:v>
                </c:pt>
                <c:pt idx="10">
                  <c:v>视频编码</c:v>
                </c:pt>
                <c:pt idx="11">
                  <c:v>基于位置社交网络兴趣点推荐</c:v>
                </c:pt>
                <c:pt idx="12">
                  <c:v>SaaS模式</c:v>
                </c:pt>
                <c:pt idx="13">
                  <c:v>分布式推荐系统</c:v>
                </c:pt>
                <c:pt idx="14">
                  <c:v>云服务领域</c:v>
                </c:pt>
                <c:pt idx="15">
                  <c:v>带有地点上下文的消费推荐</c:v>
                </c:pt>
                <c:pt idx="16">
                  <c:v>广告推荐</c:v>
                </c:pt>
                <c:pt idx="17">
                  <c:v>mashup数据服务推荐</c:v>
                </c:pt>
                <c:pt idx="18">
                  <c:v>社会化网络推荐系统</c:v>
                </c:pt>
                <c:pt idx="19">
                  <c:v>数字电视节目推荐</c:v>
                </c:pt>
                <c:pt idx="20">
                  <c:v>检索技术系统性地应用于推荐模型</c:v>
                </c:pt>
                <c:pt idx="21">
                  <c:v>社会信任网络</c:v>
                </c:pt>
                <c:pt idx="22">
                  <c:v>移动通信网络领域的个性化服务推荐</c:v>
                </c:pt>
                <c:pt idx="23">
                  <c:v>音乐推荐</c:v>
                </c:pt>
                <c:pt idx="24">
                  <c:v>位置社交网络</c:v>
                </c:pt>
                <c:pt idx="25">
                  <c:v>学术文献推荐</c:v>
                </c:pt>
                <c:pt idx="26">
                  <c:v>图书推荐</c:v>
                </c:pt>
                <c:pt idx="27">
                  <c:v>知识推送</c:v>
                </c:pt>
                <c:pt idx="28">
                  <c:v>服务计算环境中服务的个性化推荐</c:v>
                </c:pt>
                <c:pt idx="29">
                  <c:v>基于物联网的虚拟社区</c:v>
                </c:pt>
                <c:pt idx="30">
                  <c:v>移动应用</c:v>
                </c:pt>
                <c:pt idx="31">
                  <c:v>移动社交网络服务推荐</c:v>
                </c:pt>
                <c:pt idx="32">
                  <c:v>社会化推荐</c:v>
                </c:pt>
                <c:pt idx="33">
                  <c:v>社会化业务流程管理</c:v>
                </c:pt>
                <c:pt idx="34">
                  <c:v>社会搜索</c:v>
                </c:pt>
                <c:pt idx="35">
                  <c:v>社会网络</c:v>
                </c:pt>
                <c:pt idx="36">
                  <c:v>地点推荐</c:v>
                </c:pt>
                <c:pt idx="37">
                  <c:v>网络资源个性化推荐</c:v>
                </c:pt>
                <c:pt idx="38">
                  <c:v>情感分析</c:v>
                </c:pt>
                <c:pt idx="39">
                  <c:v>朋友关系预测</c:v>
                </c:pt>
                <c:pt idx="40">
                  <c:v>轮廓推荐技术</c:v>
                </c:pt>
                <c:pt idx="41">
                  <c:v>引文推荐</c:v>
                </c:pt>
                <c:pt idx="42">
                  <c:v>网页排序</c:v>
                </c:pt>
                <c:pt idx="43">
                  <c:v>信息老化推荐</c:v>
                </c:pt>
                <c:pt idx="44">
                  <c:v>E-Learning</c:v>
                </c:pt>
                <c:pt idx="45">
                  <c:v>图像检索</c:v>
                </c:pt>
                <c:pt idx="46">
                  <c:v> top-n推荐的信息服务</c:v>
                </c:pt>
                <c:pt idx="47">
                  <c:v>信息安全</c:v>
                </c:pt>
              </c:strCache>
            </c:strRef>
          </c:cat>
          <c:val>
            <c:numRef>
              <c:f>文献属性及计数!$C$219:$C$266</c:f>
              <c:numCache>
                <c:formatCode>General</c:formatCode>
                <c:ptCount val="48"/>
                <c:pt idx="0">
                  <c:v>21</c:v>
                </c:pt>
                <c:pt idx="1">
                  <c:v>18</c:v>
                </c:pt>
                <c:pt idx="2">
                  <c:v>9</c:v>
                </c:pt>
                <c:pt idx="3">
                  <c:v>6</c:v>
                </c:pt>
                <c:pt idx="4">
                  <c:v>3</c:v>
                </c:pt>
                <c:pt idx="5">
                  <c:v>2</c:v>
                </c:pt>
                <c:pt idx="6">
                  <c:v>2</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Cache>
            </c:numRef>
          </c:val>
          <c:extLst>
            <c:ext xmlns:c16="http://schemas.microsoft.com/office/drawing/2014/chart" uri="{C3380CC4-5D6E-409C-BE32-E72D297353CC}">
              <c16:uniqueId val="{00000000-CB42-4C89-ABF2-E5F5F20A0BA6}"/>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2007-2017</a:t>
            </a:r>
            <a:r>
              <a:rPr lang="zh-CN" altLang="en-US"/>
              <a:t>年推荐算法中文核心论文数量走势</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文献属性及计数!$C$158</c:f>
              <c:strCache>
                <c:ptCount val="1"/>
                <c:pt idx="0">
                  <c:v>论文数量</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文献属性及计数!$B$159:$B$169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xVal>
          <c:yVal>
            <c:numRef>
              <c:f>文献属性及计数!$C$159:$C$169</c:f>
              <c:numCache>
                <c:formatCode>General</c:formatCode>
                <c:ptCount val="11"/>
                <c:pt idx="0">
                  <c:v>9</c:v>
                </c:pt>
                <c:pt idx="1">
                  <c:v>5</c:v>
                </c:pt>
                <c:pt idx="2">
                  <c:v>6</c:v>
                </c:pt>
                <c:pt idx="3">
                  <c:v>6</c:v>
                </c:pt>
                <c:pt idx="4">
                  <c:v>10</c:v>
                </c:pt>
                <c:pt idx="5">
                  <c:v>5</c:v>
                </c:pt>
                <c:pt idx="6">
                  <c:v>30</c:v>
                </c:pt>
                <c:pt idx="7">
                  <c:v>20</c:v>
                </c:pt>
                <c:pt idx="8">
                  <c:v>28</c:v>
                </c:pt>
                <c:pt idx="9">
                  <c:v>26</c:v>
                </c:pt>
                <c:pt idx="10">
                  <c:v>7</c:v>
                </c:pt>
              </c:numCache>
            </c:numRef>
          </c:yVal>
          <c:smooth val="0"/>
          <c:extLst>
            <c:ext xmlns:c16="http://schemas.microsoft.com/office/drawing/2014/chart" uri="{C3380CC4-5D6E-409C-BE32-E72D297353CC}">
              <c16:uniqueId val="{00000000-7489-49A6-9850-9CE45D3EB063}"/>
            </c:ext>
          </c:extLst>
        </c:ser>
        <c:dLbls>
          <c:showLegendKey val="0"/>
          <c:showVal val="0"/>
          <c:showCatName val="0"/>
          <c:showSerName val="0"/>
          <c:showPercent val="0"/>
          <c:showBubbleSize val="0"/>
        </c:dLbls>
        <c:axId val="583995136"/>
        <c:axId val="583995464"/>
      </c:scatterChart>
      <c:valAx>
        <c:axId val="58399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3995464"/>
        <c:crosses val="autoZero"/>
        <c:crossBetween val="midCat"/>
      </c:valAx>
      <c:valAx>
        <c:axId val="58399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3995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538162</xdr:colOff>
      <xdr:row>171</xdr:row>
      <xdr:rowOff>142875</xdr:rowOff>
    </xdr:from>
    <xdr:to>
      <xdr:col>8</xdr:col>
      <xdr:colOff>1262062</xdr:colOff>
      <xdr:row>194</xdr:row>
      <xdr:rowOff>95249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157162</xdr:colOff>
      <xdr:row>267</xdr:row>
      <xdr:rowOff>28575</xdr:rowOff>
    </xdr:from>
    <xdr:to>
      <xdr:col>8</xdr:col>
      <xdr:colOff>881062</xdr:colOff>
      <xdr:row>282</xdr:row>
      <xdr:rowOff>57150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216</xdr:row>
      <xdr:rowOff>28575</xdr:rowOff>
    </xdr:from>
    <xdr:to>
      <xdr:col>8</xdr:col>
      <xdr:colOff>1128712</xdr:colOff>
      <xdr:row>231</xdr:row>
      <xdr:rowOff>57150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504825</xdr:colOff>
      <xdr:row>154</xdr:row>
      <xdr:rowOff>123825</xdr:rowOff>
    </xdr:from>
    <xdr:to>
      <xdr:col>8</xdr:col>
      <xdr:colOff>1228725</xdr:colOff>
      <xdr:row>169</xdr:row>
      <xdr:rowOff>152400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80"/>
  <sheetViews>
    <sheetView topLeftCell="A160" workbookViewId="0">
      <selection activeCell="H198" sqref="H198"/>
    </sheetView>
  </sheetViews>
  <sheetFormatPr defaultRowHeight="14.25" x14ac:dyDescent="0.2"/>
  <cols>
    <col min="1" max="1" width="8.25" customWidth="1"/>
    <col min="2" max="2" width="17.375" customWidth="1"/>
    <col min="3" max="3" width="19.375" customWidth="1"/>
    <col min="4" max="4" width="14" customWidth="1"/>
    <col min="5" max="5" width="11" customWidth="1"/>
    <col min="6" max="6" width="14.75" customWidth="1"/>
    <col min="7" max="7" width="11.375" customWidth="1"/>
    <col min="8" max="8" width="13.375" customWidth="1"/>
    <col min="9" max="9" width="26.25" customWidth="1"/>
    <col min="10" max="10" width="11.125" customWidth="1"/>
  </cols>
  <sheetData>
    <row r="1" spans="1:22" x14ac:dyDescent="0.2">
      <c r="A1" s="3" t="s">
        <v>0</v>
      </c>
      <c r="B1" s="4" t="s">
        <v>8</v>
      </c>
      <c r="C1" s="4" t="s">
        <v>1</v>
      </c>
      <c r="D1" s="4" t="s">
        <v>5</v>
      </c>
      <c r="E1" s="4" t="s">
        <v>6</v>
      </c>
      <c r="F1" s="4" t="s">
        <v>3</v>
      </c>
      <c r="G1" s="4" t="s">
        <v>4</v>
      </c>
      <c r="H1" s="4" t="s">
        <v>159</v>
      </c>
      <c r="I1" s="4" t="s">
        <v>2</v>
      </c>
      <c r="J1" s="4" t="s">
        <v>17</v>
      </c>
      <c r="K1" s="4" t="s">
        <v>196</v>
      </c>
      <c r="L1" s="5" t="s">
        <v>68</v>
      </c>
      <c r="U1" s="2"/>
      <c r="V1" s="2"/>
    </row>
    <row r="2" spans="1:22" x14ac:dyDescent="0.2">
      <c r="A2" s="12">
        <v>42795</v>
      </c>
      <c r="B2" s="7" t="s">
        <v>9</v>
      </c>
      <c r="C2" s="7" t="s">
        <v>160</v>
      </c>
      <c r="D2" s="7" t="s">
        <v>1196</v>
      </c>
      <c r="E2" s="7" t="s">
        <v>7</v>
      </c>
      <c r="F2" s="7" t="s">
        <v>248</v>
      </c>
      <c r="G2" s="7" t="s">
        <v>42</v>
      </c>
      <c r="H2" s="7" t="s">
        <v>161</v>
      </c>
      <c r="I2" s="7" t="s">
        <v>10</v>
      </c>
      <c r="J2" s="7"/>
      <c r="K2" s="7"/>
      <c r="L2" s="8"/>
    </row>
    <row r="3" spans="1:22" x14ac:dyDescent="0.2">
      <c r="A3" s="12">
        <v>42767</v>
      </c>
      <c r="B3" s="7" t="s">
        <v>15</v>
      </c>
      <c r="C3" s="7" t="s">
        <v>11</v>
      </c>
      <c r="D3" s="7" t="s">
        <v>1197</v>
      </c>
      <c r="E3" s="7" t="s">
        <v>14</v>
      </c>
      <c r="F3" s="7" t="s">
        <v>12</v>
      </c>
      <c r="G3" s="7" t="s">
        <v>13</v>
      </c>
      <c r="H3" s="7" t="s">
        <v>162</v>
      </c>
      <c r="I3" s="7" t="s">
        <v>16</v>
      </c>
      <c r="J3" s="7"/>
      <c r="K3" s="7"/>
      <c r="L3" s="8"/>
    </row>
    <row r="4" spans="1:22" x14ac:dyDescent="0.2">
      <c r="A4" s="12">
        <v>42461</v>
      </c>
      <c r="B4" s="7" t="s">
        <v>9</v>
      </c>
      <c r="C4" s="7" t="s">
        <v>18</v>
      </c>
      <c r="D4" s="7" t="s">
        <v>1202</v>
      </c>
      <c r="E4" s="7" t="s">
        <v>19</v>
      </c>
      <c r="F4" s="7" t="s">
        <v>20</v>
      </c>
      <c r="G4" s="7" t="s">
        <v>21</v>
      </c>
      <c r="H4" s="7" t="s">
        <v>163</v>
      </c>
      <c r="I4" s="7" t="s">
        <v>22</v>
      </c>
      <c r="J4" s="7" t="s">
        <v>302</v>
      </c>
      <c r="K4" s="7"/>
      <c r="L4" s="8"/>
    </row>
    <row r="5" spans="1:22" x14ac:dyDescent="0.2">
      <c r="A5" s="12">
        <v>41306</v>
      </c>
      <c r="B5" s="7" t="s">
        <v>9</v>
      </c>
      <c r="C5" s="7" t="s">
        <v>23</v>
      </c>
      <c r="D5" s="7" t="s">
        <v>1201</v>
      </c>
      <c r="E5" s="7" t="s">
        <v>24</v>
      </c>
      <c r="F5" s="7" t="s">
        <v>25</v>
      </c>
      <c r="G5" s="7" t="s">
        <v>26</v>
      </c>
      <c r="H5" s="7" t="s">
        <v>164</v>
      </c>
      <c r="I5" s="7" t="s">
        <v>27</v>
      </c>
      <c r="J5" s="7"/>
      <c r="K5" s="7"/>
      <c r="L5" s="8"/>
    </row>
    <row r="6" spans="1:22" x14ac:dyDescent="0.2">
      <c r="A6" s="12">
        <v>41334</v>
      </c>
      <c r="B6" s="7" t="s">
        <v>9</v>
      </c>
      <c r="C6" s="7" t="s">
        <v>28</v>
      </c>
      <c r="D6" s="7" t="s">
        <v>1200</v>
      </c>
      <c r="E6" s="7" t="s">
        <v>29</v>
      </c>
      <c r="F6" s="7" t="s">
        <v>30</v>
      </c>
      <c r="G6" s="7" t="s">
        <v>31</v>
      </c>
      <c r="H6" s="7"/>
      <c r="I6" s="7" t="s">
        <v>784</v>
      </c>
      <c r="J6" s="7" t="s">
        <v>32</v>
      </c>
      <c r="K6" s="7" t="s">
        <v>194</v>
      </c>
      <c r="L6" s="8"/>
    </row>
    <row r="7" spans="1:22" x14ac:dyDescent="0.2">
      <c r="A7" s="12">
        <v>40391</v>
      </c>
      <c r="B7" s="7" t="s">
        <v>9</v>
      </c>
      <c r="C7" s="7" t="s">
        <v>33</v>
      </c>
      <c r="D7" s="7" t="s">
        <v>1199</v>
      </c>
      <c r="E7" s="7" t="s">
        <v>34</v>
      </c>
      <c r="F7" s="7" t="s">
        <v>35</v>
      </c>
      <c r="G7" s="7" t="s">
        <v>36</v>
      </c>
      <c r="H7" s="7" t="s">
        <v>165</v>
      </c>
      <c r="I7" s="7" t="s">
        <v>784</v>
      </c>
      <c r="J7" s="7" t="s">
        <v>37</v>
      </c>
      <c r="K7" s="7" t="s">
        <v>194</v>
      </c>
      <c r="L7" s="8"/>
    </row>
    <row r="8" spans="1:22" x14ac:dyDescent="0.2">
      <c r="A8" s="12">
        <v>42309</v>
      </c>
      <c r="B8" s="7" t="s">
        <v>43</v>
      </c>
      <c r="C8" s="7" t="s">
        <v>38</v>
      </c>
      <c r="D8" s="7" t="s">
        <v>1198</v>
      </c>
      <c r="E8" s="7" t="s">
        <v>39</v>
      </c>
      <c r="F8" s="7" t="s">
        <v>40</v>
      </c>
      <c r="G8" s="7" t="s">
        <v>41</v>
      </c>
      <c r="H8" s="7" t="s">
        <v>166</v>
      </c>
      <c r="I8" s="7" t="s">
        <v>785</v>
      </c>
      <c r="J8" s="7" t="s">
        <v>303</v>
      </c>
      <c r="K8" s="7"/>
      <c r="L8" s="8"/>
    </row>
    <row r="9" spans="1:22" x14ac:dyDescent="0.2">
      <c r="A9" s="12">
        <v>42095</v>
      </c>
      <c r="B9" s="7" t="s">
        <v>46</v>
      </c>
      <c r="C9" s="7" t="s">
        <v>45</v>
      </c>
      <c r="D9" s="7" t="s">
        <v>49</v>
      </c>
      <c r="E9" s="7" t="s">
        <v>50</v>
      </c>
      <c r="F9" s="7" t="s">
        <v>47</v>
      </c>
      <c r="G9" s="7" t="s">
        <v>48</v>
      </c>
      <c r="H9" s="7" t="s">
        <v>167</v>
      </c>
      <c r="I9" s="7" t="s">
        <v>52</v>
      </c>
      <c r="J9" s="7" t="s">
        <v>51</v>
      </c>
      <c r="K9" s="7" t="s">
        <v>302</v>
      </c>
      <c r="L9" s="8"/>
    </row>
    <row r="10" spans="1:22" x14ac:dyDescent="0.2">
      <c r="A10" s="12">
        <v>42278</v>
      </c>
      <c r="B10" s="7" t="s">
        <v>54</v>
      </c>
      <c r="C10" s="7" t="s">
        <v>53</v>
      </c>
      <c r="D10" s="7" t="s">
        <v>55</v>
      </c>
      <c r="E10" s="7" t="s">
        <v>56</v>
      </c>
      <c r="F10" s="7" t="s">
        <v>57</v>
      </c>
      <c r="G10" s="7" t="s">
        <v>58</v>
      </c>
      <c r="H10" s="7" t="s">
        <v>169</v>
      </c>
      <c r="I10" s="7" t="s">
        <v>784</v>
      </c>
      <c r="J10" s="7" t="s">
        <v>1215</v>
      </c>
      <c r="K10" s="7" t="s">
        <v>304</v>
      </c>
      <c r="L10" s="8"/>
    </row>
    <row r="11" spans="1:22" x14ac:dyDescent="0.2">
      <c r="A11" s="12">
        <v>39845</v>
      </c>
      <c r="B11" s="7" t="s">
        <v>44</v>
      </c>
      <c r="C11" s="7" t="s">
        <v>168</v>
      </c>
      <c r="D11" s="7" t="s">
        <v>59</v>
      </c>
      <c r="E11" s="7" t="s">
        <v>60</v>
      </c>
      <c r="F11" s="7" t="s">
        <v>61</v>
      </c>
      <c r="G11" s="7" t="s">
        <v>62</v>
      </c>
      <c r="H11" s="7" t="s">
        <v>170</v>
      </c>
      <c r="I11" s="7" t="s">
        <v>52</v>
      </c>
      <c r="J11" s="7" t="s">
        <v>52</v>
      </c>
      <c r="K11" s="7" t="s">
        <v>302</v>
      </c>
      <c r="L11" s="8"/>
    </row>
    <row r="12" spans="1:22" x14ac:dyDescent="0.2">
      <c r="A12" s="12">
        <v>42705</v>
      </c>
      <c r="B12" s="7" t="s">
        <v>63</v>
      </c>
      <c r="C12" s="7" t="s">
        <v>171</v>
      </c>
      <c r="D12" s="7" t="s">
        <v>66</v>
      </c>
      <c r="E12" s="7" t="s">
        <v>67</v>
      </c>
      <c r="F12" s="7" t="s">
        <v>64</v>
      </c>
      <c r="G12" s="7" t="s">
        <v>65</v>
      </c>
      <c r="H12" s="7" t="s">
        <v>172</v>
      </c>
      <c r="I12" s="7" t="s">
        <v>1205</v>
      </c>
      <c r="J12" s="7" t="s">
        <v>70</v>
      </c>
      <c r="K12" s="7" t="s">
        <v>197</v>
      </c>
      <c r="L12" s="8" t="s">
        <v>302</v>
      </c>
    </row>
    <row r="13" spans="1:22" x14ac:dyDescent="0.2">
      <c r="A13" s="12">
        <v>40148</v>
      </c>
      <c r="B13" s="7" t="s">
        <v>46</v>
      </c>
      <c r="C13" s="7" t="s">
        <v>71</v>
      </c>
      <c r="D13" s="7" t="s">
        <v>73</v>
      </c>
      <c r="E13" s="7" t="s">
        <v>75</v>
      </c>
      <c r="F13" s="7" t="s">
        <v>72</v>
      </c>
      <c r="G13" s="7" t="s">
        <v>74</v>
      </c>
      <c r="H13" s="7" t="s">
        <v>173</v>
      </c>
      <c r="I13" s="7" t="s">
        <v>784</v>
      </c>
      <c r="J13" s="7" t="s">
        <v>76</v>
      </c>
      <c r="K13" s="7" t="s">
        <v>302</v>
      </c>
      <c r="L13" s="8"/>
    </row>
    <row r="14" spans="1:22" x14ac:dyDescent="0.2">
      <c r="A14" s="12">
        <v>42370</v>
      </c>
      <c r="B14" s="7" t="s">
        <v>82</v>
      </c>
      <c r="C14" s="7" t="s">
        <v>77</v>
      </c>
      <c r="D14" s="7" t="s">
        <v>80</v>
      </c>
      <c r="E14" s="7" t="s">
        <v>81</v>
      </c>
      <c r="F14" s="7" t="s">
        <v>78</v>
      </c>
      <c r="G14" s="7" t="s">
        <v>79</v>
      </c>
      <c r="H14" s="7" t="s">
        <v>174</v>
      </c>
      <c r="I14" s="7" t="s">
        <v>1204</v>
      </c>
      <c r="J14" s="7" t="s">
        <v>83</v>
      </c>
      <c r="K14" s="7" t="s">
        <v>198</v>
      </c>
      <c r="L14" s="8" t="s">
        <v>305</v>
      </c>
    </row>
    <row r="15" spans="1:22" x14ac:dyDescent="0.2">
      <c r="A15" s="12">
        <v>42036</v>
      </c>
      <c r="B15" s="7" t="s">
        <v>85</v>
      </c>
      <c r="C15" s="7" t="s">
        <v>84</v>
      </c>
      <c r="D15" s="7" t="s">
        <v>88</v>
      </c>
      <c r="E15" s="7" t="s">
        <v>89</v>
      </c>
      <c r="F15" s="7" t="s">
        <v>86</v>
      </c>
      <c r="G15" s="7" t="s">
        <v>87</v>
      </c>
      <c r="H15" s="7" t="s">
        <v>175</v>
      </c>
      <c r="I15" s="7" t="s">
        <v>784</v>
      </c>
      <c r="J15" s="7" t="s">
        <v>90</v>
      </c>
      <c r="K15" s="7" t="s">
        <v>198</v>
      </c>
      <c r="L15" s="8" t="s">
        <v>302</v>
      </c>
    </row>
    <row r="16" spans="1:22" x14ac:dyDescent="0.2">
      <c r="A16" s="12">
        <v>39569</v>
      </c>
      <c r="B16" s="7" t="s">
        <v>92</v>
      </c>
      <c r="C16" s="7" t="s">
        <v>91</v>
      </c>
      <c r="D16" s="7" t="s">
        <v>95</v>
      </c>
      <c r="E16" s="7" t="s">
        <v>96</v>
      </c>
      <c r="F16" s="7" t="s">
        <v>93</v>
      </c>
      <c r="G16" s="7" t="s">
        <v>94</v>
      </c>
      <c r="H16" s="7"/>
      <c r="I16" s="7" t="s">
        <v>1207</v>
      </c>
      <c r="J16" s="7" t="s">
        <v>1206</v>
      </c>
      <c r="K16" s="7" t="s">
        <v>302</v>
      </c>
      <c r="L16" s="8"/>
    </row>
    <row r="17" spans="1:12" x14ac:dyDescent="0.2">
      <c r="A17" s="12">
        <v>41091</v>
      </c>
      <c r="B17" s="7" t="s">
        <v>98</v>
      </c>
      <c r="C17" s="7" t="s">
        <v>97</v>
      </c>
      <c r="D17" s="7" t="s">
        <v>101</v>
      </c>
      <c r="E17" s="7" t="s">
        <v>102</v>
      </c>
      <c r="F17" s="7" t="s">
        <v>99</v>
      </c>
      <c r="G17" s="7" t="s">
        <v>100</v>
      </c>
      <c r="H17" s="7" t="s">
        <v>177</v>
      </c>
      <c r="I17" s="7" t="s">
        <v>784</v>
      </c>
      <c r="J17" s="7" t="s">
        <v>103</v>
      </c>
      <c r="K17" s="7" t="s">
        <v>193</v>
      </c>
      <c r="L17" s="8"/>
    </row>
    <row r="18" spans="1:12" x14ac:dyDescent="0.2">
      <c r="A18" s="12">
        <v>40452</v>
      </c>
      <c r="B18" s="7" t="s">
        <v>98</v>
      </c>
      <c r="C18" s="7" t="s">
        <v>104</v>
      </c>
      <c r="D18" s="7" t="s">
        <v>106</v>
      </c>
      <c r="E18" s="7" t="s">
        <v>107</v>
      </c>
      <c r="F18" s="7" t="s">
        <v>249</v>
      </c>
      <c r="G18" s="7" t="s">
        <v>105</v>
      </c>
      <c r="H18" s="7" t="s">
        <v>176</v>
      </c>
      <c r="I18" s="7" t="s">
        <v>784</v>
      </c>
      <c r="J18" s="7" t="s">
        <v>108</v>
      </c>
      <c r="K18" s="7" t="s">
        <v>302</v>
      </c>
      <c r="L18" s="8"/>
    </row>
    <row r="19" spans="1:12" x14ac:dyDescent="0.2">
      <c r="A19" s="12">
        <v>42278</v>
      </c>
      <c r="B19" s="7" t="s">
        <v>112</v>
      </c>
      <c r="C19" s="7" t="s">
        <v>109</v>
      </c>
      <c r="D19" s="7" t="s">
        <v>110</v>
      </c>
      <c r="E19" s="7" t="s">
        <v>111</v>
      </c>
      <c r="F19" s="7" t="s">
        <v>113</v>
      </c>
      <c r="G19" s="7" t="s">
        <v>114</v>
      </c>
      <c r="H19" s="7" t="s">
        <v>178</v>
      </c>
      <c r="I19" s="7" t="s">
        <v>115</v>
      </c>
      <c r="J19" s="7"/>
      <c r="K19" s="7"/>
      <c r="L19" s="8" t="s">
        <v>69</v>
      </c>
    </row>
    <row r="20" spans="1:12" x14ac:dyDescent="0.2">
      <c r="A20" s="12">
        <v>42401</v>
      </c>
      <c r="B20" s="7" t="s">
        <v>15</v>
      </c>
      <c r="C20" s="7" t="s">
        <v>116</v>
      </c>
      <c r="D20" s="7" t="s">
        <v>119</v>
      </c>
      <c r="E20" s="7" t="s">
        <v>120</v>
      </c>
      <c r="F20" s="7" t="s">
        <v>117</v>
      </c>
      <c r="G20" s="7" t="s">
        <v>118</v>
      </c>
      <c r="H20" s="7" t="s">
        <v>179</v>
      </c>
      <c r="I20" s="7" t="s">
        <v>1208</v>
      </c>
      <c r="J20" s="7"/>
      <c r="K20" s="7"/>
      <c r="L20" s="8" t="s">
        <v>121</v>
      </c>
    </row>
    <row r="21" spans="1:12" x14ac:dyDescent="0.2">
      <c r="A21" s="12">
        <v>42522</v>
      </c>
      <c r="B21" s="7" t="s">
        <v>46</v>
      </c>
      <c r="C21" s="7" t="s">
        <v>122</v>
      </c>
      <c r="D21" s="7" t="s">
        <v>125</v>
      </c>
      <c r="E21" s="7" t="s">
        <v>50</v>
      </c>
      <c r="F21" s="7" t="s">
        <v>123</v>
      </c>
      <c r="G21" s="7" t="s">
        <v>124</v>
      </c>
      <c r="H21" s="7" t="s">
        <v>180</v>
      </c>
      <c r="I21" s="7" t="s">
        <v>785</v>
      </c>
      <c r="J21" s="7" t="s">
        <v>126</v>
      </c>
      <c r="K21" s="7"/>
      <c r="L21" s="8" t="s">
        <v>302</v>
      </c>
    </row>
    <row r="22" spans="1:12" x14ac:dyDescent="0.2">
      <c r="A22" s="12">
        <v>40483</v>
      </c>
      <c r="B22" s="7" t="s">
        <v>9</v>
      </c>
      <c r="C22" s="7" t="s">
        <v>127</v>
      </c>
      <c r="D22" s="7" t="s">
        <v>130</v>
      </c>
      <c r="E22" s="7" t="s">
        <v>131</v>
      </c>
      <c r="F22" s="7" t="s">
        <v>128</v>
      </c>
      <c r="G22" s="7" t="s">
        <v>129</v>
      </c>
      <c r="H22" s="7" t="s">
        <v>181</v>
      </c>
      <c r="I22" s="7" t="s">
        <v>1209</v>
      </c>
      <c r="J22" s="7" t="s">
        <v>1210</v>
      </c>
      <c r="K22" s="7"/>
      <c r="L22" s="8"/>
    </row>
    <row r="23" spans="1:12" x14ac:dyDescent="0.2">
      <c r="A23" s="12">
        <v>40634</v>
      </c>
      <c r="B23" s="7" t="s">
        <v>133</v>
      </c>
      <c r="C23" s="7" t="s">
        <v>132</v>
      </c>
      <c r="D23" s="7" t="s">
        <v>135</v>
      </c>
      <c r="E23" s="7" t="s">
        <v>136</v>
      </c>
      <c r="F23" s="7" t="s">
        <v>250</v>
      </c>
      <c r="G23" s="7" t="s">
        <v>134</v>
      </c>
      <c r="H23" s="7" t="s">
        <v>182</v>
      </c>
      <c r="I23" s="7" t="s">
        <v>785</v>
      </c>
      <c r="J23" s="7"/>
      <c r="K23" s="7"/>
      <c r="L23" s="8"/>
    </row>
    <row r="24" spans="1:12" x14ac:dyDescent="0.2">
      <c r="A24" s="12">
        <v>40513</v>
      </c>
      <c r="B24" s="7" t="s">
        <v>139</v>
      </c>
      <c r="C24" s="7" t="s">
        <v>138</v>
      </c>
      <c r="D24" s="7" t="s">
        <v>141</v>
      </c>
      <c r="E24" s="7" t="s">
        <v>142</v>
      </c>
      <c r="F24" s="7" t="s">
        <v>251</v>
      </c>
      <c r="G24" s="7" t="s">
        <v>140</v>
      </c>
      <c r="H24" s="7" t="s">
        <v>183</v>
      </c>
      <c r="I24" s="7" t="s">
        <v>784</v>
      </c>
      <c r="J24" s="7" t="s">
        <v>143</v>
      </c>
      <c r="K24" s="7" t="s">
        <v>198</v>
      </c>
      <c r="L24" s="8" t="s">
        <v>302</v>
      </c>
    </row>
    <row r="25" spans="1:12" x14ac:dyDescent="0.2">
      <c r="A25" s="12">
        <v>42156</v>
      </c>
      <c r="B25" s="7" t="s">
        <v>46</v>
      </c>
      <c r="C25" s="7" t="s">
        <v>144</v>
      </c>
      <c r="D25" s="7" t="s">
        <v>145</v>
      </c>
      <c r="E25" s="7" t="s">
        <v>146</v>
      </c>
      <c r="F25" s="7" t="s">
        <v>252</v>
      </c>
      <c r="G25" s="7" t="s">
        <v>147</v>
      </c>
      <c r="H25" s="7" t="s">
        <v>184</v>
      </c>
      <c r="I25" s="7" t="s">
        <v>784</v>
      </c>
      <c r="J25" s="7" t="s">
        <v>148</v>
      </c>
      <c r="K25" s="7" t="s">
        <v>357</v>
      </c>
      <c r="L25" s="8"/>
    </row>
    <row r="26" spans="1:12" x14ac:dyDescent="0.2">
      <c r="A26" s="12">
        <v>42125</v>
      </c>
      <c r="B26" s="7" t="s">
        <v>149</v>
      </c>
      <c r="C26" s="7" t="s">
        <v>150</v>
      </c>
      <c r="D26" s="7" t="s">
        <v>151</v>
      </c>
      <c r="E26" s="7" t="s">
        <v>152</v>
      </c>
      <c r="F26" s="7" t="s">
        <v>253</v>
      </c>
      <c r="G26" s="7" t="s">
        <v>153</v>
      </c>
      <c r="H26" s="7" t="s">
        <v>185</v>
      </c>
      <c r="I26" s="7" t="s">
        <v>154</v>
      </c>
      <c r="J26" s="7" t="s">
        <v>150</v>
      </c>
      <c r="K26" s="7" t="s">
        <v>302</v>
      </c>
      <c r="L26" s="8"/>
    </row>
    <row r="27" spans="1:12" x14ac:dyDescent="0.2">
      <c r="A27" s="12">
        <v>41609</v>
      </c>
      <c r="B27" s="7" t="s">
        <v>92</v>
      </c>
      <c r="C27" s="7" t="s">
        <v>155</v>
      </c>
      <c r="D27" s="7" t="s">
        <v>156</v>
      </c>
      <c r="E27" s="7" t="s">
        <v>157</v>
      </c>
      <c r="F27" s="7" t="s">
        <v>254</v>
      </c>
      <c r="G27" s="7" t="s">
        <v>158</v>
      </c>
      <c r="H27" s="7" t="s">
        <v>186</v>
      </c>
      <c r="I27" s="7" t="s">
        <v>27</v>
      </c>
      <c r="J27" s="7" t="s">
        <v>1211</v>
      </c>
      <c r="K27" s="7" t="s">
        <v>1212</v>
      </c>
      <c r="L27" s="8"/>
    </row>
    <row r="28" spans="1:12" x14ac:dyDescent="0.2">
      <c r="A28" s="12">
        <v>41730</v>
      </c>
      <c r="B28" s="7" t="s">
        <v>98</v>
      </c>
      <c r="C28" s="7" t="s">
        <v>187</v>
      </c>
      <c r="D28" s="7" t="s">
        <v>188</v>
      </c>
      <c r="E28" s="7" t="s">
        <v>189</v>
      </c>
      <c r="F28" s="7" t="s">
        <v>255</v>
      </c>
      <c r="G28" s="7" t="s">
        <v>190</v>
      </c>
      <c r="H28" s="7" t="s">
        <v>191</v>
      </c>
      <c r="I28" s="7" t="s">
        <v>785</v>
      </c>
      <c r="J28" s="7" t="s">
        <v>192</v>
      </c>
      <c r="K28" s="7" t="s">
        <v>195</v>
      </c>
      <c r="L28" s="8"/>
    </row>
    <row r="29" spans="1:12" x14ac:dyDescent="0.2">
      <c r="A29" s="12">
        <v>41791</v>
      </c>
      <c r="B29" s="7" t="s">
        <v>98</v>
      </c>
      <c r="C29" s="7" t="s">
        <v>199</v>
      </c>
      <c r="D29" s="7" t="s">
        <v>200</v>
      </c>
      <c r="E29" s="7" t="s">
        <v>201</v>
      </c>
      <c r="F29" s="7" t="s">
        <v>256</v>
      </c>
      <c r="G29" s="7" t="s">
        <v>202</v>
      </c>
      <c r="H29" s="7" t="s">
        <v>203</v>
      </c>
      <c r="I29" s="7" t="s">
        <v>27</v>
      </c>
      <c r="J29" s="7" t="s">
        <v>1213</v>
      </c>
      <c r="K29" s="7" t="s">
        <v>302</v>
      </c>
      <c r="L29" s="8"/>
    </row>
    <row r="30" spans="1:12" x14ac:dyDescent="0.2">
      <c r="A30" s="12">
        <v>41974</v>
      </c>
      <c r="B30" s="7" t="s">
        <v>139</v>
      </c>
      <c r="C30" s="7" t="s">
        <v>204</v>
      </c>
      <c r="D30" s="7" t="s">
        <v>205</v>
      </c>
      <c r="E30" s="7" t="s">
        <v>206</v>
      </c>
      <c r="F30" s="7" t="s">
        <v>257</v>
      </c>
      <c r="G30" s="7" t="s">
        <v>207</v>
      </c>
      <c r="H30" s="7" t="s">
        <v>208</v>
      </c>
      <c r="I30" s="7" t="s">
        <v>27</v>
      </c>
      <c r="J30" s="7" t="s">
        <v>209</v>
      </c>
      <c r="K30" s="7"/>
      <c r="L30" s="8"/>
    </row>
    <row r="31" spans="1:12" x14ac:dyDescent="0.2">
      <c r="A31" s="12">
        <v>41153</v>
      </c>
      <c r="B31" s="7" t="s">
        <v>210</v>
      </c>
      <c r="C31" s="7" t="s">
        <v>211</v>
      </c>
      <c r="D31" s="7" t="s">
        <v>212</v>
      </c>
      <c r="E31" s="7" t="s">
        <v>213</v>
      </c>
      <c r="F31" s="7" t="s">
        <v>258</v>
      </c>
      <c r="G31" s="7" t="s">
        <v>214</v>
      </c>
      <c r="H31" s="7" t="s">
        <v>215</v>
      </c>
      <c r="I31" s="7" t="s">
        <v>115</v>
      </c>
      <c r="J31" s="7" t="s">
        <v>1214</v>
      </c>
      <c r="K31" s="7" t="s">
        <v>302</v>
      </c>
      <c r="L31" s="8"/>
    </row>
    <row r="32" spans="1:12" x14ac:dyDescent="0.2">
      <c r="A32" s="12">
        <v>39417</v>
      </c>
      <c r="B32" s="7" t="s">
        <v>216</v>
      </c>
      <c r="C32" s="7" t="s">
        <v>217</v>
      </c>
      <c r="D32" s="7" t="s">
        <v>218</v>
      </c>
      <c r="E32" s="7" t="s">
        <v>219</v>
      </c>
      <c r="F32" s="7" t="s">
        <v>259</v>
      </c>
      <c r="G32" s="7" t="s">
        <v>220</v>
      </c>
      <c r="H32" s="7" t="s">
        <v>221</v>
      </c>
      <c r="I32" s="7" t="s">
        <v>784</v>
      </c>
      <c r="J32" s="7" t="s">
        <v>222</v>
      </c>
      <c r="K32" s="7" t="s">
        <v>198</v>
      </c>
      <c r="L32" s="8" t="s">
        <v>302</v>
      </c>
    </row>
    <row r="33" spans="1:13" x14ac:dyDescent="0.2">
      <c r="A33" s="12">
        <v>42309</v>
      </c>
      <c r="B33" s="7" t="s">
        <v>149</v>
      </c>
      <c r="C33" s="7" t="s">
        <v>223</v>
      </c>
      <c r="D33" s="7" t="s">
        <v>224</v>
      </c>
      <c r="E33" s="7" t="s">
        <v>201</v>
      </c>
      <c r="F33" s="7" t="s">
        <v>260</v>
      </c>
      <c r="G33" s="7" t="s">
        <v>225</v>
      </c>
      <c r="H33" s="7" t="s">
        <v>226</v>
      </c>
      <c r="I33" s="7" t="s">
        <v>227</v>
      </c>
      <c r="J33" s="7" t="s">
        <v>228</v>
      </c>
      <c r="K33" s="7" t="s">
        <v>195</v>
      </c>
      <c r="L33" s="8"/>
    </row>
    <row r="34" spans="1:13" x14ac:dyDescent="0.2">
      <c r="A34" s="12">
        <v>40057</v>
      </c>
      <c r="B34" s="7" t="s">
        <v>229</v>
      </c>
      <c r="C34" s="7" t="s">
        <v>230</v>
      </c>
      <c r="D34" s="7" t="s">
        <v>231</v>
      </c>
      <c r="E34" s="7" t="s">
        <v>232</v>
      </c>
      <c r="F34" s="7" t="s">
        <v>233</v>
      </c>
      <c r="G34" s="7" t="s">
        <v>234</v>
      </c>
      <c r="H34" s="7" t="s">
        <v>235</v>
      </c>
      <c r="I34" s="7" t="s">
        <v>784</v>
      </c>
      <c r="J34" s="7" t="s">
        <v>236</v>
      </c>
      <c r="K34" s="7" t="s">
        <v>302</v>
      </c>
      <c r="L34" s="8"/>
    </row>
    <row r="35" spans="1:13" x14ac:dyDescent="0.2">
      <c r="A35" s="12">
        <v>41456</v>
      </c>
      <c r="B35" s="7" t="s">
        <v>15</v>
      </c>
      <c r="C35" s="7" t="s">
        <v>261</v>
      </c>
      <c r="D35" s="7" t="s">
        <v>262</v>
      </c>
      <c r="E35" s="7" t="s">
        <v>263</v>
      </c>
      <c r="F35" s="7" t="s">
        <v>264</v>
      </c>
      <c r="G35" s="7" t="s">
        <v>265</v>
      </c>
      <c r="H35" s="7" t="s">
        <v>266</v>
      </c>
      <c r="I35" s="7" t="s">
        <v>1217</v>
      </c>
      <c r="J35" s="7" t="s">
        <v>1216</v>
      </c>
      <c r="K35" s="7" t="s">
        <v>198</v>
      </c>
      <c r="L35" s="8" t="s">
        <v>302</v>
      </c>
    </row>
    <row r="36" spans="1:13" x14ac:dyDescent="0.2">
      <c r="A36" s="12">
        <v>42370</v>
      </c>
      <c r="B36" s="7" t="s">
        <v>267</v>
      </c>
      <c r="C36" s="7" t="s">
        <v>268</v>
      </c>
      <c r="D36" s="7" t="s">
        <v>269</v>
      </c>
      <c r="E36" s="7" t="s">
        <v>270</v>
      </c>
      <c r="F36" s="7" t="s">
        <v>271</v>
      </c>
      <c r="G36" s="7" t="s">
        <v>272</v>
      </c>
      <c r="H36" s="7" t="s">
        <v>273</v>
      </c>
      <c r="I36" s="7" t="s">
        <v>274</v>
      </c>
      <c r="J36" s="7" t="s">
        <v>275</v>
      </c>
      <c r="K36" s="7" t="s">
        <v>276</v>
      </c>
      <c r="L36" s="8" t="s">
        <v>277</v>
      </c>
      <c r="M36" t="s">
        <v>302</v>
      </c>
    </row>
    <row r="37" spans="1:13" x14ac:dyDescent="0.2">
      <c r="A37" s="12">
        <v>41456</v>
      </c>
      <c r="B37" s="7" t="s">
        <v>98</v>
      </c>
      <c r="C37" s="7" t="s">
        <v>278</v>
      </c>
      <c r="D37" s="7" t="s">
        <v>279</v>
      </c>
      <c r="E37" s="7" t="s">
        <v>280</v>
      </c>
      <c r="F37" s="7" t="s">
        <v>281</v>
      </c>
      <c r="G37" s="7" t="s">
        <v>282</v>
      </c>
      <c r="H37" s="7" t="s">
        <v>283</v>
      </c>
      <c r="I37" s="7" t="s">
        <v>284</v>
      </c>
      <c r="J37" s="7" t="s">
        <v>285</v>
      </c>
      <c r="K37" s="7" t="s">
        <v>302</v>
      </c>
      <c r="L37" s="8" t="s">
        <v>286</v>
      </c>
      <c r="M37" t="s">
        <v>302</v>
      </c>
    </row>
    <row r="38" spans="1:13" x14ac:dyDescent="0.2">
      <c r="A38" s="12">
        <v>41640</v>
      </c>
      <c r="B38" s="7" t="s">
        <v>133</v>
      </c>
      <c r="C38" s="7" t="s">
        <v>287</v>
      </c>
      <c r="D38" s="7" t="s">
        <v>288</v>
      </c>
      <c r="E38" s="7" t="s">
        <v>289</v>
      </c>
      <c r="F38" s="7" t="s">
        <v>290</v>
      </c>
      <c r="G38" s="7" t="s">
        <v>291</v>
      </c>
      <c r="H38" s="7" t="s">
        <v>292</v>
      </c>
      <c r="I38" s="7" t="s">
        <v>784</v>
      </c>
      <c r="J38" s="7" t="s">
        <v>293</v>
      </c>
      <c r="K38" s="7" t="s">
        <v>294</v>
      </c>
      <c r="L38" s="8"/>
    </row>
    <row r="39" spans="1:13" x14ac:dyDescent="0.2">
      <c r="A39" s="12">
        <v>42339</v>
      </c>
      <c r="B39" s="7" t="s">
        <v>295</v>
      </c>
      <c r="C39" s="7" t="s">
        <v>296</v>
      </c>
      <c r="D39" s="7" t="s">
        <v>297</v>
      </c>
      <c r="E39" s="7" t="s">
        <v>298</v>
      </c>
      <c r="F39" s="7" t="s">
        <v>299</v>
      </c>
      <c r="G39" s="7" t="s">
        <v>300</v>
      </c>
      <c r="H39" s="7" t="s">
        <v>301</v>
      </c>
      <c r="I39" s="7" t="s">
        <v>307</v>
      </c>
      <c r="J39" s="7" t="s">
        <v>306</v>
      </c>
      <c r="K39" s="7" t="s">
        <v>302</v>
      </c>
      <c r="L39" s="8"/>
    </row>
    <row r="40" spans="1:13" x14ac:dyDescent="0.2">
      <c r="A40" s="12">
        <v>42186</v>
      </c>
      <c r="B40" s="7" t="s">
        <v>314</v>
      </c>
      <c r="C40" s="7" t="s">
        <v>308</v>
      </c>
      <c r="D40" s="7" t="s">
        <v>309</v>
      </c>
      <c r="E40" s="7" t="s">
        <v>311</v>
      </c>
      <c r="F40" s="7" t="s">
        <v>310</v>
      </c>
      <c r="G40" s="7" t="s">
        <v>312</v>
      </c>
      <c r="H40" s="7" t="s">
        <v>313</v>
      </c>
      <c r="I40" s="7" t="s">
        <v>785</v>
      </c>
      <c r="J40" s="7" t="s">
        <v>316</v>
      </c>
      <c r="K40" s="7" t="s">
        <v>317</v>
      </c>
      <c r="L40" s="8" t="s">
        <v>318</v>
      </c>
    </row>
    <row r="41" spans="1:13" x14ac:dyDescent="0.2">
      <c r="A41" s="12">
        <v>42217</v>
      </c>
      <c r="B41" s="7" t="s">
        <v>267</v>
      </c>
      <c r="C41" s="7" t="s">
        <v>319</v>
      </c>
      <c r="D41" s="7" t="s">
        <v>320</v>
      </c>
      <c r="E41" s="7" t="s">
        <v>321</v>
      </c>
      <c r="F41" s="7" t="s">
        <v>322</v>
      </c>
      <c r="G41" s="7" t="s">
        <v>323</v>
      </c>
      <c r="H41" s="7" t="s">
        <v>324</v>
      </c>
      <c r="I41" s="7" t="s">
        <v>784</v>
      </c>
      <c r="J41" s="7" t="s">
        <v>325</v>
      </c>
      <c r="K41" s="7" t="s">
        <v>326</v>
      </c>
      <c r="L41" s="8" t="s">
        <v>356</v>
      </c>
    </row>
    <row r="42" spans="1:13" x14ac:dyDescent="0.2">
      <c r="A42" s="12">
        <v>41275</v>
      </c>
      <c r="B42" s="7" t="s">
        <v>327</v>
      </c>
      <c r="C42" s="7" t="s">
        <v>328</v>
      </c>
      <c r="D42" s="7" t="s">
        <v>329</v>
      </c>
      <c r="E42" s="7" t="s">
        <v>330</v>
      </c>
      <c r="F42" s="7" t="s">
        <v>331</v>
      </c>
      <c r="G42" s="7" t="s">
        <v>332</v>
      </c>
      <c r="H42" s="7" t="s">
        <v>333</v>
      </c>
      <c r="I42" s="7" t="s">
        <v>336</v>
      </c>
      <c r="J42" s="7" t="s">
        <v>334</v>
      </c>
      <c r="K42" s="7" t="s">
        <v>335</v>
      </c>
      <c r="L42" s="8"/>
    </row>
    <row r="43" spans="1:13" x14ac:dyDescent="0.2">
      <c r="A43" s="12">
        <v>41334</v>
      </c>
      <c r="B43" s="7" t="s">
        <v>337</v>
      </c>
      <c r="C43" s="7" t="s">
        <v>338</v>
      </c>
      <c r="D43" s="7" t="s">
        <v>339</v>
      </c>
      <c r="E43" s="7" t="s">
        <v>340</v>
      </c>
      <c r="F43" s="7" t="s">
        <v>341</v>
      </c>
      <c r="G43" s="7" t="s">
        <v>342</v>
      </c>
      <c r="H43" s="7" t="s">
        <v>343</v>
      </c>
      <c r="I43" s="7" t="s">
        <v>344</v>
      </c>
      <c r="J43" s="7" t="s">
        <v>345</v>
      </c>
      <c r="K43" s="7" t="s">
        <v>346</v>
      </c>
      <c r="L43" s="8"/>
    </row>
    <row r="44" spans="1:13" x14ac:dyDescent="0.2">
      <c r="A44" s="12">
        <v>41579</v>
      </c>
      <c r="B44" s="7" t="s">
        <v>347</v>
      </c>
      <c r="C44" s="7" t="s">
        <v>348</v>
      </c>
      <c r="D44" s="7" t="s">
        <v>349</v>
      </c>
      <c r="E44" s="7" t="s">
        <v>350</v>
      </c>
      <c r="F44" s="7" t="s">
        <v>351</v>
      </c>
      <c r="G44" s="7" t="s">
        <v>352</v>
      </c>
      <c r="H44" s="7" t="s">
        <v>353</v>
      </c>
      <c r="I44" s="7" t="s">
        <v>336</v>
      </c>
      <c r="J44" s="7" t="s">
        <v>354</v>
      </c>
      <c r="K44" s="7" t="s">
        <v>355</v>
      </c>
      <c r="L44" s="8" t="s">
        <v>357</v>
      </c>
    </row>
    <row r="45" spans="1:13" x14ac:dyDescent="0.2">
      <c r="A45" s="12">
        <v>39692</v>
      </c>
      <c r="B45" s="7" t="s">
        <v>347</v>
      </c>
      <c r="C45" s="7" t="s">
        <v>358</v>
      </c>
      <c r="D45" s="7" t="s">
        <v>359</v>
      </c>
      <c r="E45" s="7" t="s">
        <v>360</v>
      </c>
      <c r="F45" s="7" t="s">
        <v>361</v>
      </c>
      <c r="G45" s="7" t="s">
        <v>363</v>
      </c>
      <c r="H45" s="7" t="s">
        <v>362</v>
      </c>
      <c r="I45" s="7" t="s">
        <v>336</v>
      </c>
      <c r="J45" s="7" t="s">
        <v>364</v>
      </c>
      <c r="K45" s="7" t="s">
        <v>365</v>
      </c>
      <c r="L45" s="8"/>
    </row>
    <row r="46" spans="1:13" x14ac:dyDescent="0.2">
      <c r="A46" s="12">
        <v>41791</v>
      </c>
      <c r="B46" s="7" t="s">
        <v>366</v>
      </c>
      <c r="C46" s="7" t="s">
        <v>367</v>
      </c>
      <c r="D46" s="7" t="s">
        <v>368</v>
      </c>
      <c r="E46" s="7" t="s">
        <v>369</v>
      </c>
      <c r="F46" s="7" t="s">
        <v>370</v>
      </c>
      <c r="G46" s="7" t="s">
        <v>371</v>
      </c>
      <c r="H46" s="7" t="s">
        <v>372</v>
      </c>
      <c r="I46" s="7" t="s">
        <v>1217</v>
      </c>
      <c r="J46" s="7" t="s">
        <v>1218</v>
      </c>
      <c r="K46" s="7" t="s">
        <v>365</v>
      </c>
      <c r="L46" s="8" t="s">
        <v>373</v>
      </c>
    </row>
    <row r="47" spans="1:13" x14ac:dyDescent="0.2">
      <c r="A47" s="12">
        <v>41548</v>
      </c>
      <c r="B47" s="7" t="s">
        <v>374</v>
      </c>
      <c r="C47" s="7" t="s">
        <v>375</v>
      </c>
      <c r="D47" s="7" t="s">
        <v>376</v>
      </c>
      <c r="E47" s="7" t="s">
        <v>377</v>
      </c>
      <c r="F47" s="7" t="s">
        <v>378</v>
      </c>
      <c r="G47" s="7" t="s">
        <v>379</v>
      </c>
      <c r="H47" s="7" t="s">
        <v>380</v>
      </c>
      <c r="I47" s="7" t="s">
        <v>784</v>
      </c>
      <c r="J47" s="7" t="s">
        <v>381</v>
      </c>
      <c r="K47" s="7" t="s">
        <v>365</v>
      </c>
      <c r="L47" s="8" t="s">
        <v>373</v>
      </c>
    </row>
    <row r="48" spans="1:13" x14ac:dyDescent="0.2">
      <c r="A48" s="12">
        <v>42430</v>
      </c>
      <c r="B48" s="7" t="s">
        <v>337</v>
      </c>
      <c r="C48" s="7" t="s">
        <v>382</v>
      </c>
      <c r="D48" s="7" t="s">
        <v>383</v>
      </c>
      <c r="E48" s="7" t="s">
        <v>384</v>
      </c>
      <c r="F48" s="7" t="s">
        <v>385</v>
      </c>
      <c r="G48" s="7" t="s">
        <v>386</v>
      </c>
      <c r="H48" s="7" t="s">
        <v>387</v>
      </c>
      <c r="I48" s="7" t="s">
        <v>52</v>
      </c>
      <c r="J48" s="7" t="s">
        <v>388</v>
      </c>
      <c r="K48" s="7" t="s">
        <v>357</v>
      </c>
      <c r="L48" s="8" t="s">
        <v>389</v>
      </c>
    </row>
    <row r="49" spans="1:12" x14ac:dyDescent="0.2">
      <c r="A49" s="12">
        <v>40664</v>
      </c>
      <c r="B49" s="7" t="s">
        <v>337</v>
      </c>
      <c r="C49" s="7" t="s">
        <v>390</v>
      </c>
      <c r="D49" s="7" t="s">
        <v>391</v>
      </c>
      <c r="E49" s="7" t="s">
        <v>392</v>
      </c>
      <c r="F49" s="7" t="s">
        <v>393</v>
      </c>
      <c r="G49" s="7" t="s">
        <v>394</v>
      </c>
      <c r="H49" s="7" t="s">
        <v>395</v>
      </c>
      <c r="I49" s="7" t="s">
        <v>27</v>
      </c>
      <c r="J49" s="7" t="s">
        <v>396</v>
      </c>
      <c r="K49" s="7" t="s">
        <v>197</v>
      </c>
      <c r="L49" s="8" t="s">
        <v>357</v>
      </c>
    </row>
    <row r="50" spans="1:12" x14ac:dyDescent="0.2">
      <c r="A50" s="12">
        <v>42430</v>
      </c>
      <c r="B50" s="7" t="s">
        <v>210</v>
      </c>
      <c r="C50" s="7" t="s">
        <v>397</v>
      </c>
      <c r="D50" s="7" t="s">
        <v>398</v>
      </c>
      <c r="E50" s="7" t="s">
        <v>399</v>
      </c>
      <c r="F50" s="7" t="s">
        <v>400</v>
      </c>
      <c r="G50" s="7" t="s">
        <v>401</v>
      </c>
      <c r="H50" s="7" t="s">
        <v>402</v>
      </c>
      <c r="I50" s="7" t="s">
        <v>403</v>
      </c>
      <c r="J50" s="7" t="s">
        <v>404</v>
      </c>
      <c r="K50" s="13" t="s">
        <v>405</v>
      </c>
      <c r="L50" s="8"/>
    </row>
    <row r="51" spans="1:12" x14ac:dyDescent="0.2">
      <c r="A51" s="12">
        <v>42309</v>
      </c>
      <c r="B51" s="7" t="s">
        <v>337</v>
      </c>
      <c r="C51" s="7" t="s">
        <v>406</v>
      </c>
      <c r="D51" s="7" t="s">
        <v>407</v>
      </c>
      <c r="E51" s="7" t="s">
        <v>408</v>
      </c>
      <c r="F51" s="7" t="s">
        <v>409</v>
      </c>
      <c r="G51" s="7" t="s">
        <v>410</v>
      </c>
      <c r="H51" s="7" t="s">
        <v>411</v>
      </c>
      <c r="I51" s="7" t="s">
        <v>784</v>
      </c>
      <c r="J51" s="7" t="s">
        <v>412</v>
      </c>
      <c r="K51" s="7" t="s">
        <v>405</v>
      </c>
      <c r="L51" s="8"/>
    </row>
    <row r="52" spans="1:12" x14ac:dyDescent="0.2">
      <c r="A52" s="12">
        <v>42552</v>
      </c>
      <c r="B52" s="7" t="s">
        <v>413</v>
      </c>
      <c r="C52" s="7" t="s">
        <v>414</v>
      </c>
      <c r="D52" s="7" t="s">
        <v>415</v>
      </c>
      <c r="E52" s="7" t="s">
        <v>416</v>
      </c>
      <c r="F52" s="7" t="s">
        <v>417</v>
      </c>
      <c r="G52" s="7" t="s">
        <v>418</v>
      </c>
      <c r="H52" s="7" t="s">
        <v>419</v>
      </c>
      <c r="I52" s="7" t="s">
        <v>784</v>
      </c>
      <c r="J52" s="7" t="s">
        <v>420</v>
      </c>
      <c r="K52" s="7" t="s">
        <v>365</v>
      </c>
      <c r="L52" s="8"/>
    </row>
    <row r="53" spans="1:12" x14ac:dyDescent="0.2">
      <c r="A53" s="12">
        <v>42156</v>
      </c>
      <c r="B53" s="7" t="s">
        <v>85</v>
      </c>
      <c r="C53" s="7" t="s">
        <v>421</v>
      </c>
      <c r="D53" s="7" t="s">
        <v>422</v>
      </c>
      <c r="E53" s="7" t="s">
        <v>423</v>
      </c>
      <c r="F53" s="7" t="s">
        <v>424</v>
      </c>
      <c r="G53" s="7" t="s">
        <v>425</v>
      </c>
      <c r="H53" s="7" t="s">
        <v>426</v>
      </c>
      <c r="I53" s="7" t="s">
        <v>22</v>
      </c>
      <c r="J53" s="7"/>
      <c r="K53" s="7"/>
      <c r="L53" s="8"/>
    </row>
    <row r="54" spans="1:12" x14ac:dyDescent="0.2">
      <c r="A54" s="12">
        <v>40878</v>
      </c>
      <c r="B54" s="7" t="s">
        <v>427</v>
      </c>
      <c r="C54" s="7" t="s">
        <v>428</v>
      </c>
      <c r="D54" s="7" t="s">
        <v>429</v>
      </c>
      <c r="E54" s="7" t="s">
        <v>430</v>
      </c>
      <c r="F54" s="7" t="s">
        <v>431</v>
      </c>
      <c r="G54" s="7" t="s">
        <v>432</v>
      </c>
      <c r="H54" s="7" t="s">
        <v>433</v>
      </c>
      <c r="I54" s="7" t="s">
        <v>27</v>
      </c>
      <c r="J54" s="7"/>
      <c r="K54" s="7"/>
      <c r="L54" s="8"/>
    </row>
    <row r="55" spans="1:12" x14ac:dyDescent="0.2">
      <c r="A55" s="12">
        <v>41609</v>
      </c>
      <c r="B55" s="7" t="s">
        <v>434</v>
      </c>
      <c r="C55" s="7" t="s">
        <v>435</v>
      </c>
      <c r="D55" s="7" t="s">
        <v>436</v>
      </c>
      <c r="E55" s="7" t="s">
        <v>437</v>
      </c>
      <c r="F55" s="7" t="s">
        <v>438</v>
      </c>
      <c r="G55" s="7" t="s">
        <v>439</v>
      </c>
      <c r="H55" s="7" t="s">
        <v>440</v>
      </c>
      <c r="I55" s="7" t="s">
        <v>27</v>
      </c>
      <c r="J55" s="7"/>
      <c r="K55" s="7"/>
      <c r="L55" s="8"/>
    </row>
    <row r="56" spans="1:12" x14ac:dyDescent="0.2">
      <c r="A56" s="12">
        <v>42491</v>
      </c>
      <c r="B56" s="7" t="s">
        <v>314</v>
      </c>
      <c r="C56" s="7" t="s">
        <v>441</v>
      </c>
      <c r="D56" s="7" t="s">
        <v>442</v>
      </c>
      <c r="E56" s="7" t="s">
        <v>443</v>
      </c>
      <c r="F56" s="7" t="s">
        <v>444</v>
      </c>
      <c r="G56" s="7" t="s">
        <v>445</v>
      </c>
      <c r="H56" s="7" t="s">
        <v>446</v>
      </c>
      <c r="I56" s="7" t="s">
        <v>447</v>
      </c>
      <c r="J56" s="7"/>
      <c r="K56" s="7" t="s">
        <v>335</v>
      </c>
      <c r="L56" s="8"/>
    </row>
    <row r="57" spans="1:12" x14ac:dyDescent="0.2">
      <c r="A57" s="12">
        <v>41730</v>
      </c>
      <c r="B57" s="7" t="s">
        <v>427</v>
      </c>
      <c r="C57" s="7" t="s">
        <v>448</v>
      </c>
      <c r="D57" s="7" t="s">
        <v>449</v>
      </c>
      <c r="E57" s="7" t="s">
        <v>450</v>
      </c>
      <c r="F57" s="7" t="s">
        <v>451</v>
      </c>
      <c r="G57" s="7" t="s">
        <v>452</v>
      </c>
      <c r="H57" s="7" t="s">
        <v>453</v>
      </c>
      <c r="I57" s="7" t="s">
        <v>227</v>
      </c>
      <c r="J57" s="7"/>
      <c r="K57" s="7" t="s">
        <v>365</v>
      </c>
      <c r="L57" s="8"/>
    </row>
    <row r="58" spans="1:12" x14ac:dyDescent="0.2">
      <c r="A58" s="12">
        <v>41579</v>
      </c>
      <c r="B58" s="7" t="s">
        <v>337</v>
      </c>
      <c r="C58" s="7" t="s">
        <v>454</v>
      </c>
      <c r="D58" s="7" t="s">
        <v>455</v>
      </c>
      <c r="E58" s="7" t="s">
        <v>457</v>
      </c>
      <c r="F58" s="7" t="s">
        <v>456</v>
      </c>
      <c r="G58" s="7" t="s">
        <v>458</v>
      </c>
      <c r="H58" s="7" t="s">
        <v>459</v>
      </c>
      <c r="I58" s="7" t="s">
        <v>1217</v>
      </c>
      <c r="J58" s="7" t="s">
        <v>1220</v>
      </c>
      <c r="K58" s="7" t="s">
        <v>365</v>
      </c>
      <c r="L58" s="8" t="s">
        <v>460</v>
      </c>
    </row>
    <row r="59" spans="1:12" x14ac:dyDescent="0.2">
      <c r="A59" s="12">
        <v>41760</v>
      </c>
      <c r="B59" s="7" t="s">
        <v>413</v>
      </c>
      <c r="C59" s="7" t="s">
        <v>461</v>
      </c>
      <c r="D59" s="7" t="s">
        <v>462</v>
      </c>
      <c r="E59" s="7" t="s">
        <v>463</v>
      </c>
      <c r="F59" s="7" t="s">
        <v>464</v>
      </c>
      <c r="G59" s="7" t="s">
        <v>465</v>
      </c>
      <c r="H59" s="7" t="s">
        <v>466</v>
      </c>
      <c r="I59" s="7" t="s">
        <v>784</v>
      </c>
      <c r="J59" s="7" t="s">
        <v>1219</v>
      </c>
      <c r="K59" s="7" t="s">
        <v>335</v>
      </c>
      <c r="L59" s="8" t="s">
        <v>460</v>
      </c>
    </row>
    <row r="60" spans="1:12" x14ac:dyDescent="0.2">
      <c r="A60" s="12">
        <v>41395</v>
      </c>
      <c r="B60" s="7" t="s">
        <v>374</v>
      </c>
      <c r="C60" s="7" t="s">
        <v>467</v>
      </c>
      <c r="D60" s="7" t="s">
        <v>468</v>
      </c>
      <c r="E60" s="7" t="s">
        <v>377</v>
      </c>
      <c r="F60" s="7" t="s">
        <v>469</v>
      </c>
      <c r="G60" s="7" t="s">
        <v>470</v>
      </c>
      <c r="H60" s="7" t="s">
        <v>471</v>
      </c>
      <c r="I60" s="7" t="s">
        <v>336</v>
      </c>
      <c r="J60" s="7" t="s">
        <v>472</v>
      </c>
      <c r="K60" s="7" t="s">
        <v>473</v>
      </c>
      <c r="L60" s="8" t="s">
        <v>357</v>
      </c>
    </row>
    <row r="61" spans="1:12" x14ac:dyDescent="0.2">
      <c r="A61" s="12">
        <v>40664</v>
      </c>
      <c r="B61" s="7" t="s">
        <v>475</v>
      </c>
      <c r="C61" s="7" t="s">
        <v>476</v>
      </c>
      <c r="D61" s="7" t="s">
        <v>477</v>
      </c>
      <c r="E61" s="7" t="s">
        <v>478</v>
      </c>
      <c r="F61" s="7" t="s">
        <v>479</v>
      </c>
      <c r="G61" s="7" t="s">
        <v>480</v>
      </c>
      <c r="H61" s="7" t="s">
        <v>481</v>
      </c>
      <c r="I61" s="7" t="s">
        <v>784</v>
      </c>
      <c r="J61" s="7" t="s">
        <v>482</v>
      </c>
      <c r="K61" s="7" t="s">
        <v>365</v>
      </c>
      <c r="L61" s="8"/>
    </row>
    <row r="62" spans="1:12" x14ac:dyDescent="0.2">
      <c r="A62" s="12">
        <v>40787</v>
      </c>
      <c r="B62" s="7" t="s">
        <v>98</v>
      </c>
      <c r="C62" s="7" t="s">
        <v>483</v>
      </c>
      <c r="D62" s="7" t="s">
        <v>484</v>
      </c>
      <c r="E62" s="7" t="s">
        <v>485</v>
      </c>
      <c r="F62" s="7" t="s">
        <v>486</v>
      </c>
      <c r="G62" s="7" t="s">
        <v>487</v>
      </c>
      <c r="H62" s="7" t="s">
        <v>488</v>
      </c>
      <c r="I62" s="7" t="s">
        <v>336</v>
      </c>
      <c r="J62" s="7" t="s">
        <v>489</v>
      </c>
      <c r="K62" s="7" t="s">
        <v>490</v>
      </c>
      <c r="L62" s="8" t="s">
        <v>357</v>
      </c>
    </row>
    <row r="63" spans="1:12" x14ac:dyDescent="0.2">
      <c r="A63" s="12">
        <v>42036</v>
      </c>
      <c r="B63" s="7" t="s">
        <v>491</v>
      </c>
      <c r="C63" s="7" t="s">
        <v>492</v>
      </c>
      <c r="D63" s="7" t="s">
        <v>493</v>
      </c>
      <c r="E63" s="7" t="s">
        <v>494</v>
      </c>
      <c r="F63" s="7" t="s">
        <v>495</v>
      </c>
      <c r="G63" s="7" t="s">
        <v>496</v>
      </c>
      <c r="H63" s="7" t="s">
        <v>497</v>
      </c>
      <c r="I63" s="7" t="s">
        <v>784</v>
      </c>
      <c r="J63" s="7" t="s">
        <v>1221</v>
      </c>
      <c r="K63" s="7" t="s">
        <v>357</v>
      </c>
      <c r="L63" s="8" t="s">
        <v>498</v>
      </c>
    </row>
    <row r="64" spans="1:12" x14ac:dyDescent="0.2">
      <c r="A64" s="12">
        <v>42036</v>
      </c>
      <c r="B64" s="7" t="s">
        <v>427</v>
      </c>
      <c r="C64" s="7" t="s">
        <v>499</v>
      </c>
      <c r="D64" s="7" t="s">
        <v>500</v>
      </c>
      <c r="E64" s="7" t="s">
        <v>501</v>
      </c>
      <c r="F64" s="7" t="s">
        <v>502</v>
      </c>
      <c r="G64" s="7" t="s">
        <v>503</v>
      </c>
      <c r="H64" s="7" t="s">
        <v>504</v>
      </c>
      <c r="I64" s="7" t="s">
        <v>505</v>
      </c>
      <c r="J64" s="7"/>
      <c r="K64" s="7"/>
      <c r="L64" s="8"/>
    </row>
    <row r="65" spans="1:13" x14ac:dyDescent="0.2">
      <c r="A65" s="12">
        <v>39083</v>
      </c>
      <c r="B65" s="7" t="s">
        <v>506</v>
      </c>
      <c r="C65" s="7" t="s">
        <v>507</v>
      </c>
      <c r="D65" s="7" t="s">
        <v>508</v>
      </c>
      <c r="E65" s="7" t="s">
        <v>509</v>
      </c>
      <c r="F65" s="7" t="s">
        <v>510</v>
      </c>
      <c r="G65" s="7" t="s">
        <v>511</v>
      </c>
      <c r="H65" s="7"/>
      <c r="I65" s="7" t="s">
        <v>512</v>
      </c>
      <c r="J65" s="7" t="s">
        <v>513</v>
      </c>
      <c r="K65" s="7" t="s">
        <v>365</v>
      </c>
      <c r="L65" s="8"/>
    </row>
    <row r="66" spans="1:13" x14ac:dyDescent="0.2">
      <c r="A66" s="12">
        <v>40725</v>
      </c>
      <c r="B66" s="7" t="s">
        <v>374</v>
      </c>
      <c r="C66" s="7" t="s">
        <v>514</v>
      </c>
      <c r="D66" s="7" t="s">
        <v>515</v>
      </c>
      <c r="E66" s="7" t="s">
        <v>516</v>
      </c>
      <c r="F66" s="7" t="s">
        <v>517</v>
      </c>
      <c r="G66" s="7" t="s">
        <v>518</v>
      </c>
      <c r="H66" s="7" t="s">
        <v>519</v>
      </c>
      <c r="I66" s="7" t="s">
        <v>784</v>
      </c>
      <c r="J66" s="7" t="s">
        <v>520</v>
      </c>
      <c r="K66" s="7" t="s">
        <v>521</v>
      </c>
      <c r="L66" s="8" t="s">
        <v>357</v>
      </c>
    </row>
    <row r="67" spans="1:13" x14ac:dyDescent="0.2">
      <c r="A67" s="12">
        <v>42552</v>
      </c>
      <c r="B67" s="7" t="s">
        <v>413</v>
      </c>
      <c r="C67" s="7" t="s">
        <v>523</v>
      </c>
      <c r="D67" s="7" t="s">
        <v>524</v>
      </c>
      <c r="E67" s="7" t="s">
        <v>525</v>
      </c>
      <c r="F67" s="7" t="s">
        <v>526</v>
      </c>
      <c r="G67" s="7" t="s">
        <v>527</v>
      </c>
      <c r="H67" s="7" t="s">
        <v>528</v>
      </c>
      <c r="I67" s="7" t="s">
        <v>529</v>
      </c>
      <c r="J67" s="7" t="s">
        <v>530</v>
      </c>
      <c r="K67" s="7" t="s">
        <v>365</v>
      </c>
      <c r="L67" s="8" t="s">
        <v>373</v>
      </c>
    </row>
    <row r="68" spans="1:13" x14ac:dyDescent="0.2">
      <c r="A68" s="12">
        <v>42401</v>
      </c>
      <c r="B68" s="7" t="s">
        <v>133</v>
      </c>
      <c r="C68" s="7" t="s">
        <v>531</v>
      </c>
      <c r="D68" s="7" t="s">
        <v>532</v>
      </c>
      <c r="E68" s="7" t="s">
        <v>533</v>
      </c>
      <c r="F68" s="7" t="s">
        <v>534</v>
      </c>
      <c r="G68" s="7" t="s">
        <v>535</v>
      </c>
      <c r="H68" s="7" t="s">
        <v>536</v>
      </c>
      <c r="I68" s="7" t="s">
        <v>537</v>
      </c>
      <c r="J68" s="7" t="s">
        <v>537</v>
      </c>
      <c r="K68" s="7" t="s">
        <v>538</v>
      </c>
      <c r="L68" s="8" t="s">
        <v>357</v>
      </c>
    </row>
    <row r="69" spans="1:13" x14ac:dyDescent="0.2">
      <c r="A69" s="12">
        <v>42156</v>
      </c>
      <c r="B69" s="7" t="s">
        <v>434</v>
      </c>
      <c r="C69" s="7" t="s">
        <v>539</v>
      </c>
      <c r="D69" s="7" t="s">
        <v>540</v>
      </c>
      <c r="E69" s="7" t="s">
        <v>416</v>
      </c>
      <c r="F69" s="7" t="s">
        <v>541</v>
      </c>
      <c r="G69" s="7" t="s">
        <v>542</v>
      </c>
      <c r="H69" s="7" t="s">
        <v>543</v>
      </c>
      <c r="I69" s="7" t="s">
        <v>544</v>
      </c>
      <c r="J69" s="7"/>
      <c r="K69" s="7" t="s">
        <v>365</v>
      </c>
      <c r="L69" s="8"/>
    </row>
    <row r="70" spans="1:13" x14ac:dyDescent="0.2">
      <c r="A70" s="12">
        <v>40848</v>
      </c>
      <c r="B70" s="7" t="s">
        <v>545</v>
      </c>
      <c r="C70" s="7" t="s">
        <v>546</v>
      </c>
      <c r="D70" s="7" t="s">
        <v>547</v>
      </c>
      <c r="E70" s="7" t="s">
        <v>525</v>
      </c>
      <c r="F70" s="7" t="s">
        <v>548</v>
      </c>
      <c r="G70" s="7" t="s">
        <v>549</v>
      </c>
      <c r="H70" s="7" t="s">
        <v>550</v>
      </c>
      <c r="I70" s="7" t="s">
        <v>552</v>
      </c>
      <c r="J70" s="7" t="s">
        <v>553</v>
      </c>
      <c r="K70" s="7" t="s">
        <v>1232</v>
      </c>
      <c r="L70" s="8" t="s">
        <v>551</v>
      </c>
      <c r="M70" t="s">
        <v>357</v>
      </c>
    </row>
    <row r="71" spans="1:13" x14ac:dyDescent="0.2">
      <c r="A71" s="12">
        <v>39264</v>
      </c>
      <c r="B71" s="7" t="s">
        <v>337</v>
      </c>
      <c r="C71" s="7" t="s">
        <v>554</v>
      </c>
      <c r="D71" s="7" t="s">
        <v>555</v>
      </c>
      <c r="E71" s="7" t="s">
        <v>556</v>
      </c>
      <c r="F71" s="7" t="s">
        <v>557</v>
      </c>
      <c r="G71" s="7" t="s">
        <v>558</v>
      </c>
      <c r="H71" s="7" t="s">
        <v>559</v>
      </c>
      <c r="I71" s="7" t="s">
        <v>284</v>
      </c>
      <c r="J71" s="7"/>
      <c r="K71" s="7" t="s">
        <v>560</v>
      </c>
      <c r="L71" s="8" t="s">
        <v>357</v>
      </c>
    </row>
    <row r="72" spans="1:13" x14ac:dyDescent="0.2">
      <c r="A72" s="12">
        <v>41913</v>
      </c>
      <c r="B72" s="7" t="s">
        <v>374</v>
      </c>
      <c r="C72" s="7" t="s">
        <v>561</v>
      </c>
      <c r="D72" s="7" t="s">
        <v>562</v>
      </c>
      <c r="E72" s="7" t="s">
        <v>563</v>
      </c>
      <c r="F72" s="7" t="s">
        <v>564</v>
      </c>
      <c r="G72" s="7" t="s">
        <v>565</v>
      </c>
      <c r="H72" s="7" t="s">
        <v>566</v>
      </c>
      <c r="I72" s="7" t="s">
        <v>567</v>
      </c>
      <c r="J72" s="7" t="s">
        <v>568</v>
      </c>
      <c r="K72" s="7"/>
      <c r="L72" s="8"/>
    </row>
    <row r="73" spans="1:13" x14ac:dyDescent="0.2">
      <c r="A73" s="12">
        <v>42278</v>
      </c>
      <c r="B73" s="7" t="s">
        <v>133</v>
      </c>
      <c r="C73" s="7" t="s">
        <v>569</v>
      </c>
      <c r="D73" s="7" t="s">
        <v>570</v>
      </c>
      <c r="E73" s="7" t="s">
        <v>571</v>
      </c>
      <c r="F73" s="7" t="s">
        <v>572</v>
      </c>
      <c r="G73" s="7" t="s">
        <v>573</v>
      </c>
      <c r="H73" s="7" t="s">
        <v>574</v>
      </c>
      <c r="I73" s="7" t="s">
        <v>784</v>
      </c>
      <c r="J73" s="7" t="s">
        <v>575</v>
      </c>
      <c r="K73" s="7"/>
      <c r="L73" s="8"/>
    </row>
    <row r="74" spans="1:13" x14ac:dyDescent="0.2">
      <c r="A74" s="12">
        <v>41306</v>
      </c>
      <c r="B74" s="7" t="s">
        <v>427</v>
      </c>
      <c r="C74" s="7" t="s">
        <v>576</v>
      </c>
      <c r="D74" s="7" t="s">
        <v>577</v>
      </c>
      <c r="E74" s="7" t="s">
        <v>578</v>
      </c>
      <c r="F74" s="7" t="s">
        <v>579</v>
      </c>
      <c r="G74" s="7" t="s">
        <v>580</v>
      </c>
      <c r="H74" s="7" t="s">
        <v>581</v>
      </c>
      <c r="I74" s="7" t="s">
        <v>529</v>
      </c>
      <c r="J74" s="7"/>
      <c r="K74" s="7" t="s">
        <v>560</v>
      </c>
      <c r="L74" s="8" t="s">
        <v>357</v>
      </c>
    </row>
    <row r="75" spans="1:13" x14ac:dyDescent="0.2">
      <c r="A75" s="12">
        <v>42370</v>
      </c>
      <c r="B75" s="7" t="s">
        <v>434</v>
      </c>
      <c r="C75" s="7" t="s">
        <v>582</v>
      </c>
      <c r="D75" s="7" t="s">
        <v>583</v>
      </c>
      <c r="E75" s="7" t="s">
        <v>416</v>
      </c>
      <c r="F75" s="7" t="s">
        <v>584</v>
      </c>
      <c r="G75" s="7" t="s">
        <v>585</v>
      </c>
      <c r="H75" s="7" t="s">
        <v>586</v>
      </c>
      <c r="I75" s="7" t="s">
        <v>1217</v>
      </c>
      <c r="J75" s="7" t="s">
        <v>1222</v>
      </c>
      <c r="K75" s="7" t="s">
        <v>560</v>
      </c>
      <c r="L75" s="8" t="s">
        <v>357</v>
      </c>
    </row>
    <row r="76" spans="1:13" x14ac:dyDescent="0.2">
      <c r="A76" s="12">
        <v>42461</v>
      </c>
      <c r="B76" s="7" t="s">
        <v>133</v>
      </c>
      <c r="C76" s="7" t="s">
        <v>587</v>
      </c>
      <c r="D76" s="7" t="s">
        <v>588</v>
      </c>
      <c r="E76" s="7" t="s">
        <v>589</v>
      </c>
      <c r="F76" s="7" t="s">
        <v>590</v>
      </c>
      <c r="G76" s="7" t="s">
        <v>591</v>
      </c>
      <c r="H76" s="7" t="s">
        <v>592</v>
      </c>
      <c r="I76" s="7" t="s">
        <v>284</v>
      </c>
      <c r="J76" s="7"/>
      <c r="K76" s="7" t="s">
        <v>593</v>
      </c>
      <c r="L76" s="8"/>
    </row>
    <row r="77" spans="1:13" x14ac:dyDescent="0.2">
      <c r="A77" s="12">
        <v>41487</v>
      </c>
      <c r="B77" s="7" t="s">
        <v>314</v>
      </c>
      <c r="C77" s="7" t="s">
        <v>594</v>
      </c>
      <c r="D77" s="7" t="s">
        <v>595</v>
      </c>
      <c r="E77" s="7" t="s">
        <v>596</v>
      </c>
      <c r="F77" s="7" t="s">
        <v>597</v>
      </c>
      <c r="G77" s="7" t="s">
        <v>598</v>
      </c>
      <c r="H77" s="7" t="s">
        <v>599</v>
      </c>
      <c r="I77" s="7" t="s">
        <v>336</v>
      </c>
      <c r="J77" s="7"/>
      <c r="K77" s="7" t="s">
        <v>560</v>
      </c>
      <c r="L77" s="8" t="s">
        <v>357</v>
      </c>
    </row>
    <row r="78" spans="1:13" x14ac:dyDescent="0.2">
      <c r="A78" s="12">
        <v>42736</v>
      </c>
      <c r="B78" s="7" t="s">
        <v>427</v>
      </c>
      <c r="C78" s="7" t="s">
        <v>601</v>
      </c>
      <c r="D78" s="7" t="s">
        <v>602</v>
      </c>
      <c r="E78" s="7" t="s">
        <v>603</v>
      </c>
      <c r="F78" s="7" t="s">
        <v>604</v>
      </c>
      <c r="G78" s="7" t="s">
        <v>605</v>
      </c>
      <c r="H78" s="7" t="s">
        <v>606</v>
      </c>
      <c r="I78" s="7" t="s">
        <v>600</v>
      </c>
      <c r="J78" s="7"/>
      <c r="K78" s="7"/>
      <c r="L78" s="8"/>
    </row>
    <row r="79" spans="1:13" x14ac:dyDescent="0.2">
      <c r="A79" s="12">
        <v>39114</v>
      </c>
      <c r="B79" s="7" t="s">
        <v>607</v>
      </c>
      <c r="C79" s="7" t="s">
        <v>608</v>
      </c>
      <c r="D79" s="7" t="s">
        <v>609</v>
      </c>
      <c r="E79" s="7" t="s">
        <v>610</v>
      </c>
      <c r="F79" s="7" t="s">
        <v>611</v>
      </c>
      <c r="G79" s="7" t="s">
        <v>612</v>
      </c>
      <c r="H79" s="7" t="s">
        <v>613</v>
      </c>
      <c r="I79" s="7" t="s">
        <v>784</v>
      </c>
      <c r="J79" s="7" t="s">
        <v>614</v>
      </c>
      <c r="K79" s="7" t="s">
        <v>365</v>
      </c>
      <c r="L79" s="8"/>
    </row>
    <row r="80" spans="1:13" x14ac:dyDescent="0.2">
      <c r="A80" s="12">
        <v>42125</v>
      </c>
      <c r="B80" s="7" t="s">
        <v>615</v>
      </c>
      <c r="C80" s="7" t="s">
        <v>616</v>
      </c>
      <c r="D80" s="7" t="s">
        <v>617</v>
      </c>
      <c r="E80" s="7" t="s">
        <v>619</v>
      </c>
      <c r="F80" s="7" t="s">
        <v>618</v>
      </c>
      <c r="G80" s="7" t="s">
        <v>620</v>
      </c>
      <c r="H80" s="7" t="s">
        <v>621</v>
      </c>
      <c r="I80" s="7" t="s">
        <v>336</v>
      </c>
      <c r="J80" s="7" t="s">
        <v>622</v>
      </c>
      <c r="K80" s="7" t="s">
        <v>357</v>
      </c>
      <c r="L80" s="8"/>
    </row>
    <row r="81" spans="1:13" x14ac:dyDescent="0.2">
      <c r="A81" s="12">
        <v>41671</v>
      </c>
      <c r="B81" s="7" t="s">
        <v>434</v>
      </c>
      <c r="C81" s="7" t="s">
        <v>623</v>
      </c>
      <c r="D81" s="7" t="s">
        <v>624</v>
      </c>
      <c r="E81" s="7" t="s">
        <v>625</v>
      </c>
      <c r="F81" s="7" t="s">
        <v>626</v>
      </c>
      <c r="G81" s="7" t="s">
        <v>627</v>
      </c>
      <c r="H81" s="7" t="s">
        <v>628</v>
      </c>
      <c r="I81" s="7" t="s">
        <v>529</v>
      </c>
      <c r="J81" s="7" t="s">
        <v>629</v>
      </c>
      <c r="K81" s="7" t="s">
        <v>1232</v>
      </c>
      <c r="L81" s="8" t="s">
        <v>357</v>
      </c>
    </row>
    <row r="82" spans="1:13" x14ac:dyDescent="0.2">
      <c r="A82" s="12">
        <v>41974</v>
      </c>
      <c r="B82" s="7" t="s">
        <v>337</v>
      </c>
      <c r="C82" s="7" t="s">
        <v>630</v>
      </c>
      <c r="D82" s="7" t="s">
        <v>631</v>
      </c>
      <c r="E82" s="7" t="s">
        <v>632</v>
      </c>
      <c r="F82" s="7" t="s">
        <v>633</v>
      </c>
      <c r="G82" s="7" t="s">
        <v>634</v>
      </c>
      <c r="H82" s="7" t="s">
        <v>635</v>
      </c>
      <c r="I82" s="7" t="s">
        <v>529</v>
      </c>
      <c r="J82" s="7" t="s">
        <v>636</v>
      </c>
      <c r="K82" s="7" t="s">
        <v>405</v>
      </c>
      <c r="L82" s="8"/>
    </row>
    <row r="83" spans="1:13" x14ac:dyDescent="0.2">
      <c r="A83" s="12">
        <v>39356</v>
      </c>
      <c r="B83" s="7" t="s">
        <v>337</v>
      </c>
      <c r="C83" s="7" t="s">
        <v>637</v>
      </c>
      <c r="D83" s="7" t="s">
        <v>638</v>
      </c>
      <c r="E83" s="7" t="s">
        <v>639</v>
      </c>
      <c r="F83" s="7" t="s">
        <v>640</v>
      </c>
      <c r="G83" s="7" t="s">
        <v>641</v>
      </c>
      <c r="H83" s="7" t="s">
        <v>642</v>
      </c>
      <c r="I83" s="7" t="s">
        <v>336</v>
      </c>
      <c r="J83" s="7" t="s">
        <v>643</v>
      </c>
      <c r="K83" s="7" t="s">
        <v>560</v>
      </c>
      <c r="L83" s="8" t="s">
        <v>357</v>
      </c>
    </row>
    <row r="84" spans="1:13" x14ac:dyDescent="0.2">
      <c r="A84" s="12">
        <v>42767</v>
      </c>
      <c r="B84" s="7" t="s">
        <v>644</v>
      </c>
      <c r="C84" s="7" t="s">
        <v>645</v>
      </c>
      <c r="D84" s="7" t="s">
        <v>646</v>
      </c>
      <c r="E84" s="7" t="s">
        <v>647</v>
      </c>
      <c r="F84" s="7" t="s">
        <v>648</v>
      </c>
      <c r="G84" s="7" t="s">
        <v>649</v>
      </c>
      <c r="H84" s="7" t="s">
        <v>650</v>
      </c>
      <c r="I84" s="7" t="s">
        <v>529</v>
      </c>
      <c r="J84" s="7" t="s">
        <v>651</v>
      </c>
      <c r="K84" s="7" t="s">
        <v>335</v>
      </c>
      <c r="L84" s="8" t="s">
        <v>652</v>
      </c>
      <c r="M84" t="s">
        <v>357</v>
      </c>
    </row>
    <row r="85" spans="1:13" x14ac:dyDescent="0.2">
      <c r="A85" s="12">
        <v>42036</v>
      </c>
      <c r="B85" s="7" t="s">
        <v>653</v>
      </c>
      <c r="C85" s="7" t="s">
        <v>654</v>
      </c>
      <c r="D85" s="7" t="s">
        <v>656</v>
      </c>
      <c r="E85" s="7" t="s">
        <v>657</v>
      </c>
      <c r="F85" s="7" t="s">
        <v>658</v>
      </c>
      <c r="G85" s="7" t="s">
        <v>659</v>
      </c>
      <c r="H85" s="7" t="s">
        <v>660</v>
      </c>
      <c r="I85" s="7" t="s">
        <v>655</v>
      </c>
      <c r="J85" s="7" t="s">
        <v>661</v>
      </c>
      <c r="K85" s="7" t="s">
        <v>365</v>
      </c>
      <c r="L85" s="8"/>
    </row>
    <row r="86" spans="1:13" x14ac:dyDescent="0.2">
      <c r="A86" s="12">
        <v>41699</v>
      </c>
      <c r="B86" s="7" t="s">
        <v>327</v>
      </c>
      <c r="C86" s="7" t="s">
        <v>662</v>
      </c>
      <c r="D86" s="7" t="s">
        <v>663</v>
      </c>
      <c r="E86" s="7" t="s">
        <v>664</v>
      </c>
      <c r="F86" s="7" t="s">
        <v>665</v>
      </c>
      <c r="G86" s="7" t="s">
        <v>666</v>
      </c>
      <c r="H86" s="7" t="s">
        <v>667</v>
      </c>
      <c r="I86" s="7" t="s">
        <v>529</v>
      </c>
      <c r="J86" s="7"/>
      <c r="K86" s="7" t="s">
        <v>490</v>
      </c>
      <c r="L86" s="8" t="s">
        <v>357</v>
      </c>
    </row>
    <row r="87" spans="1:13" x14ac:dyDescent="0.2">
      <c r="A87" s="12">
        <v>39630</v>
      </c>
      <c r="B87" s="7" t="s">
        <v>668</v>
      </c>
      <c r="C87" s="7" t="s">
        <v>669</v>
      </c>
      <c r="D87" s="7" t="s">
        <v>670</v>
      </c>
      <c r="E87" s="7" t="s">
        <v>671</v>
      </c>
      <c r="F87" s="7" t="s">
        <v>672</v>
      </c>
      <c r="G87" s="7" t="s">
        <v>673</v>
      </c>
      <c r="H87" s="7" t="s">
        <v>674</v>
      </c>
      <c r="I87" s="7" t="s">
        <v>336</v>
      </c>
      <c r="J87" s="7" t="s">
        <v>675</v>
      </c>
      <c r="K87" s="7" t="s">
        <v>593</v>
      </c>
      <c r="L87" s="8"/>
    </row>
    <row r="88" spans="1:13" x14ac:dyDescent="0.2">
      <c r="A88" s="12">
        <v>41365</v>
      </c>
      <c r="B88" s="7" t="s">
        <v>63</v>
      </c>
      <c r="C88" s="7" t="s">
        <v>676</v>
      </c>
      <c r="D88" s="7" t="s">
        <v>677</v>
      </c>
      <c r="E88" s="7" t="s">
        <v>678</v>
      </c>
      <c r="F88" s="7" t="s">
        <v>679</v>
      </c>
      <c r="G88" s="7" t="s">
        <v>680</v>
      </c>
      <c r="H88" s="7" t="s">
        <v>681</v>
      </c>
      <c r="I88" s="7" t="s">
        <v>529</v>
      </c>
      <c r="J88" s="7"/>
      <c r="K88" s="7" t="s">
        <v>682</v>
      </c>
      <c r="L88" s="8" t="s">
        <v>357</v>
      </c>
    </row>
    <row r="89" spans="1:13" x14ac:dyDescent="0.2">
      <c r="A89" s="12">
        <v>41974</v>
      </c>
      <c r="B89" s="7" t="s">
        <v>46</v>
      </c>
      <c r="C89" s="7" t="s">
        <v>683</v>
      </c>
      <c r="D89" s="7" t="s">
        <v>684</v>
      </c>
      <c r="E89" s="7" t="s">
        <v>685</v>
      </c>
      <c r="F89" s="7" t="s">
        <v>686</v>
      </c>
      <c r="G89" s="7" t="s">
        <v>687</v>
      </c>
      <c r="H89" s="7" t="s">
        <v>688</v>
      </c>
      <c r="I89" s="7" t="s">
        <v>689</v>
      </c>
      <c r="J89" s="7" t="s">
        <v>690</v>
      </c>
      <c r="K89" s="7" t="s">
        <v>682</v>
      </c>
      <c r="L89" s="8" t="s">
        <v>357</v>
      </c>
    </row>
    <row r="90" spans="1:13" x14ac:dyDescent="0.2">
      <c r="A90" s="12">
        <v>39692</v>
      </c>
      <c r="B90" s="7" t="s">
        <v>374</v>
      </c>
      <c r="C90" s="7" t="s">
        <v>691</v>
      </c>
      <c r="D90" s="7" t="s">
        <v>692</v>
      </c>
      <c r="E90" s="7" t="s">
        <v>693</v>
      </c>
      <c r="F90" s="7" t="s">
        <v>694</v>
      </c>
      <c r="G90" s="7" t="s">
        <v>695</v>
      </c>
      <c r="H90" s="7" t="s">
        <v>696</v>
      </c>
      <c r="I90" s="7" t="s">
        <v>336</v>
      </c>
      <c r="J90" s="7" t="s">
        <v>691</v>
      </c>
      <c r="K90" s="7" t="s">
        <v>490</v>
      </c>
      <c r="L90" s="8" t="s">
        <v>357</v>
      </c>
    </row>
    <row r="91" spans="1:13" x14ac:dyDescent="0.2">
      <c r="A91" s="12">
        <v>42614</v>
      </c>
      <c r="B91" s="7" t="s">
        <v>697</v>
      </c>
      <c r="C91" s="7" t="s">
        <v>698</v>
      </c>
      <c r="D91" s="7" t="s">
        <v>699</v>
      </c>
      <c r="E91" s="7" t="s">
        <v>700</v>
      </c>
      <c r="F91" s="7" t="s">
        <v>701</v>
      </c>
      <c r="G91" s="7" t="s">
        <v>702</v>
      </c>
      <c r="H91" s="7" t="s">
        <v>703</v>
      </c>
      <c r="I91" s="7" t="s">
        <v>704</v>
      </c>
      <c r="J91" s="7"/>
      <c r="K91" s="7" t="s">
        <v>593</v>
      </c>
      <c r="L91" s="8"/>
    </row>
    <row r="92" spans="1:13" x14ac:dyDescent="0.2">
      <c r="A92" s="12">
        <v>41852</v>
      </c>
      <c r="B92" s="7" t="s">
        <v>133</v>
      </c>
      <c r="C92" s="7" t="s">
        <v>705</v>
      </c>
      <c r="D92" s="7" t="s">
        <v>706</v>
      </c>
      <c r="E92" s="7" t="s">
        <v>707</v>
      </c>
      <c r="F92" s="7" t="s">
        <v>708</v>
      </c>
      <c r="G92" s="7" t="s">
        <v>709</v>
      </c>
      <c r="H92" s="7" t="s">
        <v>710</v>
      </c>
      <c r="I92" s="7" t="s">
        <v>711</v>
      </c>
      <c r="J92" s="7" t="s">
        <v>712</v>
      </c>
      <c r="K92" s="7" t="s">
        <v>365</v>
      </c>
      <c r="L92" s="8"/>
    </row>
    <row r="93" spans="1:13" x14ac:dyDescent="0.2">
      <c r="A93" s="12">
        <v>42370</v>
      </c>
      <c r="B93" s="7" t="s">
        <v>427</v>
      </c>
      <c r="C93" s="7" t="s">
        <v>713</v>
      </c>
      <c r="D93" s="7" t="s">
        <v>714</v>
      </c>
      <c r="E93" s="7" t="s">
        <v>715</v>
      </c>
      <c r="F93" s="7" t="s">
        <v>716</v>
      </c>
      <c r="G93" s="7" t="s">
        <v>717</v>
      </c>
      <c r="H93" s="7" t="s">
        <v>718</v>
      </c>
      <c r="I93" s="7" t="s">
        <v>720</v>
      </c>
      <c r="J93" s="7" t="s">
        <v>719</v>
      </c>
      <c r="K93" s="7" t="s">
        <v>490</v>
      </c>
      <c r="L93" s="8" t="s">
        <v>357</v>
      </c>
    </row>
    <row r="94" spans="1:13" x14ac:dyDescent="0.2">
      <c r="A94" s="12">
        <v>40848</v>
      </c>
      <c r="B94" s="7" t="s">
        <v>139</v>
      </c>
      <c r="C94" s="7" t="s">
        <v>721</v>
      </c>
      <c r="D94" s="7" t="s">
        <v>722</v>
      </c>
      <c r="E94" s="7" t="s">
        <v>723</v>
      </c>
      <c r="F94" s="7" t="s">
        <v>724</v>
      </c>
      <c r="G94" s="7" t="s">
        <v>725</v>
      </c>
      <c r="H94" s="7" t="s">
        <v>726</v>
      </c>
      <c r="I94" s="7" t="s">
        <v>727</v>
      </c>
      <c r="J94" s="7" t="s">
        <v>728</v>
      </c>
      <c r="K94" s="7" t="s">
        <v>365</v>
      </c>
      <c r="L94" s="8"/>
    </row>
    <row r="95" spans="1:13" x14ac:dyDescent="0.2">
      <c r="A95" s="12">
        <v>42095</v>
      </c>
      <c r="B95" s="7" t="s">
        <v>729</v>
      </c>
      <c r="C95" s="7" t="s">
        <v>730</v>
      </c>
      <c r="D95" s="7" t="s">
        <v>731</v>
      </c>
      <c r="E95" s="7" t="s">
        <v>450</v>
      </c>
      <c r="F95" s="7" t="s">
        <v>732</v>
      </c>
      <c r="G95" s="7" t="s">
        <v>733</v>
      </c>
      <c r="H95" s="7" t="s">
        <v>734</v>
      </c>
      <c r="I95" s="7" t="s">
        <v>735</v>
      </c>
      <c r="J95" s="7" t="s">
        <v>736</v>
      </c>
      <c r="K95" s="7" t="s">
        <v>357</v>
      </c>
      <c r="L95" s="8"/>
    </row>
    <row r="96" spans="1:13" x14ac:dyDescent="0.2">
      <c r="A96" s="12">
        <v>41061</v>
      </c>
      <c r="B96" s="7" t="s">
        <v>737</v>
      </c>
      <c r="C96" s="7" t="s">
        <v>738</v>
      </c>
      <c r="D96" s="7" t="s">
        <v>739</v>
      </c>
      <c r="E96" s="7" t="s">
        <v>740</v>
      </c>
      <c r="F96" s="7" t="s">
        <v>741</v>
      </c>
      <c r="G96" s="7" t="s">
        <v>742</v>
      </c>
      <c r="H96" s="7" t="s">
        <v>743</v>
      </c>
      <c r="I96" s="7" t="s">
        <v>784</v>
      </c>
      <c r="J96" s="7" t="s">
        <v>745</v>
      </c>
      <c r="K96" s="7" t="s">
        <v>746</v>
      </c>
      <c r="L96" s="8" t="s">
        <v>744</v>
      </c>
    </row>
    <row r="97" spans="1:12" x14ac:dyDescent="0.2">
      <c r="A97" s="12">
        <v>42370</v>
      </c>
      <c r="B97" s="7" t="s">
        <v>139</v>
      </c>
      <c r="C97" s="7" t="s">
        <v>747</v>
      </c>
      <c r="D97" s="7" t="s">
        <v>748</v>
      </c>
      <c r="E97" s="7" t="s">
        <v>749</v>
      </c>
      <c r="F97" s="7" t="s">
        <v>750</v>
      </c>
      <c r="G97" s="7" t="s">
        <v>751</v>
      </c>
      <c r="H97" s="7" t="s">
        <v>752</v>
      </c>
      <c r="I97" s="7" t="s">
        <v>27</v>
      </c>
      <c r="J97" s="7"/>
      <c r="K97" s="7"/>
      <c r="L97" s="8"/>
    </row>
    <row r="98" spans="1:12" x14ac:dyDescent="0.2">
      <c r="A98" s="12">
        <v>42736</v>
      </c>
      <c r="B98" s="7" t="s">
        <v>753</v>
      </c>
      <c r="C98" s="7" t="s">
        <v>754</v>
      </c>
      <c r="D98" s="7" t="s">
        <v>755</v>
      </c>
      <c r="E98" s="7" t="s">
        <v>756</v>
      </c>
      <c r="F98" s="7" t="s">
        <v>757</v>
      </c>
      <c r="G98" s="7" t="s">
        <v>758</v>
      </c>
      <c r="H98" s="7" t="s">
        <v>759</v>
      </c>
      <c r="I98" s="7" t="s">
        <v>760</v>
      </c>
      <c r="J98" s="7"/>
      <c r="K98" s="7" t="s">
        <v>761</v>
      </c>
      <c r="L98" s="8"/>
    </row>
    <row r="99" spans="1:12" x14ac:dyDescent="0.2">
      <c r="A99" s="12">
        <v>42430</v>
      </c>
      <c r="B99" s="7" t="s">
        <v>133</v>
      </c>
      <c r="C99" s="7" t="s">
        <v>762</v>
      </c>
      <c r="D99" s="7" t="s">
        <v>763</v>
      </c>
      <c r="E99" s="7" t="s">
        <v>764</v>
      </c>
      <c r="F99" s="7" t="s">
        <v>765</v>
      </c>
      <c r="G99" s="7" t="s">
        <v>766</v>
      </c>
      <c r="H99" s="7" t="s">
        <v>767</v>
      </c>
      <c r="I99" s="7" t="s">
        <v>760</v>
      </c>
      <c r="J99" s="7"/>
      <c r="K99" s="7" t="s">
        <v>768</v>
      </c>
      <c r="L99" s="8" t="s">
        <v>744</v>
      </c>
    </row>
    <row r="100" spans="1:12" x14ac:dyDescent="0.2">
      <c r="A100" s="12">
        <v>42583</v>
      </c>
      <c r="B100" s="7" t="s">
        <v>374</v>
      </c>
      <c r="C100" s="7" t="s">
        <v>769</v>
      </c>
      <c r="D100" s="7" t="s">
        <v>770</v>
      </c>
      <c r="E100" s="7" t="s">
        <v>771</v>
      </c>
      <c r="F100" s="7" t="s">
        <v>772</v>
      </c>
      <c r="G100" s="7" t="s">
        <v>773</v>
      </c>
      <c r="H100" s="7" t="s">
        <v>774</v>
      </c>
      <c r="I100" s="7" t="s">
        <v>760</v>
      </c>
      <c r="J100" s="7" t="s">
        <v>775</v>
      </c>
      <c r="K100" s="7" t="s">
        <v>776</v>
      </c>
      <c r="L100" s="8"/>
    </row>
    <row r="101" spans="1:12" x14ac:dyDescent="0.2">
      <c r="A101" s="12">
        <v>41760</v>
      </c>
      <c r="B101" s="7" t="s">
        <v>133</v>
      </c>
      <c r="C101" s="7" t="s">
        <v>777</v>
      </c>
      <c r="D101" s="7" t="s">
        <v>778</v>
      </c>
      <c r="E101" s="7" t="s">
        <v>779</v>
      </c>
      <c r="F101" s="7" t="s">
        <v>780</v>
      </c>
      <c r="G101" s="7" t="s">
        <v>781</v>
      </c>
      <c r="H101" s="7" t="s">
        <v>782</v>
      </c>
      <c r="I101" s="7" t="s">
        <v>784</v>
      </c>
      <c r="J101" s="7" t="s">
        <v>783</v>
      </c>
      <c r="K101" s="7"/>
      <c r="L101" s="8"/>
    </row>
    <row r="102" spans="1:12" x14ac:dyDescent="0.2">
      <c r="A102" s="12">
        <v>39264</v>
      </c>
      <c r="B102" s="7" t="s">
        <v>786</v>
      </c>
      <c r="C102" s="7" t="s">
        <v>787</v>
      </c>
      <c r="D102" s="7" t="s">
        <v>788</v>
      </c>
      <c r="E102" s="7" t="s">
        <v>789</v>
      </c>
      <c r="F102" s="7" t="s">
        <v>790</v>
      </c>
      <c r="G102" s="7" t="s">
        <v>791</v>
      </c>
      <c r="H102" s="7" t="s">
        <v>792</v>
      </c>
      <c r="I102" s="7" t="s">
        <v>793</v>
      </c>
      <c r="J102" s="7" t="s">
        <v>794</v>
      </c>
      <c r="K102" s="7" t="s">
        <v>776</v>
      </c>
      <c r="L102" s="8"/>
    </row>
    <row r="103" spans="1:12" x14ac:dyDescent="0.2">
      <c r="A103" s="12">
        <v>42795</v>
      </c>
      <c r="B103" s="7" t="s">
        <v>795</v>
      </c>
      <c r="C103" s="7" t="s">
        <v>796</v>
      </c>
      <c r="D103" s="7" t="s">
        <v>797</v>
      </c>
      <c r="E103" s="7" t="s">
        <v>798</v>
      </c>
      <c r="F103" s="7" t="s">
        <v>799</v>
      </c>
      <c r="G103" s="7" t="s">
        <v>800</v>
      </c>
      <c r="H103" s="7" t="s">
        <v>801</v>
      </c>
      <c r="I103" s="7" t="s">
        <v>802</v>
      </c>
      <c r="J103" s="7" t="s">
        <v>803</v>
      </c>
      <c r="K103" s="7" t="s">
        <v>804</v>
      </c>
      <c r="L103" s="8" t="s">
        <v>744</v>
      </c>
    </row>
    <row r="104" spans="1:12" x14ac:dyDescent="0.2">
      <c r="A104" s="12">
        <v>41244</v>
      </c>
      <c r="B104" s="7" t="s">
        <v>805</v>
      </c>
      <c r="C104" s="7" t="s">
        <v>806</v>
      </c>
      <c r="D104" s="7" t="s">
        <v>807</v>
      </c>
      <c r="E104" s="7" t="s">
        <v>808</v>
      </c>
      <c r="F104" s="7" t="s">
        <v>809</v>
      </c>
      <c r="G104" s="7" t="s">
        <v>810</v>
      </c>
      <c r="H104" s="7" t="s">
        <v>811</v>
      </c>
      <c r="I104" s="7" t="s">
        <v>115</v>
      </c>
      <c r="J104" s="7" t="s">
        <v>812</v>
      </c>
      <c r="K104" s="7" t="s">
        <v>746</v>
      </c>
      <c r="L104" s="8" t="s">
        <v>744</v>
      </c>
    </row>
    <row r="105" spans="1:12" x14ac:dyDescent="0.2">
      <c r="A105" s="12">
        <v>40483</v>
      </c>
      <c r="B105" s="7" t="s">
        <v>805</v>
      </c>
      <c r="C105" s="7" t="s">
        <v>813</v>
      </c>
      <c r="D105" s="7" t="s">
        <v>814</v>
      </c>
      <c r="E105" s="7" t="s">
        <v>815</v>
      </c>
      <c r="F105" s="7" t="s">
        <v>816</v>
      </c>
      <c r="G105" s="7" t="s">
        <v>817</v>
      </c>
      <c r="H105" s="7" t="s">
        <v>818</v>
      </c>
      <c r="I105" s="7" t="s">
        <v>819</v>
      </c>
      <c r="J105" s="7" t="s">
        <v>820</v>
      </c>
      <c r="K105" s="7" t="s">
        <v>776</v>
      </c>
      <c r="L105" s="8"/>
    </row>
    <row r="106" spans="1:12" x14ac:dyDescent="0.2">
      <c r="A106" s="12">
        <v>42125</v>
      </c>
      <c r="B106" s="7" t="s">
        <v>133</v>
      </c>
      <c r="C106" s="7" t="s">
        <v>821</v>
      </c>
      <c r="D106" s="7" t="s">
        <v>822</v>
      </c>
      <c r="E106" s="7" t="s">
        <v>823</v>
      </c>
      <c r="F106" s="7" t="s">
        <v>824</v>
      </c>
      <c r="G106" s="7" t="s">
        <v>825</v>
      </c>
      <c r="H106" s="7" t="s">
        <v>826</v>
      </c>
      <c r="I106" s="7" t="s">
        <v>529</v>
      </c>
      <c r="J106" s="7"/>
      <c r="K106" s="7" t="s">
        <v>776</v>
      </c>
      <c r="L106" s="8"/>
    </row>
    <row r="107" spans="1:12" x14ac:dyDescent="0.2">
      <c r="A107" s="12">
        <v>42156</v>
      </c>
      <c r="B107" s="7" t="s">
        <v>795</v>
      </c>
      <c r="C107" s="7" t="s">
        <v>827</v>
      </c>
      <c r="D107" s="7" t="s">
        <v>828</v>
      </c>
      <c r="E107" s="7" t="s">
        <v>829</v>
      </c>
      <c r="F107" s="7" t="s">
        <v>830</v>
      </c>
      <c r="G107" s="7" t="s">
        <v>831</v>
      </c>
      <c r="H107" s="7" t="s">
        <v>832</v>
      </c>
      <c r="I107" s="7" t="s">
        <v>833</v>
      </c>
      <c r="J107" s="7" t="s">
        <v>834</v>
      </c>
      <c r="K107" s="7"/>
      <c r="L107" s="8"/>
    </row>
    <row r="108" spans="1:12" x14ac:dyDescent="0.2">
      <c r="A108" s="12">
        <v>42401</v>
      </c>
      <c r="B108" s="7" t="s">
        <v>139</v>
      </c>
      <c r="C108" s="7" t="s">
        <v>835</v>
      </c>
      <c r="D108" s="7" t="s">
        <v>836</v>
      </c>
      <c r="E108" s="7" t="s">
        <v>837</v>
      </c>
      <c r="F108" s="7" t="s">
        <v>838</v>
      </c>
      <c r="G108" s="7" t="s">
        <v>839</v>
      </c>
      <c r="H108" s="7" t="s">
        <v>840</v>
      </c>
      <c r="I108" s="7" t="s">
        <v>841</v>
      </c>
      <c r="J108" s="7"/>
      <c r="K108" s="7"/>
      <c r="L108" s="8"/>
    </row>
    <row r="109" spans="1:12" x14ac:dyDescent="0.2">
      <c r="A109" s="12">
        <v>41306</v>
      </c>
      <c r="B109" s="7" t="s">
        <v>46</v>
      </c>
      <c r="C109" s="7" t="s">
        <v>842</v>
      </c>
      <c r="D109" s="7" t="s">
        <v>843</v>
      </c>
      <c r="E109" s="7" t="s">
        <v>815</v>
      </c>
      <c r="F109" s="7" t="s">
        <v>844</v>
      </c>
      <c r="G109" s="7" t="s">
        <v>845</v>
      </c>
      <c r="H109" s="7" t="s">
        <v>846</v>
      </c>
      <c r="I109" s="7" t="s">
        <v>847</v>
      </c>
      <c r="J109" s="7" t="s">
        <v>834</v>
      </c>
      <c r="K109" s="7"/>
      <c r="L109" s="8"/>
    </row>
    <row r="110" spans="1:12" x14ac:dyDescent="0.2">
      <c r="A110" s="12">
        <v>42795</v>
      </c>
      <c r="B110" s="7" t="s">
        <v>795</v>
      </c>
      <c r="C110" s="7" t="s">
        <v>848</v>
      </c>
      <c r="D110" s="7" t="s">
        <v>849</v>
      </c>
      <c r="E110" s="7" t="s">
        <v>798</v>
      </c>
      <c r="F110" s="7" t="s">
        <v>850</v>
      </c>
      <c r="G110" s="7" t="s">
        <v>851</v>
      </c>
      <c r="H110" s="7" t="s">
        <v>852</v>
      </c>
      <c r="I110" s="7" t="s">
        <v>853</v>
      </c>
      <c r="J110" s="7"/>
      <c r="K110" s="7" t="s">
        <v>854</v>
      </c>
      <c r="L110" s="8" t="s">
        <v>855</v>
      </c>
    </row>
    <row r="111" spans="1:12" x14ac:dyDescent="0.2">
      <c r="A111" s="12">
        <v>41334</v>
      </c>
      <c r="B111" s="7" t="s">
        <v>229</v>
      </c>
      <c r="C111" s="7" t="s">
        <v>856</v>
      </c>
      <c r="D111" s="7" t="s">
        <v>857</v>
      </c>
      <c r="E111" s="7" t="s">
        <v>858</v>
      </c>
      <c r="F111" s="7" t="s">
        <v>859</v>
      </c>
      <c r="G111" s="7" t="s">
        <v>860</v>
      </c>
      <c r="H111" s="7" t="s">
        <v>861</v>
      </c>
      <c r="I111" s="7" t="s">
        <v>760</v>
      </c>
      <c r="J111" s="7"/>
      <c r="K111" s="7"/>
      <c r="L111" s="8"/>
    </row>
    <row r="112" spans="1:12" x14ac:dyDescent="0.2">
      <c r="A112" s="12">
        <v>42125</v>
      </c>
      <c r="B112" s="7" t="s">
        <v>374</v>
      </c>
      <c r="C112" s="7" t="s">
        <v>862</v>
      </c>
      <c r="D112" s="7" t="s">
        <v>863</v>
      </c>
      <c r="E112" s="7" t="s">
        <v>864</v>
      </c>
      <c r="F112" s="7" t="s">
        <v>865</v>
      </c>
      <c r="G112" s="7" t="s">
        <v>866</v>
      </c>
      <c r="H112" s="7" t="s">
        <v>867</v>
      </c>
      <c r="I112" s="7" t="s">
        <v>760</v>
      </c>
      <c r="J112" s="7" t="s">
        <v>868</v>
      </c>
      <c r="K112" s="7" t="s">
        <v>744</v>
      </c>
      <c r="L112" s="8" t="s">
        <v>869</v>
      </c>
    </row>
    <row r="113" spans="1:12" x14ac:dyDescent="0.2">
      <c r="A113" s="12">
        <v>42430</v>
      </c>
      <c r="B113" s="7" t="s">
        <v>870</v>
      </c>
      <c r="C113" s="7" t="s">
        <v>871</v>
      </c>
      <c r="D113" s="7" t="s">
        <v>872</v>
      </c>
      <c r="E113" s="7" t="s">
        <v>873</v>
      </c>
      <c r="F113" s="7" t="s">
        <v>874</v>
      </c>
      <c r="G113" s="7" t="s">
        <v>875</v>
      </c>
      <c r="H113" s="7" t="s">
        <v>876</v>
      </c>
      <c r="I113" s="7" t="s">
        <v>877</v>
      </c>
      <c r="J113" s="7" t="s">
        <v>878</v>
      </c>
      <c r="K113" s="7" t="s">
        <v>746</v>
      </c>
      <c r="L113" s="8" t="s">
        <v>744</v>
      </c>
    </row>
    <row r="114" spans="1:12" x14ac:dyDescent="0.2">
      <c r="A114" s="12">
        <v>39114</v>
      </c>
      <c r="B114" s="7" t="s">
        <v>879</v>
      </c>
      <c r="C114" s="7" t="s">
        <v>880</v>
      </c>
      <c r="D114" s="7" t="s">
        <v>881</v>
      </c>
      <c r="E114" s="7" t="s">
        <v>882</v>
      </c>
      <c r="F114" s="7" t="s">
        <v>883</v>
      </c>
      <c r="G114" s="7" t="s">
        <v>884</v>
      </c>
      <c r="H114" s="7" t="s">
        <v>885</v>
      </c>
      <c r="I114" s="7" t="s">
        <v>784</v>
      </c>
      <c r="J114" s="7" t="s">
        <v>886</v>
      </c>
      <c r="K114" s="7" t="s">
        <v>776</v>
      </c>
      <c r="L114" s="8"/>
    </row>
    <row r="115" spans="1:12" x14ac:dyDescent="0.2">
      <c r="A115" s="12">
        <v>41395</v>
      </c>
      <c r="B115" s="7" t="s">
        <v>887</v>
      </c>
      <c r="C115" s="7" t="s">
        <v>888</v>
      </c>
      <c r="D115" s="7" t="s">
        <v>889</v>
      </c>
      <c r="E115" s="7" t="s">
        <v>890</v>
      </c>
      <c r="F115" s="7" t="s">
        <v>891</v>
      </c>
      <c r="G115" s="7" t="s">
        <v>892</v>
      </c>
      <c r="H115" s="7" t="s">
        <v>893</v>
      </c>
      <c r="I115" s="7" t="s">
        <v>793</v>
      </c>
      <c r="J115" s="7" t="s">
        <v>894</v>
      </c>
      <c r="K115" s="7" t="s">
        <v>804</v>
      </c>
      <c r="L115" s="8" t="s">
        <v>744</v>
      </c>
    </row>
    <row r="116" spans="1:12" x14ac:dyDescent="0.2">
      <c r="A116" s="12">
        <v>40969</v>
      </c>
      <c r="B116" s="7" t="s">
        <v>210</v>
      </c>
      <c r="C116" s="7" t="s">
        <v>895</v>
      </c>
      <c r="D116" s="7" t="s">
        <v>896</v>
      </c>
      <c r="E116" s="7" t="s">
        <v>897</v>
      </c>
      <c r="F116" s="7" t="s">
        <v>898</v>
      </c>
      <c r="G116" s="7" t="s">
        <v>899</v>
      </c>
      <c r="H116" s="7" t="s">
        <v>900</v>
      </c>
      <c r="I116" s="7" t="s">
        <v>784</v>
      </c>
      <c r="J116" s="7" t="s">
        <v>834</v>
      </c>
      <c r="K116" s="7"/>
      <c r="L116" s="8"/>
    </row>
    <row r="117" spans="1:12" x14ac:dyDescent="0.2">
      <c r="A117" s="12">
        <v>42125</v>
      </c>
      <c r="B117" s="7" t="s">
        <v>901</v>
      </c>
      <c r="C117" s="7" t="s">
        <v>902</v>
      </c>
      <c r="D117" s="7" t="s">
        <v>903</v>
      </c>
      <c r="E117" s="7" t="s">
        <v>904</v>
      </c>
      <c r="F117" s="7" t="s">
        <v>905</v>
      </c>
      <c r="G117" s="7" t="s">
        <v>906</v>
      </c>
      <c r="H117" s="7" t="s">
        <v>907</v>
      </c>
      <c r="I117" s="7" t="s">
        <v>784</v>
      </c>
      <c r="J117" s="7"/>
      <c r="K117" s="7"/>
      <c r="L117" s="8"/>
    </row>
    <row r="118" spans="1:12" x14ac:dyDescent="0.2">
      <c r="A118" s="12">
        <v>41730</v>
      </c>
      <c r="B118" s="7" t="s">
        <v>46</v>
      </c>
      <c r="C118" s="7" t="s">
        <v>908</v>
      </c>
      <c r="D118" s="7" t="s">
        <v>909</v>
      </c>
      <c r="E118" s="7" t="s">
        <v>911</v>
      </c>
      <c r="F118" s="7" t="s">
        <v>910</v>
      </c>
      <c r="G118" s="7" t="s">
        <v>912</v>
      </c>
      <c r="H118" s="7" t="s">
        <v>913</v>
      </c>
      <c r="I118" s="7" t="s">
        <v>914</v>
      </c>
      <c r="J118" s="7" t="s">
        <v>915</v>
      </c>
      <c r="K118" s="7" t="s">
        <v>776</v>
      </c>
      <c r="L118" s="8"/>
    </row>
    <row r="119" spans="1:12" x14ac:dyDescent="0.2">
      <c r="A119" s="12">
        <v>41518</v>
      </c>
      <c r="B119" s="7" t="s">
        <v>916</v>
      </c>
      <c r="C119" s="7" t="s">
        <v>917</v>
      </c>
      <c r="D119" s="7" t="s">
        <v>918</v>
      </c>
      <c r="E119" s="7" t="s">
        <v>919</v>
      </c>
      <c r="F119" s="7" t="s">
        <v>920</v>
      </c>
      <c r="G119" s="7" t="s">
        <v>921</v>
      </c>
      <c r="H119" s="7" t="s">
        <v>922</v>
      </c>
      <c r="I119" s="7" t="s">
        <v>793</v>
      </c>
      <c r="J119" s="7"/>
      <c r="K119" s="7"/>
      <c r="L119" s="8"/>
    </row>
    <row r="120" spans="1:12" x14ac:dyDescent="0.2">
      <c r="A120" s="12">
        <v>41974</v>
      </c>
      <c r="B120" s="7" t="s">
        <v>98</v>
      </c>
      <c r="C120" s="7" t="s">
        <v>923</v>
      </c>
      <c r="D120" s="7" t="s">
        <v>924</v>
      </c>
      <c r="E120" s="7" t="s">
        <v>925</v>
      </c>
      <c r="F120" s="7" t="s">
        <v>926</v>
      </c>
      <c r="G120" s="7" t="s">
        <v>927</v>
      </c>
      <c r="H120" s="7" t="s">
        <v>928</v>
      </c>
      <c r="I120" s="7" t="s">
        <v>929</v>
      </c>
      <c r="J120" s="7"/>
      <c r="K120" s="7" t="s">
        <v>746</v>
      </c>
      <c r="L120" s="8" t="s">
        <v>744</v>
      </c>
    </row>
    <row r="121" spans="1:12" x14ac:dyDescent="0.2">
      <c r="A121" s="12">
        <v>41548</v>
      </c>
      <c r="B121" s="7" t="s">
        <v>901</v>
      </c>
      <c r="C121" s="7" t="s">
        <v>930</v>
      </c>
      <c r="D121" s="7" t="s">
        <v>931</v>
      </c>
      <c r="E121" s="7" t="s">
        <v>932</v>
      </c>
      <c r="F121" s="7" t="s">
        <v>933</v>
      </c>
      <c r="G121" s="7" t="s">
        <v>934</v>
      </c>
      <c r="H121" s="7" t="s">
        <v>935</v>
      </c>
      <c r="I121" s="7" t="s">
        <v>784</v>
      </c>
      <c r="J121" s="7" t="s">
        <v>936</v>
      </c>
      <c r="K121" s="7" t="s">
        <v>776</v>
      </c>
      <c r="L121" s="8"/>
    </row>
    <row r="122" spans="1:12" x14ac:dyDescent="0.2">
      <c r="A122" s="12">
        <v>41306</v>
      </c>
      <c r="B122" s="7" t="s">
        <v>937</v>
      </c>
      <c r="C122" s="7" t="s">
        <v>938</v>
      </c>
      <c r="D122" s="7" t="s">
        <v>939</v>
      </c>
      <c r="E122" s="7" t="s">
        <v>940</v>
      </c>
      <c r="F122" s="7" t="s">
        <v>941</v>
      </c>
      <c r="G122" s="7" t="s">
        <v>942</v>
      </c>
      <c r="H122" s="7" t="s">
        <v>943</v>
      </c>
      <c r="I122" s="7" t="s">
        <v>944</v>
      </c>
      <c r="J122" s="7"/>
      <c r="K122" s="7" t="s">
        <v>195</v>
      </c>
      <c r="L122" s="8"/>
    </row>
    <row r="123" spans="1:12" x14ac:dyDescent="0.2">
      <c r="A123" s="12">
        <v>42125</v>
      </c>
      <c r="B123" s="7" t="s">
        <v>545</v>
      </c>
      <c r="C123" s="7" t="s">
        <v>945</v>
      </c>
      <c r="D123" s="7" t="s">
        <v>946</v>
      </c>
      <c r="E123" s="7" t="s">
        <v>947</v>
      </c>
      <c r="F123" s="7" t="s">
        <v>948</v>
      </c>
      <c r="G123" s="7" t="s">
        <v>949</v>
      </c>
      <c r="H123" s="7" t="s">
        <v>950</v>
      </c>
      <c r="I123" s="7" t="s">
        <v>951</v>
      </c>
      <c r="J123" s="7" t="s">
        <v>952</v>
      </c>
      <c r="K123" s="7" t="s">
        <v>953</v>
      </c>
      <c r="L123" s="8"/>
    </row>
    <row r="124" spans="1:12" x14ac:dyDescent="0.2">
      <c r="A124" s="12">
        <v>42064</v>
      </c>
      <c r="B124" s="7" t="s">
        <v>954</v>
      </c>
      <c r="C124" s="7" t="s">
        <v>955</v>
      </c>
      <c r="D124" s="7" t="s">
        <v>956</v>
      </c>
      <c r="E124" s="7" t="s">
        <v>957</v>
      </c>
      <c r="F124" s="7" t="s">
        <v>958</v>
      </c>
      <c r="G124" s="7" t="s">
        <v>959</v>
      </c>
      <c r="H124" s="7" t="s">
        <v>960</v>
      </c>
      <c r="I124" s="7" t="s">
        <v>115</v>
      </c>
      <c r="J124" s="7" t="s">
        <v>962</v>
      </c>
      <c r="K124" s="7" t="s">
        <v>961</v>
      </c>
      <c r="L124" s="8"/>
    </row>
    <row r="125" spans="1:12" x14ac:dyDescent="0.2">
      <c r="A125" s="12">
        <v>41609</v>
      </c>
      <c r="B125" s="7" t="s">
        <v>545</v>
      </c>
      <c r="C125" s="7" t="s">
        <v>963</v>
      </c>
      <c r="D125" s="7" t="s">
        <v>964</v>
      </c>
      <c r="E125" s="7" t="s">
        <v>965</v>
      </c>
      <c r="F125" s="7" t="s">
        <v>966</v>
      </c>
      <c r="G125" s="7" t="s">
        <v>967</v>
      </c>
      <c r="H125" s="7" t="s">
        <v>968</v>
      </c>
      <c r="I125" s="7" t="s">
        <v>969</v>
      </c>
      <c r="J125" s="7"/>
      <c r="K125" s="7" t="s">
        <v>538</v>
      </c>
      <c r="L125" s="8" t="s">
        <v>1022</v>
      </c>
    </row>
    <row r="126" spans="1:12" x14ac:dyDescent="0.2">
      <c r="A126" s="12">
        <v>40544</v>
      </c>
      <c r="B126" s="7" t="s">
        <v>879</v>
      </c>
      <c r="C126" s="7" t="s">
        <v>970</v>
      </c>
      <c r="D126" s="7" t="s">
        <v>971</v>
      </c>
      <c r="E126" s="7" t="s">
        <v>972</v>
      </c>
      <c r="F126" s="7" t="s">
        <v>973</v>
      </c>
      <c r="G126" s="7" t="s">
        <v>974</v>
      </c>
      <c r="H126" s="7" t="s">
        <v>975</v>
      </c>
      <c r="I126" s="7" t="s">
        <v>976</v>
      </c>
      <c r="J126" s="7"/>
      <c r="K126" s="7"/>
      <c r="L126" s="8"/>
    </row>
    <row r="127" spans="1:12" x14ac:dyDescent="0.2">
      <c r="A127" s="12">
        <v>42522</v>
      </c>
      <c r="B127" s="7" t="s">
        <v>879</v>
      </c>
      <c r="C127" s="7" t="s">
        <v>977</v>
      </c>
      <c r="D127" s="7" t="s">
        <v>978</v>
      </c>
      <c r="E127" s="7" t="s">
        <v>979</v>
      </c>
      <c r="F127" s="7" t="s">
        <v>980</v>
      </c>
      <c r="G127" s="7" t="s">
        <v>981</v>
      </c>
      <c r="H127" s="7" t="s">
        <v>982</v>
      </c>
      <c r="I127" s="7" t="s">
        <v>969</v>
      </c>
      <c r="J127" s="7" t="s">
        <v>983</v>
      </c>
      <c r="K127" s="7" t="s">
        <v>984</v>
      </c>
      <c r="L127" s="8" t="s">
        <v>953</v>
      </c>
    </row>
    <row r="128" spans="1:12" x14ac:dyDescent="0.2">
      <c r="A128" s="12">
        <v>41426</v>
      </c>
      <c r="B128" s="7" t="s">
        <v>545</v>
      </c>
      <c r="C128" s="7" t="s">
        <v>985</v>
      </c>
      <c r="D128" s="7" t="s">
        <v>964</v>
      </c>
      <c r="E128" s="7" t="s">
        <v>965</v>
      </c>
      <c r="F128" s="7" t="s">
        <v>986</v>
      </c>
      <c r="G128" s="7" t="s">
        <v>987</v>
      </c>
      <c r="H128" s="7" t="s">
        <v>988</v>
      </c>
      <c r="I128" s="7" t="s">
        <v>969</v>
      </c>
      <c r="J128" s="7" t="s">
        <v>989</v>
      </c>
      <c r="K128" s="7" t="s">
        <v>961</v>
      </c>
      <c r="L128" s="8" t="s">
        <v>1022</v>
      </c>
    </row>
    <row r="129" spans="1:12" x14ac:dyDescent="0.2">
      <c r="A129" s="12">
        <v>41609</v>
      </c>
      <c r="B129" s="7" t="s">
        <v>990</v>
      </c>
      <c r="C129" s="7" t="s">
        <v>991</v>
      </c>
      <c r="D129" s="7" t="s">
        <v>992</v>
      </c>
      <c r="E129" s="7" t="s">
        <v>993</v>
      </c>
      <c r="F129" s="7" t="s">
        <v>994</v>
      </c>
      <c r="G129" s="7" t="s">
        <v>995</v>
      </c>
      <c r="H129" s="7" t="s">
        <v>996</v>
      </c>
      <c r="I129" s="7" t="s">
        <v>969</v>
      </c>
      <c r="J129" s="7" t="s">
        <v>997</v>
      </c>
      <c r="K129" s="7" t="s">
        <v>854</v>
      </c>
      <c r="L129" s="8"/>
    </row>
    <row r="130" spans="1:12" x14ac:dyDescent="0.2">
      <c r="A130" s="12">
        <v>39934</v>
      </c>
      <c r="B130" s="7" t="s">
        <v>998</v>
      </c>
      <c r="C130" s="7" t="s">
        <v>999</v>
      </c>
      <c r="D130" s="7" t="s">
        <v>1000</v>
      </c>
      <c r="E130" s="7" t="s">
        <v>1001</v>
      </c>
      <c r="F130" s="7" t="s">
        <v>1002</v>
      </c>
      <c r="G130" s="7" t="s">
        <v>1003</v>
      </c>
      <c r="H130" s="7" t="s">
        <v>953</v>
      </c>
      <c r="I130" s="7" t="s">
        <v>1004</v>
      </c>
      <c r="J130" s="7" t="s">
        <v>1005</v>
      </c>
      <c r="K130" s="7" t="s">
        <v>953</v>
      </c>
      <c r="L130" s="8"/>
    </row>
    <row r="131" spans="1:12" x14ac:dyDescent="0.2">
      <c r="A131" s="12">
        <v>41548</v>
      </c>
      <c r="B131" s="7" t="s">
        <v>545</v>
      </c>
      <c r="C131" s="7" t="s">
        <v>1006</v>
      </c>
      <c r="D131" s="7" t="s">
        <v>1007</v>
      </c>
      <c r="E131" s="7" t="s">
        <v>1008</v>
      </c>
      <c r="F131" s="7" t="s">
        <v>1009</v>
      </c>
      <c r="G131" s="7" t="s">
        <v>1010</v>
      </c>
      <c r="H131" s="7" t="s">
        <v>1011</v>
      </c>
      <c r="I131" s="7" t="s">
        <v>1013</v>
      </c>
      <c r="J131" s="7" t="s">
        <v>1012</v>
      </c>
      <c r="K131" s="7" t="s">
        <v>1231</v>
      </c>
      <c r="L131" s="8"/>
    </row>
    <row r="132" spans="1:12" x14ac:dyDescent="0.2">
      <c r="A132" s="12">
        <v>41609</v>
      </c>
      <c r="B132" s="7" t="s">
        <v>990</v>
      </c>
      <c r="C132" s="7" t="s">
        <v>1014</v>
      </c>
      <c r="D132" s="7" t="s">
        <v>1016</v>
      </c>
      <c r="E132" s="7" t="s">
        <v>1017</v>
      </c>
      <c r="F132" s="7" t="s">
        <v>1015</v>
      </c>
      <c r="G132" s="7" t="s">
        <v>1018</v>
      </c>
      <c r="H132" s="7" t="s">
        <v>1019</v>
      </c>
      <c r="I132" s="7" t="s">
        <v>1020</v>
      </c>
      <c r="J132" s="7" t="s">
        <v>1021</v>
      </c>
      <c r="K132" s="7" t="s">
        <v>961</v>
      </c>
      <c r="L132" s="8"/>
    </row>
    <row r="133" spans="1:12" x14ac:dyDescent="0.2">
      <c r="A133" s="12">
        <v>39264</v>
      </c>
      <c r="B133" s="7" t="s">
        <v>1023</v>
      </c>
      <c r="C133" s="7" t="s">
        <v>1024</v>
      </c>
      <c r="D133" s="7" t="s">
        <v>1025</v>
      </c>
      <c r="E133" s="7" t="s">
        <v>1026</v>
      </c>
      <c r="F133" s="7" t="s">
        <v>1027</v>
      </c>
      <c r="G133" s="7" t="s">
        <v>1028</v>
      </c>
      <c r="H133" s="7" t="s">
        <v>1029</v>
      </c>
      <c r="I133" s="7" t="s">
        <v>1020</v>
      </c>
      <c r="J133" s="7" t="s">
        <v>1030</v>
      </c>
      <c r="K133" s="7" t="s">
        <v>1031</v>
      </c>
      <c r="L133" s="8" t="s">
        <v>953</v>
      </c>
    </row>
    <row r="134" spans="1:12" x14ac:dyDescent="0.2">
      <c r="A134" s="12">
        <v>39600</v>
      </c>
      <c r="B134" s="7" t="s">
        <v>1032</v>
      </c>
      <c r="C134" s="7" t="s">
        <v>1033</v>
      </c>
      <c r="D134" s="7" t="s">
        <v>1034</v>
      </c>
      <c r="E134" s="7" t="s">
        <v>1035</v>
      </c>
      <c r="F134" s="7" t="s">
        <v>1036</v>
      </c>
      <c r="G134" s="7" t="s">
        <v>1037</v>
      </c>
      <c r="H134" s="7" t="s">
        <v>1038</v>
      </c>
      <c r="I134" s="7" t="s">
        <v>27</v>
      </c>
      <c r="J134" s="7" t="s">
        <v>1039</v>
      </c>
      <c r="K134" s="7" t="s">
        <v>1040</v>
      </c>
      <c r="L134" s="8"/>
    </row>
    <row r="135" spans="1:12" x14ac:dyDescent="0.2">
      <c r="A135" s="12">
        <v>40057</v>
      </c>
      <c r="B135" s="7" t="s">
        <v>1041</v>
      </c>
      <c r="C135" s="7" t="s">
        <v>1042</v>
      </c>
      <c r="D135" s="7" t="s">
        <v>1043</v>
      </c>
      <c r="E135" s="7" t="s">
        <v>1044</v>
      </c>
      <c r="F135" s="7" t="s">
        <v>1045</v>
      </c>
      <c r="G135" s="7" t="s">
        <v>1046</v>
      </c>
      <c r="H135" s="7" t="s">
        <v>1047</v>
      </c>
      <c r="I135" s="7" t="s">
        <v>1048</v>
      </c>
      <c r="J135" s="7"/>
      <c r="K135" s="7"/>
      <c r="L135" s="8"/>
    </row>
    <row r="136" spans="1:12" x14ac:dyDescent="0.2">
      <c r="A136" s="12">
        <v>41640</v>
      </c>
      <c r="B136" s="7" t="s">
        <v>1049</v>
      </c>
      <c r="C136" s="7" t="s">
        <v>1050</v>
      </c>
      <c r="D136" s="7" t="s">
        <v>1051</v>
      </c>
      <c r="E136" s="7" t="s">
        <v>1052</v>
      </c>
      <c r="F136" s="7" t="s">
        <v>1053</v>
      </c>
      <c r="G136" s="7" t="s">
        <v>1054</v>
      </c>
      <c r="H136" s="7" t="s">
        <v>1055</v>
      </c>
      <c r="I136" s="7" t="s">
        <v>1056</v>
      </c>
      <c r="J136" s="7"/>
      <c r="K136" s="7"/>
      <c r="L136" s="8" t="s">
        <v>1022</v>
      </c>
    </row>
    <row r="137" spans="1:12" x14ac:dyDescent="0.2">
      <c r="A137" s="12">
        <v>41334</v>
      </c>
      <c r="B137" s="7" t="s">
        <v>1049</v>
      </c>
      <c r="C137" s="7" t="s">
        <v>1057</v>
      </c>
      <c r="D137" s="7" t="s">
        <v>1058</v>
      </c>
      <c r="E137" s="7" t="s">
        <v>1052</v>
      </c>
      <c r="F137" s="7" t="s">
        <v>1059</v>
      </c>
      <c r="G137" s="7" t="s">
        <v>1060</v>
      </c>
      <c r="H137" s="7" t="s">
        <v>1061</v>
      </c>
      <c r="I137" s="7" t="s">
        <v>1062</v>
      </c>
      <c r="J137" s="7" t="s">
        <v>1063</v>
      </c>
      <c r="K137" s="7" t="s">
        <v>1228</v>
      </c>
      <c r="L137" s="8" t="s">
        <v>953</v>
      </c>
    </row>
    <row r="138" spans="1:12" x14ac:dyDescent="0.2">
      <c r="A138" s="12">
        <v>42156</v>
      </c>
      <c r="B138" s="7" t="s">
        <v>1064</v>
      </c>
      <c r="C138" s="7" t="s">
        <v>1065</v>
      </c>
      <c r="D138" s="7" t="s">
        <v>1066</v>
      </c>
      <c r="E138" s="7" t="s">
        <v>1067</v>
      </c>
      <c r="F138" s="7" t="s">
        <v>1068</v>
      </c>
      <c r="G138" s="7" t="s">
        <v>1069</v>
      </c>
      <c r="H138" s="7" t="s">
        <v>1070</v>
      </c>
      <c r="I138" s="7" t="s">
        <v>1020</v>
      </c>
      <c r="J138" s="7"/>
      <c r="K138" s="7" t="s">
        <v>1077</v>
      </c>
      <c r="L138" s="8" t="s">
        <v>953</v>
      </c>
    </row>
    <row r="139" spans="1:12" x14ac:dyDescent="0.2">
      <c r="A139" s="12">
        <v>42644</v>
      </c>
      <c r="B139" s="7" t="s">
        <v>1071</v>
      </c>
      <c r="C139" s="7" t="s">
        <v>1072</v>
      </c>
      <c r="D139" s="7" t="s">
        <v>1073</v>
      </c>
      <c r="E139" s="7" t="s">
        <v>965</v>
      </c>
      <c r="F139" s="7" t="s">
        <v>1074</v>
      </c>
      <c r="G139" s="7" t="s">
        <v>1075</v>
      </c>
      <c r="H139" s="7" t="s">
        <v>1076</v>
      </c>
      <c r="I139" s="7" t="s">
        <v>1056</v>
      </c>
      <c r="J139" s="7"/>
      <c r="K139" s="7" t="s">
        <v>1078</v>
      </c>
      <c r="L139" s="8" t="s">
        <v>953</v>
      </c>
    </row>
    <row r="140" spans="1:12" x14ac:dyDescent="0.2">
      <c r="A140" s="12">
        <v>41852</v>
      </c>
      <c r="B140" s="7" t="s">
        <v>1079</v>
      </c>
      <c r="C140" s="7" t="s">
        <v>1080</v>
      </c>
      <c r="D140" s="7" t="s">
        <v>1081</v>
      </c>
      <c r="E140" s="7" t="s">
        <v>1082</v>
      </c>
      <c r="F140" s="7" t="s">
        <v>1083</v>
      </c>
      <c r="G140" s="7" t="s">
        <v>1084</v>
      </c>
      <c r="H140" s="7" t="s">
        <v>1085</v>
      </c>
      <c r="I140" s="7" t="s">
        <v>1087</v>
      </c>
      <c r="J140" s="7" t="s">
        <v>1086</v>
      </c>
      <c r="K140" s="7" t="s">
        <v>1088</v>
      </c>
      <c r="L140" s="8"/>
    </row>
    <row r="141" spans="1:12" x14ac:dyDescent="0.2">
      <c r="A141" s="12">
        <v>41518</v>
      </c>
      <c r="B141" s="7" t="s">
        <v>1089</v>
      </c>
      <c r="C141" s="7" t="s">
        <v>1090</v>
      </c>
      <c r="D141" s="7" t="s">
        <v>1091</v>
      </c>
      <c r="E141" s="7" t="s">
        <v>1092</v>
      </c>
      <c r="F141" s="7" t="s">
        <v>1093</v>
      </c>
      <c r="G141" s="7" t="s">
        <v>1094</v>
      </c>
      <c r="H141" s="7" t="s">
        <v>1095</v>
      </c>
      <c r="I141" s="7" t="s">
        <v>1096</v>
      </c>
      <c r="J141" s="7"/>
      <c r="K141" s="7" t="s">
        <v>1088</v>
      </c>
      <c r="L141" s="8" t="s">
        <v>1097</v>
      </c>
    </row>
    <row r="142" spans="1:12" x14ac:dyDescent="0.2">
      <c r="A142" s="12">
        <v>40026</v>
      </c>
      <c r="B142" s="7" t="s">
        <v>729</v>
      </c>
      <c r="C142" s="7" t="s">
        <v>1098</v>
      </c>
      <c r="D142" s="7" t="s">
        <v>1099</v>
      </c>
      <c r="E142" s="7" t="s">
        <v>1100</v>
      </c>
      <c r="F142" s="7" t="s">
        <v>1101</v>
      </c>
      <c r="G142" s="7" t="s">
        <v>1102</v>
      </c>
      <c r="H142" s="7" t="s">
        <v>1103</v>
      </c>
      <c r="I142" s="7" t="s">
        <v>1104</v>
      </c>
      <c r="J142" s="7"/>
      <c r="K142" s="7" t="s">
        <v>1105</v>
      </c>
      <c r="L142" s="8" t="s">
        <v>1106</v>
      </c>
    </row>
    <row r="143" spans="1:12" x14ac:dyDescent="0.2">
      <c r="A143" s="12">
        <v>41791</v>
      </c>
      <c r="B143" s="7" t="s">
        <v>1107</v>
      </c>
      <c r="C143" s="7" t="s">
        <v>1108</v>
      </c>
      <c r="D143" s="7" t="s">
        <v>1109</v>
      </c>
      <c r="E143" s="7" t="s">
        <v>1110</v>
      </c>
      <c r="F143" s="7" t="s">
        <v>1111</v>
      </c>
      <c r="G143" s="7" t="s">
        <v>1112</v>
      </c>
      <c r="H143" s="7" t="s">
        <v>1113</v>
      </c>
      <c r="I143" s="7" t="s">
        <v>115</v>
      </c>
      <c r="J143" s="7" t="s">
        <v>1114</v>
      </c>
      <c r="K143" s="7" t="s">
        <v>1088</v>
      </c>
      <c r="L143" s="8"/>
    </row>
    <row r="144" spans="1:12" x14ac:dyDescent="0.2">
      <c r="A144" s="12">
        <v>41518</v>
      </c>
      <c r="B144" s="7" t="s">
        <v>1089</v>
      </c>
      <c r="C144" s="7" t="s">
        <v>1115</v>
      </c>
      <c r="D144" s="7" t="s">
        <v>1116</v>
      </c>
      <c r="E144" s="7" t="s">
        <v>1117</v>
      </c>
      <c r="F144" s="7" t="s">
        <v>1118</v>
      </c>
      <c r="G144" s="7" t="s">
        <v>1119</v>
      </c>
      <c r="H144" s="7" t="s">
        <v>1120</v>
      </c>
      <c r="I144" s="7" t="s">
        <v>1122</v>
      </c>
      <c r="J144" s="7" t="s">
        <v>1123</v>
      </c>
      <c r="K144" s="7" t="s">
        <v>1121</v>
      </c>
      <c r="L144" s="8"/>
    </row>
    <row r="145" spans="1:12" x14ac:dyDescent="0.2">
      <c r="A145" s="12">
        <v>42644</v>
      </c>
      <c r="B145" s="7" t="s">
        <v>1124</v>
      </c>
      <c r="C145" s="7" t="s">
        <v>1125</v>
      </c>
      <c r="D145" s="7" t="s">
        <v>1126</v>
      </c>
      <c r="E145" s="7" t="s">
        <v>1117</v>
      </c>
      <c r="F145" s="7" t="s">
        <v>1127</v>
      </c>
      <c r="G145" s="7" t="s">
        <v>1128</v>
      </c>
      <c r="H145" s="7" t="s">
        <v>1129</v>
      </c>
      <c r="I145" s="7" t="s">
        <v>1130</v>
      </c>
      <c r="J145" s="7" t="s">
        <v>1131</v>
      </c>
      <c r="K145" s="7" t="s">
        <v>1088</v>
      </c>
      <c r="L145" s="8"/>
    </row>
    <row r="146" spans="1:12" x14ac:dyDescent="0.2">
      <c r="A146" s="12">
        <v>40422</v>
      </c>
      <c r="B146" s="7" t="s">
        <v>229</v>
      </c>
      <c r="C146" s="7" t="s">
        <v>1132</v>
      </c>
      <c r="D146" s="7" t="s">
        <v>1133</v>
      </c>
      <c r="E146" s="7" t="s">
        <v>1134</v>
      </c>
      <c r="F146" s="7" t="s">
        <v>1135</v>
      </c>
      <c r="G146" s="7" t="s">
        <v>1136</v>
      </c>
      <c r="H146" s="7" t="s">
        <v>1137</v>
      </c>
      <c r="I146" s="7" t="s">
        <v>1138</v>
      </c>
      <c r="J146" s="7"/>
      <c r="K146" s="7" t="s">
        <v>1105</v>
      </c>
      <c r="L146" s="8" t="s">
        <v>1144</v>
      </c>
    </row>
    <row r="147" spans="1:12" x14ac:dyDescent="0.2">
      <c r="A147" s="12">
        <v>40787</v>
      </c>
      <c r="B147" s="7" t="s">
        <v>615</v>
      </c>
      <c r="C147" s="7" t="s">
        <v>1139</v>
      </c>
      <c r="D147" s="7" t="s">
        <v>1140</v>
      </c>
      <c r="E147" s="7" t="s">
        <v>1141</v>
      </c>
      <c r="F147" s="7" t="s">
        <v>1142</v>
      </c>
      <c r="G147" s="7" t="s">
        <v>1143</v>
      </c>
      <c r="H147" s="7" t="s">
        <v>1144</v>
      </c>
      <c r="I147" s="7" t="s">
        <v>1145</v>
      </c>
      <c r="J147" s="7" t="s">
        <v>1146</v>
      </c>
      <c r="K147" s="7" t="s">
        <v>1227</v>
      </c>
      <c r="L147" s="8" t="s">
        <v>1147</v>
      </c>
    </row>
    <row r="148" spans="1:12" x14ac:dyDescent="0.2">
      <c r="A148" s="12">
        <v>42614</v>
      </c>
      <c r="B148" s="7" t="s">
        <v>1149</v>
      </c>
      <c r="C148" s="7" t="s">
        <v>1148</v>
      </c>
      <c r="D148" s="7" t="s">
        <v>1150</v>
      </c>
      <c r="E148" s="7" t="s">
        <v>1151</v>
      </c>
      <c r="F148" s="7" t="s">
        <v>1152</v>
      </c>
      <c r="G148" s="7" t="s">
        <v>1153</v>
      </c>
      <c r="H148" s="7" t="s">
        <v>1154</v>
      </c>
      <c r="I148" s="7" t="s">
        <v>1155</v>
      </c>
      <c r="J148" s="7" t="s">
        <v>834</v>
      </c>
      <c r="K148" s="7"/>
      <c r="L148" s="8"/>
    </row>
    <row r="149" spans="1:12" x14ac:dyDescent="0.2">
      <c r="A149" s="12">
        <v>39083</v>
      </c>
      <c r="B149" s="7" t="s">
        <v>786</v>
      </c>
      <c r="C149" s="7" t="s">
        <v>1156</v>
      </c>
      <c r="D149" s="7" t="s">
        <v>1157</v>
      </c>
      <c r="E149" s="7" t="s">
        <v>1158</v>
      </c>
      <c r="F149" s="7" t="s">
        <v>1159</v>
      </c>
      <c r="G149" s="7" t="s">
        <v>1160</v>
      </c>
      <c r="H149" s="7" t="s">
        <v>1161</v>
      </c>
      <c r="I149" s="7" t="s">
        <v>1164</v>
      </c>
      <c r="J149" s="7" t="s">
        <v>1162</v>
      </c>
      <c r="K149" s="7" t="s">
        <v>1163</v>
      </c>
      <c r="L149" s="8"/>
    </row>
    <row r="150" spans="1:12" x14ac:dyDescent="0.2">
      <c r="A150" s="12">
        <v>42005</v>
      </c>
      <c r="B150" s="7" t="s">
        <v>1149</v>
      </c>
      <c r="C150" s="7" t="s">
        <v>1165</v>
      </c>
      <c r="D150" s="7" t="s">
        <v>1166</v>
      </c>
      <c r="E150" s="7" t="s">
        <v>1167</v>
      </c>
      <c r="F150" s="7" t="s">
        <v>1168</v>
      </c>
      <c r="G150" s="7" t="s">
        <v>1169</v>
      </c>
      <c r="H150" s="7" t="s">
        <v>1170</v>
      </c>
      <c r="I150" s="7" t="s">
        <v>1172</v>
      </c>
      <c r="J150" s="7" t="s">
        <v>1171</v>
      </c>
      <c r="K150" s="7" t="s">
        <v>1144</v>
      </c>
      <c r="L150" s="8"/>
    </row>
    <row r="151" spans="1:12" x14ac:dyDescent="0.2">
      <c r="A151" s="12">
        <v>41913</v>
      </c>
      <c r="B151" s="7" t="s">
        <v>15</v>
      </c>
      <c r="C151" s="7" t="s">
        <v>1173</v>
      </c>
      <c r="D151" s="7" t="s">
        <v>1174</v>
      </c>
      <c r="E151" s="7" t="s">
        <v>1175</v>
      </c>
      <c r="F151" s="7" t="s">
        <v>1176</v>
      </c>
      <c r="G151" s="7" t="s">
        <v>1177</v>
      </c>
      <c r="H151" s="7" t="s">
        <v>1178</v>
      </c>
      <c r="I151" s="7" t="s">
        <v>1179</v>
      </c>
      <c r="J151" s="7"/>
      <c r="K151" s="7" t="s">
        <v>490</v>
      </c>
      <c r="L151" s="8" t="s">
        <v>1144</v>
      </c>
    </row>
    <row r="152" spans="1:12" x14ac:dyDescent="0.2">
      <c r="A152" s="12">
        <v>41306</v>
      </c>
      <c r="B152" s="7" t="s">
        <v>1149</v>
      </c>
      <c r="C152" s="7" t="s">
        <v>1180</v>
      </c>
      <c r="D152" s="7" t="s">
        <v>1181</v>
      </c>
      <c r="E152" s="7" t="s">
        <v>1182</v>
      </c>
      <c r="F152" s="7" t="s">
        <v>1183</v>
      </c>
      <c r="G152" s="7" t="s">
        <v>1184</v>
      </c>
      <c r="H152" s="7" t="s">
        <v>1185</v>
      </c>
      <c r="I152" s="7" t="s">
        <v>1186</v>
      </c>
      <c r="J152" s="7"/>
      <c r="K152" s="7" t="s">
        <v>1223</v>
      </c>
      <c r="L152" s="8" t="s">
        <v>1144</v>
      </c>
    </row>
    <row r="153" spans="1:12" x14ac:dyDescent="0.2">
      <c r="A153" s="14">
        <v>42461</v>
      </c>
      <c r="B153" s="10" t="s">
        <v>1187</v>
      </c>
      <c r="C153" s="10" t="s">
        <v>1188</v>
      </c>
      <c r="D153" s="10" t="s">
        <v>1189</v>
      </c>
      <c r="E153" s="10" t="s">
        <v>1190</v>
      </c>
      <c r="F153" s="10" t="s">
        <v>1191</v>
      </c>
      <c r="G153" s="10" t="s">
        <v>1192</v>
      </c>
      <c r="H153" s="10" t="s">
        <v>1193</v>
      </c>
      <c r="I153" s="10" t="s">
        <v>1155</v>
      </c>
      <c r="J153" s="10" t="s">
        <v>1155</v>
      </c>
      <c r="K153" s="10"/>
      <c r="L153" s="11"/>
    </row>
    <row r="157" spans="1:12" x14ac:dyDescent="0.2">
      <c r="A157" s="2"/>
      <c r="B157" s="15" t="s">
        <v>1236</v>
      </c>
      <c r="C157" s="15"/>
      <c r="D157" s="15"/>
      <c r="I157" s="2"/>
      <c r="J157" s="2"/>
      <c r="K157" s="2"/>
      <c r="L157" s="2"/>
    </row>
    <row r="158" spans="1:12" x14ac:dyDescent="0.2">
      <c r="B158" s="3" t="s">
        <v>0</v>
      </c>
      <c r="C158" s="4" t="s">
        <v>137</v>
      </c>
      <c r="D158" s="5" t="s">
        <v>474</v>
      </c>
    </row>
    <row r="159" spans="1:12" x14ac:dyDescent="0.2">
      <c r="B159" s="6">
        <v>2007</v>
      </c>
      <c r="C159" s="7">
        <f>SUMPRODUCT((YEAR($A$2:$A$153)=B159)*1)</f>
        <v>9</v>
      </c>
      <c r="D159" s="8">
        <f>SUM($C$159:$C$169)</f>
        <v>152</v>
      </c>
    </row>
    <row r="160" spans="1:12" x14ac:dyDescent="0.2">
      <c r="B160" s="6">
        <v>2008</v>
      </c>
      <c r="C160" s="7">
        <f t="shared" ref="C160:C169" si="0">SUMPRODUCT((YEAR($A$2:$A$153)=B160)*1)</f>
        <v>5</v>
      </c>
      <c r="D160" s="8"/>
    </row>
    <row r="161" spans="2:4" x14ac:dyDescent="0.2">
      <c r="B161" s="6">
        <v>2009</v>
      </c>
      <c r="C161" s="7">
        <f t="shared" si="0"/>
        <v>6</v>
      </c>
      <c r="D161" s="8"/>
    </row>
    <row r="162" spans="2:4" x14ac:dyDescent="0.2">
      <c r="B162" s="6">
        <v>2010</v>
      </c>
      <c r="C162" s="7">
        <f t="shared" si="0"/>
        <v>6</v>
      </c>
      <c r="D162" s="8"/>
    </row>
    <row r="163" spans="2:4" x14ac:dyDescent="0.2">
      <c r="B163" s="6">
        <v>2011</v>
      </c>
      <c r="C163" s="7">
        <f t="shared" si="0"/>
        <v>10</v>
      </c>
      <c r="D163" s="8"/>
    </row>
    <row r="164" spans="2:4" x14ac:dyDescent="0.2">
      <c r="B164" s="6">
        <v>2012</v>
      </c>
      <c r="C164" s="7">
        <f t="shared" si="0"/>
        <v>5</v>
      </c>
      <c r="D164" s="8"/>
    </row>
    <row r="165" spans="2:4" x14ac:dyDescent="0.2">
      <c r="B165" s="6">
        <v>2013</v>
      </c>
      <c r="C165" s="7">
        <f t="shared" si="0"/>
        <v>30</v>
      </c>
      <c r="D165" s="8"/>
    </row>
    <row r="166" spans="2:4" x14ac:dyDescent="0.2">
      <c r="B166" s="6">
        <v>2014</v>
      </c>
      <c r="C166" s="7">
        <f t="shared" si="0"/>
        <v>20</v>
      </c>
      <c r="D166" s="8"/>
    </row>
    <row r="167" spans="2:4" x14ac:dyDescent="0.2">
      <c r="B167" s="6">
        <v>2015</v>
      </c>
      <c r="C167" s="7">
        <f t="shared" si="0"/>
        <v>28</v>
      </c>
      <c r="D167" s="8"/>
    </row>
    <row r="168" spans="2:4" x14ac:dyDescent="0.2">
      <c r="B168" s="6">
        <v>2016</v>
      </c>
      <c r="C168" s="7">
        <f t="shared" si="0"/>
        <v>26</v>
      </c>
      <c r="D168" s="8"/>
    </row>
    <row r="169" spans="2:4" x14ac:dyDescent="0.2">
      <c r="B169" s="9">
        <v>2017</v>
      </c>
      <c r="C169" s="10">
        <f t="shared" si="0"/>
        <v>7</v>
      </c>
      <c r="D169" s="11"/>
    </row>
    <row r="173" spans="2:4" x14ac:dyDescent="0.2">
      <c r="B173" s="16" t="s">
        <v>1237</v>
      </c>
      <c r="C173" s="16"/>
      <c r="D173" s="16"/>
    </row>
    <row r="174" spans="2:4" x14ac:dyDescent="0.2">
      <c r="B174" s="3" t="s">
        <v>8</v>
      </c>
      <c r="C174" s="4" t="s">
        <v>1194</v>
      </c>
      <c r="D174" s="5" t="s">
        <v>1195</v>
      </c>
    </row>
    <row r="175" spans="2:4" x14ac:dyDescent="0.2">
      <c r="B175" s="6" t="s">
        <v>15</v>
      </c>
      <c r="C175" s="7">
        <f t="shared" ref="C175:C213" si="1">SUMPRODUCT(($B$2:$B$153=B175)*1)</f>
        <v>18</v>
      </c>
      <c r="D175" s="8">
        <f>SUM(C175:C213)</f>
        <v>152</v>
      </c>
    </row>
    <row r="176" spans="2:4" x14ac:dyDescent="0.2">
      <c r="B176" s="6" t="s">
        <v>9</v>
      </c>
      <c r="C176" s="7">
        <f t="shared" si="1"/>
        <v>18</v>
      </c>
      <c r="D176" s="8"/>
    </row>
    <row r="177" spans="2:4" x14ac:dyDescent="0.2">
      <c r="B177" s="6" t="s">
        <v>44</v>
      </c>
      <c r="C177" s="7">
        <f t="shared" si="1"/>
        <v>14</v>
      </c>
      <c r="D177" s="8"/>
    </row>
    <row r="178" spans="2:4" x14ac:dyDescent="0.2">
      <c r="B178" s="6" t="s">
        <v>133</v>
      </c>
      <c r="C178" s="7">
        <f t="shared" si="1"/>
        <v>11</v>
      </c>
      <c r="D178" s="8"/>
    </row>
    <row r="179" spans="2:4" x14ac:dyDescent="0.2">
      <c r="B179" s="6" t="s">
        <v>46</v>
      </c>
      <c r="C179" s="7">
        <f t="shared" si="1"/>
        <v>9</v>
      </c>
      <c r="D179" s="8"/>
    </row>
    <row r="180" spans="2:4" x14ac:dyDescent="0.2">
      <c r="B180" s="6" t="s">
        <v>98</v>
      </c>
      <c r="C180" s="7">
        <f t="shared" si="1"/>
        <v>7</v>
      </c>
      <c r="D180" s="8"/>
    </row>
    <row r="181" spans="2:4" x14ac:dyDescent="0.2">
      <c r="B181" s="6" t="s">
        <v>413</v>
      </c>
      <c r="C181" s="7">
        <f t="shared" si="1"/>
        <v>7</v>
      </c>
      <c r="D181" s="8"/>
    </row>
    <row r="182" spans="2:4" x14ac:dyDescent="0.2">
      <c r="B182" s="6" t="s">
        <v>139</v>
      </c>
      <c r="C182" s="7">
        <f t="shared" si="1"/>
        <v>6</v>
      </c>
      <c r="D182" s="8"/>
    </row>
    <row r="183" spans="2:4" x14ac:dyDescent="0.2">
      <c r="B183" s="6" t="s">
        <v>210</v>
      </c>
      <c r="C183" s="7">
        <f t="shared" si="1"/>
        <v>5</v>
      </c>
      <c r="D183" s="8"/>
    </row>
    <row r="184" spans="2:4" x14ac:dyDescent="0.2">
      <c r="B184" s="6" t="s">
        <v>545</v>
      </c>
      <c r="C184" s="7">
        <f t="shared" si="1"/>
        <v>5</v>
      </c>
      <c r="D184" s="8"/>
    </row>
    <row r="185" spans="2:4" x14ac:dyDescent="0.2">
      <c r="B185" s="6" t="s">
        <v>92</v>
      </c>
      <c r="C185" s="7">
        <f t="shared" si="1"/>
        <v>4</v>
      </c>
      <c r="D185" s="8"/>
    </row>
    <row r="186" spans="2:4" x14ac:dyDescent="0.2">
      <c r="B186" s="6" t="s">
        <v>229</v>
      </c>
      <c r="C186" s="7">
        <f t="shared" si="1"/>
        <v>4</v>
      </c>
      <c r="D186" s="8"/>
    </row>
    <row r="187" spans="2:4" x14ac:dyDescent="0.2">
      <c r="B187" s="6" t="s">
        <v>314</v>
      </c>
      <c r="C187" s="7">
        <f t="shared" si="1"/>
        <v>4</v>
      </c>
      <c r="D187" s="8"/>
    </row>
    <row r="188" spans="2:4" x14ac:dyDescent="0.2">
      <c r="B188" s="6" t="s">
        <v>434</v>
      </c>
      <c r="C188" s="7">
        <f t="shared" si="1"/>
        <v>4</v>
      </c>
      <c r="D188" s="8"/>
    </row>
    <row r="189" spans="2:4" x14ac:dyDescent="0.2">
      <c r="B189" s="6" t="s">
        <v>63</v>
      </c>
      <c r="C189" s="7">
        <f t="shared" si="1"/>
        <v>3</v>
      </c>
      <c r="D189" s="8"/>
    </row>
    <row r="190" spans="2:4" x14ac:dyDescent="0.2">
      <c r="B190" s="6" t="s">
        <v>85</v>
      </c>
      <c r="C190" s="7">
        <f t="shared" si="1"/>
        <v>2</v>
      </c>
      <c r="D190" s="8"/>
    </row>
    <row r="191" spans="2:4" x14ac:dyDescent="0.2">
      <c r="B191" s="6" t="s">
        <v>112</v>
      </c>
      <c r="C191" s="7">
        <f t="shared" si="1"/>
        <v>2</v>
      </c>
      <c r="D191" s="8"/>
    </row>
    <row r="192" spans="2:4" x14ac:dyDescent="0.2">
      <c r="B192" s="6" t="s">
        <v>149</v>
      </c>
      <c r="C192" s="7">
        <f t="shared" si="1"/>
        <v>2</v>
      </c>
      <c r="D192" s="8"/>
    </row>
    <row r="193" spans="2:8" x14ac:dyDescent="0.2">
      <c r="B193" s="6" t="s">
        <v>216</v>
      </c>
      <c r="C193" s="7">
        <f t="shared" si="1"/>
        <v>2</v>
      </c>
      <c r="D193" s="8"/>
    </row>
    <row r="194" spans="2:8" x14ac:dyDescent="0.2">
      <c r="B194" s="6" t="s">
        <v>267</v>
      </c>
      <c r="C194" s="7">
        <f t="shared" si="1"/>
        <v>2</v>
      </c>
      <c r="D194" s="8"/>
    </row>
    <row r="195" spans="2:8" x14ac:dyDescent="0.2">
      <c r="B195" s="6" t="s">
        <v>295</v>
      </c>
      <c r="C195" s="7">
        <f t="shared" si="1"/>
        <v>2</v>
      </c>
      <c r="D195" s="8"/>
    </row>
    <row r="196" spans="2:8" x14ac:dyDescent="0.2">
      <c r="B196" s="6" t="s">
        <v>615</v>
      </c>
      <c r="C196" s="7">
        <f t="shared" si="1"/>
        <v>2</v>
      </c>
      <c r="D196" s="8"/>
    </row>
    <row r="197" spans="2:8" x14ac:dyDescent="0.2">
      <c r="B197" s="6" t="s">
        <v>729</v>
      </c>
      <c r="C197" s="7">
        <f t="shared" si="1"/>
        <v>2</v>
      </c>
      <c r="D197" s="8"/>
    </row>
    <row r="198" spans="2:8" x14ac:dyDescent="0.2">
      <c r="B198" s="6" t="s">
        <v>786</v>
      </c>
      <c r="C198" s="7">
        <f t="shared" si="1"/>
        <v>2</v>
      </c>
      <c r="D198" s="8"/>
      <c r="E198" s="2"/>
      <c r="F198" s="2"/>
      <c r="G198" s="2"/>
      <c r="H198" s="2"/>
    </row>
    <row r="199" spans="2:8" x14ac:dyDescent="0.2">
      <c r="B199" s="6" t="s">
        <v>43</v>
      </c>
      <c r="C199" s="7">
        <f t="shared" si="1"/>
        <v>1</v>
      </c>
      <c r="D199" s="8"/>
    </row>
    <row r="200" spans="2:8" x14ac:dyDescent="0.2">
      <c r="B200" s="6" t="s">
        <v>54</v>
      </c>
      <c r="C200" s="7">
        <f t="shared" si="1"/>
        <v>1</v>
      </c>
      <c r="D200" s="8"/>
    </row>
    <row r="201" spans="2:8" x14ac:dyDescent="0.2">
      <c r="B201" s="6" t="s">
        <v>82</v>
      </c>
      <c r="C201" s="7">
        <f t="shared" si="1"/>
        <v>1</v>
      </c>
      <c r="D201" s="8"/>
    </row>
    <row r="202" spans="2:8" x14ac:dyDescent="0.2">
      <c r="B202" s="6" t="s">
        <v>506</v>
      </c>
      <c r="C202" s="7">
        <f t="shared" si="1"/>
        <v>1</v>
      </c>
      <c r="D202" s="8"/>
    </row>
    <row r="203" spans="2:8" x14ac:dyDescent="0.2">
      <c r="B203" s="6" t="s">
        <v>653</v>
      </c>
      <c r="C203" s="7">
        <f t="shared" si="1"/>
        <v>1</v>
      </c>
      <c r="D203" s="8"/>
    </row>
    <row r="204" spans="2:8" x14ac:dyDescent="0.2">
      <c r="B204" s="6" t="s">
        <v>697</v>
      </c>
      <c r="C204" s="7">
        <f t="shared" si="1"/>
        <v>1</v>
      </c>
      <c r="D204" s="8"/>
    </row>
    <row r="205" spans="2:8" x14ac:dyDescent="0.2">
      <c r="B205" s="6" t="s">
        <v>737</v>
      </c>
      <c r="C205" s="7">
        <f t="shared" si="1"/>
        <v>1</v>
      </c>
      <c r="D205" s="8"/>
    </row>
    <row r="206" spans="2:8" x14ac:dyDescent="0.2">
      <c r="B206" s="6" t="s">
        <v>870</v>
      </c>
      <c r="C206" s="7">
        <f t="shared" si="1"/>
        <v>1</v>
      </c>
      <c r="D206" s="8"/>
    </row>
    <row r="207" spans="2:8" x14ac:dyDescent="0.2">
      <c r="B207" s="6" t="s">
        <v>887</v>
      </c>
      <c r="C207" s="7">
        <f t="shared" si="1"/>
        <v>1</v>
      </c>
      <c r="D207" s="8"/>
    </row>
    <row r="208" spans="2:8" x14ac:dyDescent="0.2">
      <c r="B208" s="6" t="s">
        <v>916</v>
      </c>
      <c r="C208" s="7">
        <f t="shared" si="1"/>
        <v>1</v>
      </c>
      <c r="D208" s="8"/>
    </row>
    <row r="209" spans="2:4" x14ac:dyDescent="0.2">
      <c r="B209" s="6" t="s">
        <v>937</v>
      </c>
      <c r="C209" s="7">
        <f t="shared" si="1"/>
        <v>1</v>
      </c>
      <c r="D209" s="8"/>
    </row>
    <row r="210" spans="2:4" x14ac:dyDescent="0.2">
      <c r="B210" s="6" t="s">
        <v>954</v>
      </c>
      <c r="C210" s="7">
        <f t="shared" si="1"/>
        <v>1</v>
      </c>
      <c r="D210" s="8"/>
    </row>
    <row r="211" spans="2:4" x14ac:dyDescent="0.2">
      <c r="B211" s="6" t="s">
        <v>1023</v>
      </c>
      <c r="C211" s="7">
        <f t="shared" si="1"/>
        <v>1</v>
      </c>
      <c r="D211" s="8"/>
    </row>
    <row r="212" spans="2:4" x14ac:dyDescent="0.2">
      <c r="B212" s="6" t="s">
        <v>1032</v>
      </c>
      <c r="C212" s="7">
        <f t="shared" si="1"/>
        <v>1</v>
      </c>
      <c r="D212" s="8"/>
    </row>
    <row r="213" spans="2:4" x14ac:dyDescent="0.2">
      <c r="B213" s="9" t="s">
        <v>1041</v>
      </c>
      <c r="C213" s="10">
        <f t="shared" si="1"/>
        <v>1</v>
      </c>
      <c r="D213" s="11"/>
    </row>
    <row r="216" spans="2:4" x14ac:dyDescent="0.2">
      <c r="B216" s="16" t="s">
        <v>1238</v>
      </c>
      <c r="C216" s="16"/>
      <c r="D216" s="16"/>
    </row>
    <row r="217" spans="2:4" x14ac:dyDescent="0.2">
      <c r="B217" s="3" t="s">
        <v>1203</v>
      </c>
      <c r="C217" s="4" t="s">
        <v>1194</v>
      </c>
      <c r="D217" s="5" t="s">
        <v>1195</v>
      </c>
    </row>
    <row r="218" spans="2:4" x14ac:dyDescent="0.2">
      <c r="B218" s="17" t="s">
        <v>1240</v>
      </c>
      <c r="C218" s="7">
        <f t="shared" ref="C218:C249" si="2">SUMPRODUCT(($I$2:$I$153=B218)*1)</f>
        <v>49</v>
      </c>
      <c r="D218" s="8">
        <f>SUM(C218:C266)</f>
        <v>152</v>
      </c>
    </row>
    <row r="219" spans="2:4" x14ac:dyDescent="0.2">
      <c r="B219" s="6" t="s">
        <v>284</v>
      </c>
      <c r="C219" s="7">
        <f t="shared" si="2"/>
        <v>21</v>
      </c>
      <c r="D219" s="8"/>
    </row>
    <row r="220" spans="2:4" x14ac:dyDescent="0.2">
      <c r="B220" s="6" t="s">
        <v>447</v>
      </c>
      <c r="C220" s="7">
        <f t="shared" si="2"/>
        <v>18</v>
      </c>
      <c r="D220" s="8"/>
    </row>
    <row r="221" spans="2:4" x14ac:dyDescent="0.2">
      <c r="B221" s="6" t="s">
        <v>27</v>
      </c>
      <c r="C221" s="7">
        <f t="shared" si="2"/>
        <v>9</v>
      </c>
      <c r="D221" s="8"/>
    </row>
    <row r="222" spans="2:4" x14ac:dyDescent="0.2">
      <c r="B222" s="6" t="s">
        <v>115</v>
      </c>
      <c r="C222" s="7">
        <f t="shared" si="2"/>
        <v>6</v>
      </c>
      <c r="D222" s="8"/>
    </row>
    <row r="223" spans="2:4" x14ac:dyDescent="0.2">
      <c r="B223" s="6" t="s">
        <v>52</v>
      </c>
      <c r="C223" s="7">
        <f t="shared" si="2"/>
        <v>3</v>
      </c>
      <c r="D223" s="8"/>
    </row>
    <row r="224" spans="2:4" x14ac:dyDescent="0.2">
      <c r="B224" s="6" t="s">
        <v>22</v>
      </c>
      <c r="C224" s="7">
        <f t="shared" si="2"/>
        <v>2</v>
      </c>
      <c r="D224" s="8"/>
    </row>
    <row r="225" spans="2:4" x14ac:dyDescent="0.2">
      <c r="B225" s="6" t="s">
        <v>227</v>
      </c>
      <c r="C225" s="7">
        <f t="shared" si="2"/>
        <v>2</v>
      </c>
      <c r="D225" s="8"/>
    </row>
    <row r="226" spans="2:4" x14ac:dyDescent="0.2">
      <c r="B226" s="6" t="s">
        <v>1155</v>
      </c>
      <c r="C226" s="7">
        <f t="shared" si="2"/>
        <v>2</v>
      </c>
      <c r="D226" s="8"/>
    </row>
    <row r="227" spans="2:4" x14ac:dyDescent="0.2">
      <c r="B227" s="6" t="s">
        <v>10</v>
      </c>
      <c r="C227" s="7">
        <f t="shared" si="2"/>
        <v>1</v>
      </c>
      <c r="D227" s="8"/>
    </row>
    <row r="228" spans="2:4" x14ac:dyDescent="0.2">
      <c r="B228" s="6" t="s">
        <v>16</v>
      </c>
      <c r="C228" s="7">
        <f t="shared" si="2"/>
        <v>1</v>
      </c>
      <c r="D228" s="8"/>
    </row>
    <row r="229" spans="2:4" x14ac:dyDescent="0.2">
      <c r="B229" s="6" t="s">
        <v>1207</v>
      </c>
      <c r="C229" s="7">
        <f t="shared" si="2"/>
        <v>1</v>
      </c>
      <c r="D229" s="8"/>
    </row>
    <row r="230" spans="2:4" x14ac:dyDescent="0.2">
      <c r="B230" s="6" t="s">
        <v>1208</v>
      </c>
      <c r="C230" s="7">
        <f t="shared" si="2"/>
        <v>1</v>
      </c>
      <c r="D230" s="8"/>
    </row>
    <row r="231" spans="2:4" x14ac:dyDescent="0.2">
      <c r="B231" s="6" t="s">
        <v>1209</v>
      </c>
      <c r="C231" s="7">
        <f t="shared" si="2"/>
        <v>1</v>
      </c>
      <c r="D231" s="8"/>
    </row>
    <row r="232" spans="2:4" x14ac:dyDescent="0.2">
      <c r="B232" s="6" t="s">
        <v>154</v>
      </c>
      <c r="C232" s="7">
        <f t="shared" si="2"/>
        <v>1</v>
      </c>
      <c r="D232" s="8"/>
    </row>
    <row r="233" spans="2:4" x14ac:dyDescent="0.2">
      <c r="B233" s="6" t="s">
        <v>274</v>
      </c>
      <c r="C233" s="7">
        <f t="shared" si="2"/>
        <v>1</v>
      </c>
      <c r="D233" s="8"/>
    </row>
    <row r="234" spans="2:4" x14ac:dyDescent="0.2">
      <c r="B234" s="6" t="s">
        <v>307</v>
      </c>
      <c r="C234" s="7">
        <f t="shared" si="2"/>
        <v>1</v>
      </c>
      <c r="D234" s="8"/>
    </row>
    <row r="235" spans="2:4" x14ac:dyDescent="0.2">
      <c r="B235" s="6" t="s">
        <v>344</v>
      </c>
      <c r="C235" s="7">
        <f t="shared" si="2"/>
        <v>1</v>
      </c>
      <c r="D235" s="8"/>
    </row>
    <row r="236" spans="2:4" x14ac:dyDescent="0.2">
      <c r="B236" s="6" t="s">
        <v>403</v>
      </c>
      <c r="C236" s="7">
        <f t="shared" si="2"/>
        <v>1</v>
      </c>
      <c r="D236" s="8"/>
    </row>
    <row r="237" spans="2:4" x14ac:dyDescent="0.2">
      <c r="B237" s="6" t="s">
        <v>505</v>
      </c>
      <c r="C237" s="7">
        <f t="shared" si="2"/>
        <v>1</v>
      </c>
      <c r="D237" s="8"/>
    </row>
    <row r="238" spans="2:4" x14ac:dyDescent="0.2">
      <c r="B238" s="6" t="s">
        <v>512</v>
      </c>
      <c r="C238" s="7">
        <f t="shared" si="2"/>
        <v>1</v>
      </c>
      <c r="D238" s="8"/>
    </row>
    <row r="239" spans="2:4" x14ac:dyDescent="0.2">
      <c r="B239" s="6" t="s">
        <v>537</v>
      </c>
      <c r="C239" s="7">
        <f t="shared" si="2"/>
        <v>1</v>
      </c>
      <c r="D239" s="8"/>
    </row>
    <row r="240" spans="2:4" x14ac:dyDescent="0.2">
      <c r="B240" s="6" t="s">
        <v>544</v>
      </c>
      <c r="C240" s="7">
        <f t="shared" si="2"/>
        <v>1</v>
      </c>
      <c r="D240" s="8"/>
    </row>
    <row r="241" spans="2:4" x14ac:dyDescent="0.2">
      <c r="B241" s="6" t="s">
        <v>552</v>
      </c>
      <c r="C241" s="7">
        <f t="shared" si="2"/>
        <v>1</v>
      </c>
      <c r="D241" s="8"/>
    </row>
    <row r="242" spans="2:4" x14ac:dyDescent="0.2">
      <c r="B242" s="6" t="s">
        <v>567</v>
      </c>
      <c r="C242" s="7">
        <f t="shared" si="2"/>
        <v>1</v>
      </c>
      <c r="D242" s="8"/>
    </row>
    <row r="243" spans="2:4" x14ac:dyDescent="0.2">
      <c r="B243" s="6" t="s">
        <v>600</v>
      </c>
      <c r="C243" s="7">
        <f t="shared" si="2"/>
        <v>1</v>
      </c>
      <c r="D243" s="8"/>
    </row>
    <row r="244" spans="2:4" x14ac:dyDescent="0.2">
      <c r="B244" s="6" t="s">
        <v>655</v>
      </c>
      <c r="C244" s="7">
        <f t="shared" si="2"/>
        <v>1</v>
      </c>
      <c r="D244" s="8"/>
    </row>
    <row r="245" spans="2:4" x14ac:dyDescent="0.2">
      <c r="B245" s="6" t="s">
        <v>689</v>
      </c>
      <c r="C245" s="7">
        <f t="shared" si="2"/>
        <v>1</v>
      </c>
      <c r="D245" s="8"/>
    </row>
    <row r="246" spans="2:4" x14ac:dyDescent="0.2">
      <c r="B246" s="6" t="s">
        <v>704</v>
      </c>
      <c r="C246" s="7">
        <f t="shared" si="2"/>
        <v>1</v>
      </c>
      <c r="D246" s="8"/>
    </row>
    <row r="247" spans="2:4" x14ac:dyDescent="0.2">
      <c r="B247" s="6" t="s">
        <v>727</v>
      </c>
      <c r="C247" s="7">
        <f t="shared" si="2"/>
        <v>1</v>
      </c>
      <c r="D247" s="8"/>
    </row>
    <row r="248" spans="2:4" x14ac:dyDescent="0.2">
      <c r="B248" s="6" t="s">
        <v>735</v>
      </c>
      <c r="C248" s="7">
        <f t="shared" si="2"/>
        <v>1</v>
      </c>
      <c r="D248" s="8"/>
    </row>
    <row r="249" spans="2:4" x14ac:dyDescent="0.2">
      <c r="B249" s="6" t="s">
        <v>802</v>
      </c>
      <c r="C249" s="7">
        <f t="shared" si="2"/>
        <v>1</v>
      </c>
      <c r="D249" s="8"/>
    </row>
    <row r="250" spans="2:4" x14ac:dyDescent="0.2">
      <c r="B250" s="6" t="s">
        <v>819</v>
      </c>
      <c r="C250" s="7">
        <f t="shared" ref="C250:C266" si="3">SUMPRODUCT(($I$2:$I$153=B250)*1)</f>
        <v>1</v>
      </c>
      <c r="D250" s="8"/>
    </row>
    <row r="251" spans="2:4" x14ac:dyDescent="0.2">
      <c r="B251" s="6" t="s">
        <v>833</v>
      </c>
      <c r="C251" s="7">
        <f t="shared" si="3"/>
        <v>1</v>
      </c>
      <c r="D251" s="8"/>
    </row>
    <row r="252" spans="2:4" x14ac:dyDescent="0.2">
      <c r="B252" s="6" t="s">
        <v>841</v>
      </c>
      <c r="C252" s="7">
        <f t="shared" si="3"/>
        <v>1</v>
      </c>
      <c r="D252" s="8"/>
    </row>
    <row r="253" spans="2:4" x14ac:dyDescent="0.2">
      <c r="B253" s="6" t="s">
        <v>847</v>
      </c>
      <c r="C253" s="7">
        <f t="shared" si="3"/>
        <v>1</v>
      </c>
      <c r="D253" s="8"/>
    </row>
    <row r="254" spans="2:4" x14ac:dyDescent="0.2">
      <c r="B254" s="6" t="s">
        <v>853</v>
      </c>
      <c r="C254" s="7">
        <f t="shared" si="3"/>
        <v>1</v>
      </c>
      <c r="D254" s="8"/>
    </row>
    <row r="255" spans="2:4" x14ac:dyDescent="0.2">
      <c r="B255" s="6" t="s">
        <v>877</v>
      </c>
      <c r="C255" s="7">
        <f t="shared" si="3"/>
        <v>1</v>
      </c>
      <c r="D255" s="8"/>
    </row>
    <row r="256" spans="2:4" x14ac:dyDescent="0.2">
      <c r="B256" s="6" t="s">
        <v>914</v>
      </c>
      <c r="C256" s="7">
        <f t="shared" si="3"/>
        <v>1</v>
      </c>
      <c r="D256" s="8"/>
    </row>
    <row r="257" spans="2:4" x14ac:dyDescent="0.2">
      <c r="B257" s="6" t="s">
        <v>929</v>
      </c>
      <c r="C257" s="7">
        <f t="shared" si="3"/>
        <v>1</v>
      </c>
      <c r="D257" s="8"/>
    </row>
    <row r="258" spans="2:4" x14ac:dyDescent="0.2">
      <c r="B258" s="6" t="s">
        <v>944</v>
      </c>
      <c r="C258" s="7">
        <f t="shared" si="3"/>
        <v>1</v>
      </c>
      <c r="D258" s="8"/>
    </row>
    <row r="259" spans="2:4" x14ac:dyDescent="0.2">
      <c r="B259" s="6" t="s">
        <v>951</v>
      </c>
      <c r="C259" s="7">
        <f t="shared" si="3"/>
        <v>1</v>
      </c>
      <c r="D259" s="8"/>
    </row>
    <row r="260" spans="2:4" x14ac:dyDescent="0.2">
      <c r="B260" s="6" t="s">
        <v>976</v>
      </c>
      <c r="C260" s="7">
        <f t="shared" si="3"/>
        <v>1</v>
      </c>
      <c r="D260" s="8"/>
    </row>
    <row r="261" spans="2:4" x14ac:dyDescent="0.2">
      <c r="B261" s="6" t="s">
        <v>1004</v>
      </c>
      <c r="C261" s="7">
        <f t="shared" si="3"/>
        <v>1</v>
      </c>
      <c r="D261" s="8"/>
    </row>
    <row r="262" spans="2:4" x14ac:dyDescent="0.2">
      <c r="B262" s="6" t="s">
        <v>1013</v>
      </c>
      <c r="C262" s="7">
        <f t="shared" si="3"/>
        <v>1</v>
      </c>
      <c r="D262" s="8"/>
    </row>
    <row r="263" spans="2:4" x14ac:dyDescent="0.2">
      <c r="B263" s="6" t="s">
        <v>1048</v>
      </c>
      <c r="C263" s="7">
        <f t="shared" si="3"/>
        <v>1</v>
      </c>
      <c r="D263" s="8"/>
    </row>
    <row r="264" spans="2:4" x14ac:dyDescent="0.2">
      <c r="B264" s="6" t="s">
        <v>1062</v>
      </c>
      <c r="C264" s="7">
        <f t="shared" si="3"/>
        <v>1</v>
      </c>
      <c r="D264" s="8"/>
    </row>
    <row r="265" spans="2:4" x14ac:dyDescent="0.2">
      <c r="B265" s="6" t="s">
        <v>1172</v>
      </c>
      <c r="C265" s="7">
        <f t="shared" si="3"/>
        <v>1</v>
      </c>
      <c r="D265" s="8"/>
    </row>
    <row r="266" spans="2:4" x14ac:dyDescent="0.2">
      <c r="B266" s="9" t="s">
        <v>1186</v>
      </c>
      <c r="C266" s="10">
        <f t="shared" si="3"/>
        <v>1</v>
      </c>
      <c r="D266" s="11"/>
    </row>
    <row r="269" spans="2:4" x14ac:dyDescent="0.2">
      <c r="B269" s="16" t="s">
        <v>1239</v>
      </c>
      <c r="C269" s="16"/>
    </row>
    <row r="270" spans="2:4" x14ac:dyDescent="0.2">
      <c r="B270" s="3" t="s">
        <v>1234</v>
      </c>
      <c r="C270" s="5" t="s">
        <v>1235</v>
      </c>
    </row>
    <row r="271" spans="2:4" x14ac:dyDescent="0.2">
      <c r="B271" s="6" t="s">
        <v>1163</v>
      </c>
      <c r="C271" s="8">
        <f t="shared" ref="C271:C280" si="4">COUNTIF($K$2:$K$153, "*"&amp;B271&amp;"*")</f>
        <v>73</v>
      </c>
    </row>
    <row r="272" spans="2:4" x14ac:dyDescent="0.2">
      <c r="B272" s="6" t="s">
        <v>194</v>
      </c>
      <c r="C272" s="8">
        <f t="shared" si="4"/>
        <v>23</v>
      </c>
    </row>
    <row r="273" spans="2:3" x14ac:dyDescent="0.2">
      <c r="B273" s="6" t="s">
        <v>1121</v>
      </c>
      <c r="C273" s="8">
        <f t="shared" si="4"/>
        <v>13</v>
      </c>
    </row>
    <row r="274" spans="2:3" x14ac:dyDescent="0.2">
      <c r="B274" s="6" t="s">
        <v>1226</v>
      </c>
      <c r="C274" s="8">
        <f t="shared" si="4"/>
        <v>13</v>
      </c>
    </row>
    <row r="275" spans="2:3" x14ac:dyDescent="0.2">
      <c r="B275" s="6" t="s">
        <v>1229</v>
      </c>
      <c r="C275" s="8">
        <f t="shared" si="4"/>
        <v>8</v>
      </c>
    </row>
    <row r="276" spans="2:3" x14ac:dyDescent="0.2">
      <c r="B276" s="6" t="s">
        <v>522</v>
      </c>
      <c r="C276" s="8">
        <f t="shared" si="4"/>
        <v>3</v>
      </c>
    </row>
    <row r="277" spans="2:3" x14ac:dyDescent="0.2">
      <c r="B277" s="6" t="s">
        <v>1224</v>
      </c>
      <c r="C277" s="8">
        <f t="shared" si="4"/>
        <v>2</v>
      </c>
    </row>
    <row r="278" spans="2:3" x14ac:dyDescent="0.2">
      <c r="B278" s="6" t="s">
        <v>1225</v>
      </c>
      <c r="C278" s="8">
        <f t="shared" si="4"/>
        <v>1</v>
      </c>
    </row>
    <row r="279" spans="2:3" x14ac:dyDescent="0.2">
      <c r="B279" s="6" t="s">
        <v>1230</v>
      </c>
      <c r="C279" s="8">
        <f t="shared" si="4"/>
        <v>1</v>
      </c>
    </row>
    <row r="280" spans="2:3" x14ac:dyDescent="0.2">
      <c r="B280" s="9" t="s">
        <v>1233</v>
      </c>
      <c r="C280" s="11">
        <f t="shared" si="4"/>
        <v>1</v>
      </c>
    </row>
  </sheetData>
  <sortState ref="B271:C280">
    <sortCondition descending="1" ref="C159:C168"/>
  </sortState>
  <mergeCells count="4">
    <mergeCell ref="B157:D157"/>
    <mergeCell ref="B173:D173"/>
    <mergeCell ref="B216:D216"/>
    <mergeCell ref="B269:C269"/>
  </mergeCells>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6"/>
  <sheetViews>
    <sheetView workbookViewId="0">
      <selection activeCell="B13" sqref="B13"/>
    </sheetView>
  </sheetViews>
  <sheetFormatPr defaultRowHeight="14.25" x14ac:dyDescent="0.2"/>
  <sheetData>
    <row r="2" spans="1:1" x14ac:dyDescent="0.2">
      <c r="A2" t="s">
        <v>1241</v>
      </c>
    </row>
    <row r="5" spans="1:1" x14ac:dyDescent="0.2">
      <c r="A5" t="s">
        <v>237</v>
      </c>
    </row>
    <row r="6" spans="1:1" x14ac:dyDescent="0.2">
      <c r="A6" t="s">
        <v>238</v>
      </c>
    </row>
    <row r="7" spans="1:1" x14ac:dyDescent="0.2">
      <c r="A7" t="s">
        <v>239</v>
      </c>
    </row>
    <row r="8" spans="1:1" x14ac:dyDescent="0.2">
      <c r="A8" t="s">
        <v>240</v>
      </c>
    </row>
    <row r="9" spans="1:1" x14ac:dyDescent="0.2">
      <c r="A9" t="s">
        <v>241</v>
      </c>
    </row>
    <row r="10" spans="1:1" x14ac:dyDescent="0.2">
      <c r="A10" s="1" t="s">
        <v>242</v>
      </c>
    </row>
    <row r="11" spans="1:1" x14ac:dyDescent="0.2">
      <c r="A11" t="s">
        <v>243</v>
      </c>
    </row>
    <row r="12" spans="1:1" x14ac:dyDescent="0.2">
      <c r="A12" s="1" t="s">
        <v>244</v>
      </c>
    </row>
    <row r="13" spans="1:1" x14ac:dyDescent="0.2">
      <c r="A13" t="s">
        <v>245</v>
      </c>
    </row>
    <row r="14" spans="1:1" x14ac:dyDescent="0.2">
      <c r="A14" s="1" t="s">
        <v>246</v>
      </c>
    </row>
    <row r="15" spans="1:1" x14ac:dyDescent="0.2">
      <c r="A15" t="s">
        <v>247</v>
      </c>
    </row>
    <row r="16" spans="1:1" x14ac:dyDescent="0.2">
      <c r="A16" s="1" t="s">
        <v>315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
  <sheetViews>
    <sheetView tabSelected="1" workbookViewId="0">
      <selection activeCell="I6" sqref="I6"/>
    </sheetView>
  </sheetViews>
  <sheetFormatPr defaultRowHeight="14.25" x14ac:dyDescent="0.2"/>
  <sheetData>
    <row r="1" spans="1:22" x14ac:dyDescent="0.2">
      <c r="A1" s="3" t="s">
        <v>0</v>
      </c>
      <c r="B1" s="4" t="s">
        <v>8</v>
      </c>
      <c r="C1" s="4" t="s">
        <v>1</v>
      </c>
      <c r="D1" s="4" t="s">
        <v>5</v>
      </c>
      <c r="E1" s="4" t="s">
        <v>6</v>
      </c>
      <c r="F1" s="4" t="s">
        <v>3</v>
      </c>
      <c r="G1" s="4" t="s">
        <v>4</v>
      </c>
      <c r="H1" s="4" t="s">
        <v>159</v>
      </c>
      <c r="I1" s="4" t="s">
        <v>2</v>
      </c>
      <c r="J1" s="4" t="s">
        <v>17</v>
      </c>
      <c r="K1" s="4" t="s">
        <v>196</v>
      </c>
      <c r="L1" s="5" t="s">
        <v>68</v>
      </c>
      <c r="U1" s="2"/>
      <c r="V1" s="2"/>
    </row>
    <row r="2" spans="1:22" x14ac:dyDescent="0.2">
      <c r="A2" s="18">
        <v>42186</v>
      </c>
      <c r="B2" t="s">
        <v>1242</v>
      </c>
      <c r="C2" t="s">
        <v>1243</v>
      </c>
      <c r="D2" t="s">
        <v>1244</v>
      </c>
      <c r="E2" t="s">
        <v>1245</v>
      </c>
      <c r="F2" t="s">
        <v>1246</v>
      </c>
      <c r="G2" t="s">
        <v>1254</v>
      </c>
      <c r="H2" t="s">
        <v>1247</v>
      </c>
      <c r="I2" t="s">
        <v>302</v>
      </c>
    </row>
    <row r="3" spans="1:22" x14ac:dyDescent="0.2">
      <c r="A3" s="18">
        <v>41365</v>
      </c>
      <c r="B3" t="s">
        <v>506</v>
      </c>
      <c r="C3" t="s">
        <v>1248</v>
      </c>
      <c r="D3" t="s">
        <v>1249</v>
      </c>
      <c r="E3" t="s">
        <v>1250</v>
      </c>
      <c r="F3" t="s">
        <v>1251</v>
      </c>
      <c r="G3" t="s">
        <v>1253</v>
      </c>
      <c r="H3" t="s">
        <v>1252</v>
      </c>
      <c r="I3" t="s">
        <v>302</v>
      </c>
    </row>
    <row r="4" spans="1:22" x14ac:dyDescent="0.2">
      <c r="A4" s="18">
        <v>40969</v>
      </c>
      <c r="B4" t="s">
        <v>1255</v>
      </c>
      <c r="C4" t="s">
        <v>1256</v>
      </c>
      <c r="D4" t="s">
        <v>1257</v>
      </c>
      <c r="E4" t="s">
        <v>1258</v>
      </c>
      <c r="F4" t="s">
        <v>1259</v>
      </c>
      <c r="G4" t="s">
        <v>1260</v>
      </c>
      <c r="H4" t="s">
        <v>302</v>
      </c>
    </row>
    <row r="5" spans="1:22" x14ac:dyDescent="0.2">
      <c r="A5" s="18">
        <v>41699</v>
      </c>
      <c r="B5" t="s">
        <v>506</v>
      </c>
      <c r="C5" t="s">
        <v>1261</v>
      </c>
      <c r="D5" t="s">
        <v>1262</v>
      </c>
      <c r="E5" t="s">
        <v>1263</v>
      </c>
      <c r="F5" t="s">
        <v>1264</v>
      </c>
      <c r="G5" t="s">
        <v>1265</v>
      </c>
      <c r="H5" t="s">
        <v>1266</v>
      </c>
      <c r="I5" t="s">
        <v>302</v>
      </c>
    </row>
    <row r="6" spans="1:22" x14ac:dyDescent="0.2">
      <c r="A6" s="18">
        <v>42186</v>
      </c>
      <c r="B6" t="s">
        <v>314</v>
      </c>
      <c r="C6" t="s">
        <v>1267</v>
      </c>
      <c r="D6" t="s">
        <v>1268</v>
      </c>
      <c r="E6" t="s">
        <v>1269</v>
      </c>
      <c r="F6" t="s">
        <v>1270</v>
      </c>
      <c r="G6" t="s">
        <v>1271</v>
      </c>
      <c r="H6" t="s">
        <v>1272</v>
      </c>
      <c r="I6" t="s">
        <v>302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文献属性及计数</vt:lpstr>
      <vt:lpstr>经典推荐算法</vt:lpstr>
      <vt:lpstr>5篇英文文献计数</vt:lpstr>
      <vt:lpstr>文献属性及计数!提取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2017-05-24T07:57:38Z</dcterms:modified>
</cp:coreProperties>
</file>