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dos" sheetId="1" state="visible" r:id="rId2"/>
    <sheet name="Config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<sst xmlns="http://schemas.openxmlformats.org/spreadsheetml/2006/main" count="387" uniqueCount="100">
  <si>
    <t xml:space="preserve">Identificador do Produto</t>
  </si>
  <si>
    <t xml:space="preserve">Referencia</t>
  </si>
  <si>
    <t xml:space="preserve">CodigoBarras</t>
  </si>
  <si>
    <t xml:space="preserve">NCM</t>
  </si>
  <si>
    <t xml:space="preserve">Descricao</t>
  </si>
  <si>
    <t xml:space="preserve">DescricaoComercial</t>
  </si>
  <si>
    <t xml:space="preserve">Tipo</t>
  </si>
  <si>
    <t xml:space="preserve">Grupo</t>
  </si>
  <si>
    <t xml:space="preserve">SubGrupo</t>
  </si>
  <si>
    <t xml:space="preserve">Marca</t>
  </si>
  <si>
    <t xml:space="preserve">Status</t>
  </si>
  <si>
    <t xml:space="preserve">Local</t>
  </si>
  <si>
    <t xml:space="preserve">ValorCusto</t>
  </si>
  <si>
    <t xml:space="preserve">ValorCustoUltimo</t>
  </si>
  <si>
    <t xml:space="preserve">ValorCustoMedio</t>
  </si>
  <si>
    <t xml:space="preserve">ValorCustoReposicao</t>
  </si>
  <si>
    <t xml:space="preserve">ValorVenda</t>
  </si>
  <si>
    <t xml:space="preserve">PercentualMarkup</t>
  </si>
  <si>
    <t xml:space="preserve">PercentualMarkupReal</t>
  </si>
  <si>
    <t xml:space="preserve">Unidade</t>
  </si>
  <si>
    <t xml:space="preserve">QuantidadeDisponivel</t>
  </si>
  <si>
    <t xml:space="preserve">QuantidadeMinimaEstoque</t>
  </si>
  <si>
    <t xml:space="preserve">QuantidadeMinimaCompra</t>
  </si>
  <si>
    <t xml:space="preserve">TempoMedioReposicao</t>
  </si>
  <si>
    <t xml:space="preserve">TempoMedioReposicaoReal</t>
  </si>
  <si>
    <t xml:space="preserve">ConsumoMedio</t>
  </si>
  <si>
    <t xml:space="preserve">ConsumoMedioReal</t>
  </si>
  <si>
    <t xml:space="preserve">Aplicacao</t>
  </si>
  <si>
    <t xml:space="preserve">Observacao</t>
  </si>
  <si>
    <t xml:space="preserve">ObservacaoCompra</t>
  </si>
  <si>
    <t xml:space="preserve">ObservacaoVenda</t>
  </si>
  <si>
    <t xml:space="preserve">UtilizaComposicaoValorReposicao</t>
  </si>
  <si>
    <t xml:space="preserve">UtilizaComposicaoPedido</t>
  </si>
  <si>
    <t xml:space="preserve">GarantiaDias</t>
  </si>
  <si>
    <t xml:space="preserve">GarantiaDescricao</t>
  </si>
  <si>
    <t xml:space="preserve">ValidadeMeses</t>
  </si>
  <si>
    <t xml:space="preserve">UtilizaMarkup</t>
  </si>
  <si>
    <t xml:space="preserve">Capacidade</t>
  </si>
  <si>
    <t xml:space="preserve">CapacidadeUnidade</t>
  </si>
  <si>
    <t xml:space="preserve">Densidade</t>
  </si>
  <si>
    <t xml:space="preserve">Procedimento</t>
  </si>
  <si>
    <t xml:space="preserve">AliquotaIPI</t>
  </si>
  <si>
    <t xml:space="preserve">NumeroPop</t>
  </si>
  <si>
    <t xml:space="preserve">Peso</t>
  </si>
  <si>
    <t xml:space="preserve">Aliquota</t>
  </si>
  <si>
    <t xml:space="preserve">CodigoPerfilContabil</t>
  </si>
  <si>
    <t xml:space="preserve">CodigoOrigem</t>
  </si>
  <si>
    <t xml:space="preserve">CodigoANP</t>
  </si>
  <si>
    <t xml:space="preserve">CodigoAntigo</t>
  </si>
  <si>
    <t xml:space="preserve">Embalagem</t>
  </si>
  <si>
    <t xml:space="preserve">idFornecedor1</t>
  </si>
  <si>
    <t xml:space="preserve">Descrição do Fornecedor1</t>
  </si>
  <si>
    <t xml:space="preserve">Referencia no Fornecedor1</t>
  </si>
  <si>
    <t xml:space="preserve">idFornecedor2</t>
  </si>
  <si>
    <t xml:space="preserve">Descrição do Fornecedor2</t>
  </si>
  <si>
    <t xml:space="preserve">Referencia no Fornecedor2</t>
  </si>
  <si>
    <t xml:space="preserve">9990000000029</t>
  </si>
  <si>
    <t xml:space="preserve">90041000</t>
  </si>
  <si>
    <t xml:space="preserve">Ray Ban RB3025</t>
  </si>
  <si>
    <t xml:space="preserve">Óculos Sol</t>
  </si>
  <si>
    <t xml:space="preserve">Aviador</t>
  </si>
  <si>
    <t xml:space="preserve">Masculino</t>
  </si>
  <si>
    <t xml:space="preserve">Ray Ban</t>
  </si>
  <si>
    <t xml:space="preserve">Linha</t>
  </si>
  <si>
    <t xml:space="preserve">UN</t>
  </si>
  <si>
    <t xml:space="preserve">Não</t>
  </si>
  <si>
    <t xml:space="preserve">90</t>
  </si>
  <si>
    <t xml:space="preserve">0</t>
  </si>
  <si>
    <t xml:space="preserve">Grupo Marino</t>
  </si>
  <si>
    <t xml:space="preserve">Pointshop</t>
  </si>
  <si>
    <t xml:space="preserve">000000022835</t>
  </si>
  <si>
    <t xml:space="preserve">HX80032</t>
  </si>
  <si>
    <t xml:space="preserve">0000000019231</t>
  </si>
  <si>
    <t xml:space="preserve">85064090</t>
  </si>
  <si>
    <t xml:space="preserve">Armacao Gold Glass HX80032</t>
  </si>
  <si>
    <t xml:space="preserve">Armação</t>
  </si>
  <si>
    <t xml:space="preserve">Gold Glass</t>
  </si>
  <si>
    <t xml:space="preserve">30</t>
  </si>
  <si>
    <t xml:space="preserve">Chave</t>
  </si>
  <si>
    <t xml:space="preserve">Importar</t>
  </si>
  <si>
    <t xml:space="preserve">Campo Tabela</t>
  </si>
  <si>
    <t xml:space="preserve">Campo Excel</t>
  </si>
  <si>
    <t xml:space="preserve">Tabela</t>
  </si>
  <si>
    <t xml:space="preserve">Operacao</t>
  </si>
  <si>
    <t xml:space="preserve">id</t>
  </si>
  <si>
    <t xml:space="preserve">Campo</t>
  </si>
  <si>
    <t xml:space="preserve">Item</t>
  </si>
  <si>
    <t xml:space="preserve">Sim</t>
  </si>
  <si>
    <t xml:space="preserve">codigoBarras</t>
  </si>
  <si>
    <t xml:space="preserve">ncm</t>
  </si>
  <si>
    <t xml:space="preserve">descricaoComercial</t>
  </si>
  <si>
    <t xml:space="preserve">tipo</t>
  </si>
  <si>
    <t xml:space="preserve">grupo</t>
  </si>
  <si>
    <t xml:space="preserve">subGrupo</t>
  </si>
  <si>
    <t xml:space="preserve">marca</t>
  </si>
  <si>
    <t xml:space="preserve">status</t>
  </si>
  <si>
    <t xml:space="preserve">Ativo</t>
  </si>
  <si>
    <t xml:space="preserve">Fixo</t>
  </si>
  <si>
    <t xml:space="preserve">idContato</t>
  </si>
  <si>
    <t xml:space="preserve">ItemFornecedor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</si>
</sst>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@"/>
    <numFmt numFmtId="166" formatCode="0"/>
    <numFmt numFmtId="167" formatCode="_-* #,##0.00_-;\-* #,##0.00_-;_-* \-??_-;_-@_-"/>
    <numFmt numFmtId="168" formatCode="_-* #,##0.0000_-;\-* #,##0.0000_-;_-* \-??.00_-;_-@_-"/>
    <numFmt numFmtId="169" formatCode="0.0000_);[RED]\(0.0000\)"/>
    <numFmt numFmtId="170" formatCode="0_);[RED]\(0\)"/>
    <numFmt numFmtId="171" formatCode="0.00_);[RED]\(0.00\)"/>
  </numFmts>
  <fonts count="7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0"/>
      <charset val="134"/>
    </font>
    <font>
      <sz val="11"/>
      <name val="Calibri"/>
      <family val="0"/>
      <charset val="134"/>
    </font>
    <font>
      <sz val="11"/>
      <color rgb="FF222222"/>
      <name val="Calibri"/>
      <family val="0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222222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0" fillId="0" borderId="0" xfId="0" applyFont="false" applyBorder="false" applyAlignment="true" applyProtection="true">
      <alignment horizontal="left" vertical="bottom" textRotation="0" wrapText="false" indent="0" shrinkToFit="false"/>
      <protection locked="false" hidden="false"/>
    </xf>
    <xf numFmtId="167" fontId="0" fillId="0" borderId="0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0" fillId="0" borderId="0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9" fontId="0" fillId="0" borderId="0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9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71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3.8" zeroHeight="false" outlineLevelRow="0" outlineLevelCol="0"/>
  <cols>
    <col collapsed="false" customWidth="true" hidden="false" outlineLevel="0" max="1" min="1" style="1" width="22.55"/>
    <col collapsed="false" customWidth="true" hidden="false" outlineLevel="0" max="2" min="2" style="2" width="27.43"/>
    <col collapsed="false" customWidth="true" hidden="false" outlineLevel="0" max="3" min="3" style="3" width="20.29"/>
    <col collapsed="false" customWidth="true" hidden="false" outlineLevel="0" max="4" min="4" style="1" width="12.64"/>
    <col collapsed="false" customWidth="true" hidden="false" outlineLevel="0" max="5" min="5" style="1" width="32.71"/>
    <col collapsed="false" customWidth="true" hidden="false" outlineLevel="0" max="6" min="6" style="1" width="30.7"/>
    <col collapsed="false" customWidth="true" hidden="false" outlineLevel="0" max="7" min="7" style="1" width="13.86"/>
    <col collapsed="false" customWidth="true" hidden="false" outlineLevel="0" max="8" min="8" style="1" width="23.71"/>
    <col collapsed="false" customWidth="true" hidden="false" outlineLevel="0" max="9" min="9" style="1" width="10.43"/>
    <col collapsed="false" customWidth="true" hidden="false" outlineLevel="0" max="10" min="10" style="1" width="10.99"/>
    <col collapsed="false" customWidth="true" hidden="false" outlineLevel="0" max="11" min="11" style="1" width="7"/>
    <col collapsed="false" customWidth="true" hidden="false" outlineLevel="0" max="12" min="12" style="1" width="6.01"/>
    <col collapsed="false" customWidth="true" hidden="false" outlineLevel="0" max="13" min="13" style="4" width="13.57"/>
    <col collapsed="false" customWidth="true" hidden="false" outlineLevel="0" max="14" min="14" style="4" width="18.29"/>
    <col collapsed="false" customWidth="true" hidden="false" outlineLevel="0" max="15" min="15" style="4" width="18"/>
    <col collapsed="false" customWidth="true" hidden="false" outlineLevel="0" max="16" min="16" style="4" width="21.57"/>
    <col collapsed="false" customWidth="true" hidden="false" outlineLevel="0" max="17" min="17" style="4" width="12.29"/>
    <col collapsed="false" customWidth="true" hidden="false" outlineLevel="0" max="18" min="18" style="5" width="19"/>
    <col collapsed="false" customWidth="true" hidden="false" outlineLevel="0" max="19" min="19" style="1" width="23.28"/>
    <col collapsed="false" customWidth="true" hidden="false" outlineLevel="0" max="20" min="20" style="1" width="9.13"/>
    <col collapsed="false" customWidth="true" hidden="false" outlineLevel="0" max="21" min="21" style="6" width="22.86"/>
    <col collapsed="false" customWidth="true" hidden="false" outlineLevel="0" max="22" min="22" style="6" width="27.99"/>
    <col collapsed="false" customWidth="true" hidden="false" outlineLevel="0" max="23" min="23" style="6" width="27.72"/>
    <col collapsed="false" customWidth="true" hidden="false" outlineLevel="0" max="24" min="24" style="7" width="24.15"/>
    <col collapsed="false" customWidth="true" hidden="false" outlineLevel="0" max="25" min="25" style="7" width="28.43"/>
    <col collapsed="false" customWidth="true" hidden="false" outlineLevel="0" max="26" min="26" style="8" width="16.43"/>
    <col collapsed="false" customWidth="true" hidden="false" outlineLevel="0" max="27" min="27" style="8" width="20.71"/>
    <col collapsed="false" customWidth="true" hidden="false" outlineLevel="0" max="28" min="28" style="1" width="10"/>
    <col collapsed="false" customWidth="true" hidden="false" outlineLevel="0" max="29" min="29" style="1" width="12.14"/>
    <col collapsed="false" customWidth="true" hidden="false" outlineLevel="0" max="30" min="30" style="1" width="19.85"/>
    <col collapsed="false" customWidth="true" hidden="false" outlineLevel="0" max="31" min="31" style="1" width="18.58"/>
    <col collapsed="false" customWidth="true" hidden="false" outlineLevel="0" max="32" min="32" style="1" width="34.43"/>
    <col collapsed="false" customWidth="true" hidden="false" outlineLevel="0" max="33" min="33" style="1" width="26"/>
    <col collapsed="false" customWidth="true" hidden="false" outlineLevel="0" max="34" min="34" style="1" width="13.14"/>
    <col collapsed="false" customWidth="true" hidden="false" outlineLevel="0" max="35" min="35" style="1" width="18.58"/>
    <col collapsed="false" customWidth="true" hidden="false" outlineLevel="0" max="36" min="36" style="1" width="16"/>
    <col collapsed="false" customWidth="true" hidden="false" outlineLevel="0" max="37" min="37" style="1" width="14.69"/>
    <col collapsed="false" customWidth="true" hidden="false" outlineLevel="0" max="38" min="38" style="9" width="11.86"/>
    <col collapsed="false" customWidth="true" hidden="false" outlineLevel="0" max="39" min="39" style="1" width="20.43"/>
    <col collapsed="false" customWidth="true" hidden="false" outlineLevel="0" max="40" min="40" style="8" width="11.14"/>
    <col collapsed="false" customWidth="true" hidden="false" outlineLevel="0" max="41" min="41" style="1" width="14.69"/>
    <col collapsed="false" customWidth="true" hidden="false" outlineLevel="0" max="42" min="42" style="1" width="11.57"/>
    <col collapsed="false" customWidth="true" hidden="false" outlineLevel="0" max="43" min="43" style="1" width="12.57"/>
    <col collapsed="false" customWidth="true" hidden="false" outlineLevel="0" max="44" min="44" style="8" width="9.2"/>
    <col collapsed="false" customWidth="true" hidden="false" outlineLevel="0" max="45" min="45" style="1" width="9.13"/>
    <col collapsed="false" customWidth="true" hidden="false" outlineLevel="0" max="46" min="46" style="1" width="21.29"/>
    <col collapsed="false" customWidth="true" hidden="false" outlineLevel="0" max="47" min="47" style="1" width="14.86"/>
    <col collapsed="false" customWidth="true" hidden="false" outlineLevel="0" max="48" min="48" style="1" width="11.72"/>
    <col collapsed="false" customWidth="true" hidden="false" outlineLevel="0" max="49" min="49" style="1" width="14.01"/>
    <col collapsed="false" customWidth="true" hidden="false" outlineLevel="0" max="50" min="50" style="1" width="12.14"/>
    <col collapsed="false" customWidth="true" hidden="false" outlineLevel="0" max="51" min="51" style="1" width="41"/>
    <col collapsed="false" customWidth="true" hidden="false" outlineLevel="0" max="52" min="52" style="1" width="26"/>
    <col collapsed="false" customWidth="true" hidden="false" outlineLevel="0" max="53" min="53" style="1" width="27.31"/>
    <col collapsed="false" customWidth="true" hidden="false" outlineLevel="0" max="54" min="54" style="1" width="41"/>
    <col collapsed="false" customWidth="true" hidden="false" outlineLevel="0" max="55" min="55" style="1" width="44.58"/>
    <col collapsed="false" customWidth="true" hidden="false" outlineLevel="0" max="56" min="56" style="1" width="27.31"/>
    <col collapsed="false" customWidth="true" hidden="false" outlineLevel="0" max="1025" min="57" style="10" width="9.13"/>
  </cols>
  <sheetData>
    <row r="1" s="14" customFormat="true" ht="13.8" hidden="false" customHeight="false" outlineLevel="0" collapsed="false">
      <c r="A1" s="11" t="s">
        <v>0</v>
      </c>
      <c r="B1" s="12" t="s">
        <v>1</v>
      </c>
      <c r="C1" s="12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1" t="s">
        <v>18</v>
      </c>
      <c r="T1" s="11" t="s">
        <v>19</v>
      </c>
      <c r="U1" s="13" t="s">
        <v>20</v>
      </c>
      <c r="V1" s="13" t="s">
        <v>21</v>
      </c>
      <c r="W1" s="13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11" t="s">
        <v>32</v>
      </c>
      <c r="AH1" s="11" t="s">
        <v>33</v>
      </c>
      <c r="AI1" s="11" t="s">
        <v>34</v>
      </c>
      <c r="AJ1" s="11" t="s">
        <v>35</v>
      </c>
      <c r="AK1" s="11" t="s">
        <v>36</v>
      </c>
      <c r="AL1" s="11" t="s">
        <v>37</v>
      </c>
      <c r="AM1" s="11" t="s">
        <v>38</v>
      </c>
      <c r="AN1" s="11" t="s">
        <v>39</v>
      </c>
      <c r="AO1" s="11" t="s">
        <v>40</v>
      </c>
      <c r="AP1" s="11" t="s">
        <v>41</v>
      </c>
      <c r="AQ1" s="11" t="s">
        <v>42</v>
      </c>
      <c r="AR1" s="11" t="s">
        <v>43</v>
      </c>
      <c r="AS1" s="11" t="s">
        <v>44</v>
      </c>
      <c r="AT1" s="11" t="s">
        <v>45</v>
      </c>
      <c r="AU1" s="11" t="s">
        <v>46</v>
      </c>
      <c r="AV1" s="11" t="s">
        <v>47</v>
      </c>
      <c r="AW1" s="11" t="s">
        <v>48</v>
      </c>
      <c r="AX1" s="11" t="s">
        <v>49</v>
      </c>
      <c r="AY1" s="11" t="s">
        <v>50</v>
      </c>
      <c r="AZ1" s="11" t="s">
        <v>51</v>
      </c>
      <c r="BA1" s="11" t="s">
        <v>52</v>
      </c>
      <c r="BB1" s="11" t="s">
        <v>53</v>
      </c>
      <c r="BC1" s="11" t="s">
        <v>54</v>
      </c>
      <c r="BD1" s="11" t="s">
        <v>55</v>
      </c>
    </row>
    <row r="2" s="15" customFormat="true" ht="13.8" hidden="false" customHeight="false" outlineLevel="0" collapsed="false">
      <c r="B2" s="16" t="n">
        <v>805289307655</v>
      </c>
      <c r="C2" s="17" t="s">
        <v>56</v>
      </c>
      <c r="D2" s="15" t="s">
        <v>57</v>
      </c>
      <c r="E2" s="15" t="s">
        <v>58</v>
      </c>
      <c r="F2" s="15" t="s">
        <v>58</v>
      </c>
      <c r="G2" s="15" t="s">
        <v>59</v>
      </c>
      <c r="H2" s="15" t="s">
        <v>60</v>
      </c>
      <c r="I2" s="15" t="s">
        <v>61</v>
      </c>
      <c r="J2" s="15" t="s">
        <v>62</v>
      </c>
      <c r="K2" s="15" t="s">
        <v>63</v>
      </c>
      <c r="M2" s="18" t="n">
        <v>150</v>
      </c>
      <c r="N2" s="18" t="n">
        <v>160</v>
      </c>
      <c r="O2" s="18" t="n">
        <v>140</v>
      </c>
      <c r="P2" s="18" t="n">
        <v>180</v>
      </c>
      <c r="Q2" s="18" t="n">
        <v>499</v>
      </c>
      <c r="R2" s="19" t="n">
        <v>63.93</v>
      </c>
      <c r="S2" s="19" t="n">
        <v>63.93</v>
      </c>
      <c r="T2" s="15" t="s">
        <v>64</v>
      </c>
      <c r="U2" s="20" t="n">
        <v>5</v>
      </c>
      <c r="V2" s="20" t="n">
        <v>2</v>
      </c>
      <c r="W2" s="20" t="n">
        <v>1</v>
      </c>
      <c r="X2" s="21" t="n">
        <v>3</v>
      </c>
      <c r="Y2" s="21" t="n">
        <v>4</v>
      </c>
      <c r="Z2" s="22" t="n">
        <v>3</v>
      </c>
      <c r="AA2" s="22" t="n">
        <v>3</v>
      </c>
      <c r="AF2" s="15" t="s">
        <v>65</v>
      </c>
      <c r="AG2" s="15" t="s">
        <v>65</v>
      </c>
      <c r="AH2" s="15" t="s">
        <v>66</v>
      </c>
      <c r="AJ2" s="15" t="s">
        <v>67</v>
      </c>
      <c r="AK2" s="15" t="s">
        <v>65</v>
      </c>
      <c r="AL2" s="23" t="n">
        <v>0</v>
      </c>
      <c r="AN2" s="22" t="n">
        <v>0</v>
      </c>
      <c r="AQ2" s="15" t="s">
        <v>67</v>
      </c>
      <c r="AR2" s="22" t="n">
        <v>46</v>
      </c>
      <c r="AU2" s="15" t="s">
        <v>67</v>
      </c>
      <c r="AY2" s="24"/>
      <c r="AZ2" s="15" t="s">
        <v>68</v>
      </c>
      <c r="BA2" s="16" t="n">
        <v>805289307655</v>
      </c>
      <c r="BB2" s="25"/>
      <c r="BC2" s="15" t="s">
        <v>69</v>
      </c>
      <c r="BD2" s="15" t="s">
        <v>70</v>
      </c>
    </row>
    <row r="3" s="27" customFormat="true" ht="13.8" hidden="false" customHeight="false" outlineLevel="0" collapsed="false">
      <c r="A3" s="25"/>
      <c r="B3" s="26" t="s">
        <v>71</v>
      </c>
      <c r="C3" s="17" t="s">
        <v>72</v>
      </c>
      <c r="D3" s="15" t="s">
        <v>73</v>
      </c>
      <c r="E3" s="15" t="s">
        <v>74</v>
      </c>
      <c r="F3" s="15" t="s">
        <v>74</v>
      </c>
      <c r="G3" s="15" t="s">
        <v>75</v>
      </c>
      <c r="H3" s="15" t="s">
        <v>75</v>
      </c>
      <c r="I3" s="15"/>
      <c r="J3" s="15" t="s">
        <v>76</v>
      </c>
      <c r="K3" s="15" t="s">
        <v>63</v>
      </c>
      <c r="L3" s="15"/>
      <c r="M3" s="18" t="n">
        <v>45</v>
      </c>
      <c r="N3" s="18" t="n">
        <v>45</v>
      </c>
      <c r="O3" s="18" t="n">
        <v>45</v>
      </c>
      <c r="P3" s="18" t="n">
        <v>50</v>
      </c>
      <c r="Q3" s="18" t="n">
        <v>199</v>
      </c>
      <c r="R3" s="19" t="n">
        <v>77.39</v>
      </c>
      <c r="S3" s="19" t="n">
        <v>77.39</v>
      </c>
      <c r="T3" s="15" t="s">
        <v>64</v>
      </c>
      <c r="U3" s="20" t="n">
        <v>15</v>
      </c>
      <c r="V3" s="20" t="n">
        <v>5</v>
      </c>
      <c r="W3" s="20" t="n">
        <v>5</v>
      </c>
      <c r="X3" s="21" t="n">
        <v>7</v>
      </c>
      <c r="Y3" s="21" t="n">
        <v>7</v>
      </c>
      <c r="Z3" s="22" t="n">
        <v>10</v>
      </c>
      <c r="AA3" s="22" t="n">
        <v>12</v>
      </c>
      <c r="AB3" s="15"/>
      <c r="AC3" s="15"/>
      <c r="AD3" s="15"/>
      <c r="AE3" s="15"/>
      <c r="AF3" s="15" t="s">
        <v>65</v>
      </c>
      <c r="AG3" s="15" t="s">
        <v>65</v>
      </c>
      <c r="AH3" s="15" t="s">
        <v>77</v>
      </c>
      <c r="AI3" s="15"/>
      <c r="AJ3" s="15" t="s">
        <v>67</v>
      </c>
      <c r="AK3" s="15" t="s">
        <v>65</v>
      </c>
      <c r="AL3" s="23" t="n">
        <v>0</v>
      </c>
      <c r="AM3" s="15"/>
      <c r="AN3" s="22" t="n">
        <v>0</v>
      </c>
      <c r="AO3" s="15"/>
      <c r="AP3" s="15"/>
      <c r="AQ3" s="15" t="s">
        <v>67</v>
      </c>
      <c r="AR3" s="22" t="n">
        <v>15</v>
      </c>
      <c r="AS3" s="15"/>
      <c r="AT3" s="15"/>
      <c r="AU3" s="15" t="s">
        <v>67</v>
      </c>
      <c r="AV3" s="15"/>
      <c r="AW3" s="15"/>
      <c r="AX3" s="15"/>
      <c r="AY3" s="24"/>
      <c r="AZ3" s="15" t="s">
        <v>68</v>
      </c>
      <c r="BA3" s="16" t="n">
        <v>805289307655</v>
      </c>
      <c r="BB3" s="25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6805555555556" bottom="0.786805555555556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8"/>
  <sheetViews>
    <sheetView showFormulas="false" showGridLines="true" showRowColHeaders="true" showZeros="true" rightToLeft="false" tabSelected="true" showOutlineSymbols="true" defaultGridColor="true" view="normal" topLeftCell="A36" colorId="64" zoomScale="100" zoomScaleNormal="100" zoomScalePageLayoutView="100" workbookViewId="0">
      <selection pane="topLeft" activeCell="C49" activeCellId="0" sqref="C49"/>
    </sheetView>
  </sheetViews>
  <sheetFormatPr defaultRowHeight="15" zeroHeight="false" outlineLevelRow="0" outlineLevelCol="0"/>
  <cols>
    <col collapsed="false" customWidth="true" hidden="false" outlineLevel="0" max="1" min="1" style="28" width="9.13"/>
    <col collapsed="false" customWidth="true" hidden="false" outlineLevel="0" max="2" min="2" style="28" width="10.85"/>
    <col collapsed="false" customWidth="true" hidden="false" outlineLevel="0" max="3" min="3" style="0" width="31.69"/>
    <col collapsed="false" customWidth="true" hidden="false" outlineLevel="0" max="4" min="4" style="28" width="10.12"/>
    <col collapsed="false" customWidth="true" hidden="false" outlineLevel="0" max="5" min="5" style="0" width="31.69"/>
    <col collapsed="false" customWidth="true" hidden="false" outlineLevel="0" max="6" min="6" style="0" width="18"/>
    <col collapsed="false" customWidth="true" hidden="false" outlineLevel="0" max="7" min="7" style="28" width="9.43"/>
    <col collapsed="false" customWidth="true" hidden="false" outlineLevel="0" max="22" min="8" style="0" width="9.13"/>
    <col collapsed="false" customWidth="true" hidden="false" outlineLevel="0" max="1025" min="23" style="29" width="9.13"/>
  </cols>
  <sheetData>
    <row r="1" customFormat="false" ht="15" hidden="false" customHeight="false" outlineLevel="0" collapsed="false">
      <c r="A1" s="30" t="s">
        <v>78</v>
      </c>
      <c r="B1" s="30" t="s">
        <v>79</v>
      </c>
      <c r="C1" s="11" t="s">
        <v>80</v>
      </c>
      <c r="D1" s="30" t="s">
        <v>6</v>
      </c>
      <c r="E1" s="11" t="s">
        <v>81</v>
      </c>
      <c r="F1" s="11" t="s">
        <v>82</v>
      </c>
      <c r="G1" s="30" t="s">
        <v>83</v>
      </c>
    </row>
    <row r="2" customFormat="false" ht="13.8" hidden="false" customHeight="false" outlineLevel="0" collapsed="false">
      <c r="A2" s="28" t="s">
        <v>65</v>
      </c>
      <c r="B2" s="28" t="s">
        <v>65</v>
      </c>
      <c r="C2" s="0" t="s">
        <v>84</v>
      </c>
      <c r="D2" s="28" t="s">
        <v>85</v>
      </c>
      <c r="E2" s="0" t="str">
        <f aca="false">Dados!A1</f>
        <v>Identificador do Produto</v>
      </c>
      <c r="F2" s="0" t="s">
        <v>86</v>
      </c>
      <c r="G2" s="28" t="n">
        <v>1</v>
      </c>
    </row>
    <row r="3" customFormat="false" ht="13.8" hidden="false" customHeight="false" outlineLevel="0" collapsed="false">
      <c r="A3" s="28" t="s">
        <v>87</v>
      </c>
      <c r="B3" s="28" t="s">
        <v>87</v>
      </c>
      <c r="C3" s="0" t="s">
        <v>1</v>
      </c>
      <c r="D3" s="28" t="s">
        <v>85</v>
      </c>
      <c r="E3" s="0" t="str">
        <f aca="false">Dados!B1</f>
        <v>Referencia</v>
      </c>
      <c r="F3" s="0" t="s">
        <v>86</v>
      </c>
      <c r="G3" s="28" t="n">
        <v>1</v>
      </c>
    </row>
    <row r="4" customFormat="false" ht="13.8" hidden="false" customHeight="false" outlineLevel="0" collapsed="false">
      <c r="A4" s="28" t="s">
        <v>65</v>
      </c>
      <c r="B4" s="28" t="s">
        <v>87</v>
      </c>
      <c r="C4" s="0" t="s">
        <v>88</v>
      </c>
      <c r="D4" s="28" t="s">
        <v>85</v>
      </c>
      <c r="E4" s="0" t="str">
        <f aca="false">Dados!C1</f>
        <v>CodigoBarras</v>
      </c>
      <c r="F4" s="0" t="s">
        <v>86</v>
      </c>
      <c r="G4" s="28" t="n">
        <v>1</v>
      </c>
    </row>
    <row r="5" customFormat="false" ht="15" hidden="false" customHeight="false" outlineLevel="0" collapsed="false">
      <c r="A5" s="28" t="s">
        <v>65</v>
      </c>
      <c r="B5" s="28" t="s">
        <v>87</v>
      </c>
      <c r="C5" s="0" t="s">
        <v>89</v>
      </c>
      <c r="D5" s="28" t="s">
        <v>85</v>
      </c>
      <c r="E5" s="0" t="str">
        <f aca="false">Dados!D1</f>
        <v>NCM</v>
      </c>
      <c r="F5" s="0" t="s">
        <v>86</v>
      </c>
      <c r="G5" s="28" t="n">
        <v>1</v>
      </c>
    </row>
    <row r="6" customFormat="false" ht="15" hidden="false" customHeight="false" outlineLevel="0" collapsed="false">
      <c r="A6" s="28" t="s">
        <v>65</v>
      </c>
      <c r="B6" s="28" t="s">
        <v>87</v>
      </c>
      <c r="C6" s="0" t="s">
        <v>4</v>
      </c>
      <c r="D6" s="28" t="s">
        <v>85</v>
      </c>
      <c r="E6" s="0" t="str">
        <f aca="false">Dados!E1</f>
        <v>Descricao</v>
      </c>
      <c r="F6" s="0" t="s">
        <v>86</v>
      </c>
      <c r="G6" s="28" t="n">
        <v>1</v>
      </c>
    </row>
    <row r="7" customFormat="false" ht="15" hidden="false" customHeight="false" outlineLevel="0" collapsed="false">
      <c r="A7" s="28" t="s">
        <v>65</v>
      </c>
      <c r="B7" s="28" t="s">
        <v>87</v>
      </c>
      <c r="C7" s="0" t="s">
        <v>90</v>
      </c>
      <c r="D7" s="28" t="s">
        <v>85</v>
      </c>
      <c r="E7" s="0" t="str">
        <f aca="false">Dados!F1</f>
        <v>DescricaoComercial</v>
      </c>
      <c r="F7" s="0" t="s">
        <v>86</v>
      </c>
      <c r="G7" s="28" t="n">
        <v>1</v>
      </c>
    </row>
    <row r="8" customFormat="false" ht="15" hidden="false" customHeight="false" outlineLevel="0" collapsed="false">
      <c r="A8" s="28" t="s">
        <v>65</v>
      </c>
      <c r="B8" s="28" t="s">
        <v>87</v>
      </c>
      <c r="C8" s="0" t="s">
        <v>91</v>
      </c>
      <c r="D8" s="28" t="s">
        <v>85</v>
      </c>
      <c r="E8" s="0" t="str">
        <f aca="false">Dados!G1</f>
        <v>Tipo</v>
      </c>
      <c r="F8" s="0" t="s">
        <v>86</v>
      </c>
      <c r="G8" s="28" t="n">
        <v>1</v>
      </c>
    </row>
    <row r="9" customFormat="false" ht="15" hidden="false" customHeight="false" outlineLevel="0" collapsed="false">
      <c r="A9" s="28" t="s">
        <v>65</v>
      </c>
      <c r="B9" s="28" t="s">
        <v>87</v>
      </c>
      <c r="C9" s="0" t="s">
        <v>92</v>
      </c>
      <c r="D9" s="28" t="s">
        <v>85</v>
      </c>
      <c r="E9" s="0" t="str">
        <f aca="false">Dados!H1</f>
        <v>Grupo</v>
      </c>
      <c r="F9" s="0" t="s">
        <v>86</v>
      </c>
      <c r="G9" s="28" t="n">
        <v>1</v>
      </c>
    </row>
    <row r="10" customFormat="false" ht="15" hidden="false" customHeight="false" outlineLevel="0" collapsed="false">
      <c r="A10" s="28" t="s">
        <v>65</v>
      </c>
      <c r="B10" s="28" t="s">
        <v>87</v>
      </c>
      <c r="C10" s="0" t="s">
        <v>93</v>
      </c>
      <c r="D10" s="28" t="s">
        <v>85</v>
      </c>
      <c r="E10" s="0" t="str">
        <f aca="false">Dados!I1</f>
        <v>SubGrupo</v>
      </c>
      <c r="F10" s="0" t="s">
        <v>86</v>
      </c>
      <c r="G10" s="28" t="n">
        <v>1</v>
      </c>
    </row>
    <row r="11" customFormat="false" ht="15" hidden="false" customHeight="false" outlineLevel="0" collapsed="false">
      <c r="A11" s="28" t="s">
        <v>65</v>
      </c>
      <c r="B11" s="28" t="s">
        <v>87</v>
      </c>
      <c r="C11" s="0" t="s">
        <v>94</v>
      </c>
      <c r="D11" s="28" t="s">
        <v>85</v>
      </c>
      <c r="E11" s="0" t="str">
        <f aca="false">Dados!J1</f>
        <v>Marca</v>
      </c>
      <c r="F11" s="0" t="s">
        <v>86</v>
      </c>
      <c r="G11" s="28" t="n">
        <v>1</v>
      </c>
    </row>
    <row r="12" customFormat="false" ht="15" hidden="false" customHeight="false" outlineLevel="0" collapsed="false">
      <c r="A12" s="28" t="s">
        <v>65</v>
      </c>
      <c r="B12" s="28" t="s">
        <v>87</v>
      </c>
      <c r="C12" s="0" t="s">
        <v>95</v>
      </c>
      <c r="D12" s="28" t="s">
        <v>85</v>
      </c>
      <c r="E12" s="0" t="str">
        <f aca="false">Dados!K1</f>
        <v>Status</v>
      </c>
      <c r="F12" s="0" t="s">
        <v>86</v>
      </c>
      <c r="G12" s="28" t="n">
        <v>1</v>
      </c>
    </row>
    <row r="13" customFormat="false" ht="15" hidden="false" customHeight="false" outlineLevel="0" collapsed="false">
      <c r="A13" s="28" t="s">
        <v>65</v>
      </c>
      <c r="B13" s="28" t="s">
        <v>87</v>
      </c>
      <c r="C13" s="0" t="s">
        <v>11</v>
      </c>
      <c r="D13" s="28" t="s">
        <v>85</v>
      </c>
      <c r="E13" s="0" t="str">
        <f aca="false">Dados!L1</f>
        <v>Local</v>
      </c>
      <c r="F13" s="0" t="s">
        <v>86</v>
      </c>
      <c r="G13" s="28" t="n">
        <v>1</v>
      </c>
    </row>
    <row r="14" customFormat="false" ht="15" hidden="false" customHeight="false" outlineLevel="0" collapsed="false">
      <c r="A14" s="28" t="s">
        <v>65</v>
      </c>
      <c r="B14" s="28" t="s">
        <v>87</v>
      </c>
      <c r="C14" s="0" t="s">
        <v>12</v>
      </c>
      <c r="D14" s="28" t="s">
        <v>85</v>
      </c>
      <c r="E14" s="0" t="str">
        <f aca="false">Dados!M1</f>
        <v>ValorCusto</v>
      </c>
      <c r="F14" s="0" t="s">
        <v>86</v>
      </c>
      <c r="G14" s="28" t="n">
        <v>1</v>
      </c>
    </row>
    <row r="15" customFormat="false" ht="15" hidden="false" customHeight="false" outlineLevel="0" collapsed="false">
      <c r="A15" s="28" t="s">
        <v>65</v>
      </c>
      <c r="B15" s="28" t="s">
        <v>87</v>
      </c>
      <c r="C15" s="0" t="s">
        <v>13</v>
      </c>
      <c r="D15" s="28" t="s">
        <v>85</v>
      </c>
      <c r="E15" s="0" t="str">
        <f aca="false">Dados!N1</f>
        <v>ValorCustoUltimo</v>
      </c>
      <c r="F15" s="0" t="s">
        <v>86</v>
      </c>
      <c r="G15" s="28" t="n">
        <v>1</v>
      </c>
    </row>
    <row r="16" customFormat="false" ht="15" hidden="false" customHeight="false" outlineLevel="0" collapsed="false">
      <c r="A16" s="28" t="s">
        <v>65</v>
      </c>
      <c r="B16" s="28" t="s">
        <v>87</v>
      </c>
      <c r="C16" s="0" t="s">
        <v>14</v>
      </c>
      <c r="D16" s="28" t="s">
        <v>85</v>
      </c>
      <c r="E16" s="0" t="str">
        <f aca="false">Dados!O1</f>
        <v>ValorCustoMedio</v>
      </c>
      <c r="F16" s="0" t="s">
        <v>86</v>
      </c>
      <c r="G16" s="28" t="n">
        <v>1</v>
      </c>
    </row>
    <row r="17" customFormat="false" ht="15" hidden="false" customHeight="false" outlineLevel="0" collapsed="false">
      <c r="A17" s="28" t="s">
        <v>65</v>
      </c>
      <c r="B17" s="28" t="s">
        <v>87</v>
      </c>
      <c r="C17" s="0" t="s">
        <v>15</v>
      </c>
      <c r="D17" s="28" t="s">
        <v>85</v>
      </c>
      <c r="E17" s="0" t="str">
        <f aca="false">Dados!P1</f>
        <v>ValorCustoReposicao</v>
      </c>
      <c r="F17" s="0" t="s">
        <v>86</v>
      </c>
      <c r="G17" s="28" t="n">
        <v>1</v>
      </c>
    </row>
    <row r="18" customFormat="false" ht="15" hidden="false" customHeight="false" outlineLevel="0" collapsed="false">
      <c r="A18" s="28" t="s">
        <v>65</v>
      </c>
      <c r="B18" s="28" t="s">
        <v>87</v>
      </c>
      <c r="C18" s="0" t="s">
        <v>16</v>
      </c>
      <c r="D18" s="28" t="s">
        <v>85</v>
      </c>
      <c r="E18" s="0" t="str">
        <f aca="false">Dados!Q1</f>
        <v>ValorVenda</v>
      </c>
      <c r="F18" s="0" t="s">
        <v>86</v>
      </c>
      <c r="G18" s="28" t="n">
        <v>1</v>
      </c>
    </row>
    <row r="19" customFormat="false" ht="15" hidden="false" customHeight="false" outlineLevel="0" collapsed="false">
      <c r="A19" s="28" t="s">
        <v>65</v>
      </c>
      <c r="B19" s="28" t="s">
        <v>87</v>
      </c>
      <c r="C19" s="0" t="s">
        <v>17</v>
      </c>
      <c r="D19" s="28" t="s">
        <v>85</v>
      </c>
      <c r="E19" s="0" t="str">
        <f aca="false">Dados!R1</f>
        <v>PercentualMarkup</v>
      </c>
      <c r="F19" s="0" t="s">
        <v>86</v>
      </c>
      <c r="G19" s="28" t="n">
        <v>1</v>
      </c>
    </row>
    <row r="20" customFormat="false" ht="15" hidden="false" customHeight="false" outlineLevel="0" collapsed="false">
      <c r="A20" s="28" t="s">
        <v>65</v>
      </c>
      <c r="B20" s="28" t="s">
        <v>87</v>
      </c>
      <c r="C20" s="0" t="s">
        <v>18</v>
      </c>
      <c r="D20" s="28" t="s">
        <v>85</v>
      </c>
      <c r="E20" s="0" t="str">
        <f aca="false">Dados!S1</f>
        <v>PercentualMarkupReal</v>
      </c>
      <c r="F20" s="0" t="s">
        <v>86</v>
      </c>
      <c r="G20" s="28" t="n">
        <v>1</v>
      </c>
    </row>
    <row r="21" customFormat="false" ht="15" hidden="false" customHeight="false" outlineLevel="0" collapsed="false">
      <c r="A21" s="28" t="s">
        <v>65</v>
      </c>
      <c r="B21" s="28" t="s">
        <v>87</v>
      </c>
      <c r="C21" s="0" t="s">
        <v>19</v>
      </c>
      <c r="D21" s="28" t="s">
        <v>85</v>
      </c>
      <c r="E21" s="0" t="str">
        <f aca="false">Dados!T1</f>
        <v>Unidade</v>
      </c>
      <c r="F21" s="0" t="s">
        <v>86</v>
      </c>
      <c r="G21" s="28" t="n">
        <v>1</v>
      </c>
    </row>
    <row r="22" customFormat="false" ht="15" hidden="false" customHeight="false" outlineLevel="0" collapsed="false">
      <c r="A22" s="28" t="s">
        <v>65</v>
      </c>
      <c r="B22" s="28" t="s">
        <v>87</v>
      </c>
      <c r="C22" s="0" t="s">
        <v>20</v>
      </c>
      <c r="D22" s="28" t="s">
        <v>85</v>
      </c>
      <c r="E22" s="0" t="str">
        <f aca="false">Dados!U1</f>
        <v>QuantidadeDisponivel</v>
      </c>
      <c r="F22" s="0" t="s">
        <v>86</v>
      </c>
      <c r="G22" s="28" t="n">
        <v>1</v>
      </c>
    </row>
    <row r="23" customFormat="false" ht="15" hidden="false" customHeight="false" outlineLevel="0" collapsed="false">
      <c r="A23" s="28" t="s">
        <v>65</v>
      </c>
      <c r="B23" s="28" t="s">
        <v>87</v>
      </c>
      <c r="C23" s="0" t="s">
        <v>21</v>
      </c>
      <c r="D23" s="28" t="s">
        <v>85</v>
      </c>
      <c r="E23" s="0" t="str">
        <f aca="false">Dados!V1</f>
        <v>QuantidadeMinimaEstoque</v>
      </c>
      <c r="F23" s="0" t="s">
        <v>86</v>
      </c>
      <c r="G23" s="28" t="n">
        <v>1</v>
      </c>
    </row>
    <row r="24" customFormat="false" ht="15" hidden="false" customHeight="false" outlineLevel="0" collapsed="false">
      <c r="A24" s="28" t="s">
        <v>65</v>
      </c>
      <c r="B24" s="28" t="s">
        <v>87</v>
      </c>
      <c r="C24" s="0" t="s">
        <v>22</v>
      </c>
      <c r="D24" s="28" t="s">
        <v>85</v>
      </c>
      <c r="E24" s="0" t="str">
        <f aca="false">Dados!W1</f>
        <v>QuantidadeMinimaCompra</v>
      </c>
      <c r="F24" s="0" t="s">
        <v>86</v>
      </c>
      <c r="G24" s="28" t="n">
        <v>1</v>
      </c>
    </row>
    <row r="25" customFormat="false" ht="15" hidden="false" customHeight="false" outlineLevel="0" collapsed="false">
      <c r="A25" s="28" t="s">
        <v>65</v>
      </c>
      <c r="B25" s="28" t="s">
        <v>87</v>
      </c>
      <c r="C25" s="0" t="s">
        <v>23</v>
      </c>
      <c r="D25" s="28" t="s">
        <v>85</v>
      </c>
      <c r="E25" s="0" t="str">
        <f aca="false">Dados!X1</f>
        <v>TempoMedioReposicao</v>
      </c>
      <c r="F25" s="0" t="s">
        <v>86</v>
      </c>
      <c r="G25" s="28" t="n">
        <v>1</v>
      </c>
    </row>
    <row r="26" customFormat="false" ht="15" hidden="false" customHeight="false" outlineLevel="0" collapsed="false">
      <c r="A26" s="28" t="s">
        <v>65</v>
      </c>
      <c r="B26" s="28" t="s">
        <v>87</v>
      </c>
      <c r="C26" s="0" t="s">
        <v>24</v>
      </c>
      <c r="D26" s="28" t="s">
        <v>85</v>
      </c>
      <c r="E26" s="0" t="str">
        <f aca="false">Dados!Y1</f>
        <v>TempoMedioReposicaoReal</v>
      </c>
      <c r="F26" s="0" t="s">
        <v>86</v>
      </c>
      <c r="G26" s="28" t="n">
        <v>1</v>
      </c>
    </row>
    <row r="27" customFormat="false" ht="15" hidden="false" customHeight="false" outlineLevel="0" collapsed="false">
      <c r="A27" s="28" t="s">
        <v>65</v>
      </c>
      <c r="B27" s="28" t="s">
        <v>87</v>
      </c>
      <c r="C27" s="0" t="s">
        <v>25</v>
      </c>
      <c r="D27" s="28" t="s">
        <v>85</v>
      </c>
      <c r="E27" s="0" t="str">
        <f aca="false">Dados!Z1</f>
        <v>ConsumoMedio</v>
      </c>
      <c r="F27" s="0" t="s">
        <v>86</v>
      </c>
      <c r="G27" s="28" t="n">
        <v>1</v>
      </c>
    </row>
    <row r="28" customFormat="false" ht="15" hidden="false" customHeight="false" outlineLevel="0" collapsed="false">
      <c r="A28" s="28" t="s">
        <v>65</v>
      </c>
      <c r="B28" s="28" t="s">
        <v>87</v>
      </c>
      <c r="C28" s="0" t="s">
        <v>26</v>
      </c>
      <c r="D28" s="28" t="s">
        <v>85</v>
      </c>
      <c r="E28" s="0" t="str">
        <f aca="false">Dados!AA1</f>
        <v>ConsumoMedioReal</v>
      </c>
      <c r="F28" s="0" t="s">
        <v>86</v>
      </c>
      <c r="G28" s="28" t="n">
        <v>1</v>
      </c>
    </row>
    <row r="29" customFormat="false" ht="15" hidden="false" customHeight="false" outlineLevel="0" collapsed="false">
      <c r="A29" s="28" t="s">
        <v>65</v>
      </c>
      <c r="B29" s="28" t="s">
        <v>87</v>
      </c>
      <c r="C29" s="0" t="s">
        <v>27</v>
      </c>
      <c r="D29" s="28" t="s">
        <v>85</v>
      </c>
      <c r="E29" s="0" t="str">
        <f aca="false">Dados!AB1</f>
        <v>Aplicacao</v>
      </c>
      <c r="F29" s="0" t="s">
        <v>86</v>
      </c>
      <c r="G29" s="28" t="n">
        <v>1</v>
      </c>
    </row>
    <row r="30" customFormat="false" ht="15" hidden="false" customHeight="false" outlineLevel="0" collapsed="false">
      <c r="A30" s="28" t="s">
        <v>65</v>
      </c>
      <c r="B30" s="28" t="s">
        <v>87</v>
      </c>
      <c r="C30" s="0" t="s">
        <v>28</v>
      </c>
      <c r="D30" s="28" t="s">
        <v>85</v>
      </c>
      <c r="E30" s="0" t="str">
        <f aca="false">Dados!AC1</f>
        <v>Observacao</v>
      </c>
      <c r="F30" s="0" t="s">
        <v>86</v>
      </c>
      <c r="G30" s="28" t="n">
        <v>1</v>
      </c>
    </row>
    <row r="31" customFormat="false" ht="15" hidden="false" customHeight="false" outlineLevel="0" collapsed="false">
      <c r="A31" s="28" t="s">
        <v>65</v>
      </c>
      <c r="B31" s="28" t="s">
        <v>87</v>
      </c>
      <c r="C31" s="0" t="s">
        <v>29</v>
      </c>
      <c r="D31" s="28" t="s">
        <v>85</v>
      </c>
      <c r="E31" s="0" t="str">
        <f aca="false">Dados!AD1</f>
        <v>ObservacaoCompra</v>
      </c>
      <c r="F31" s="0" t="s">
        <v>86</v>
      </c>
      <c r="G31" s="28" t="n">
        <v>1</v>
      </c>
    </row>
    <row r="32" customFormat="false" ht="15" hidden="false" customHeight="false" outlineLevel="0" collapsed="false">
      <c r="A32" s="28" t="s">
        <v>65</v>
      </c>
      <c r="B32" s="28" t="s">
        <v>87</v>
      </c>
      <c r="C32" s="0" t="s">
        <v>30</v>
      </c>
      <c r="D32" s="28" t="s">
        <v>85</v>
      </c>
      <c r="E32" s="0" t="str">
        <f aca="false">Dados!AE1</f>
        <v>ObservacaoVenda</v>
      </c>
      <c r="F32" s="0" t="s">
        <v>86</v>
      </c>
      <c r="G32" s="28" t="n">
        <v>1</v>
      </c>
    </row>
    <row r="33" customFormat="false" ht="15" hidden="false" customHeight="false" outlineLevel="0" collapsed="false">
      <c r="A33" s="28" t="s">
        <v>65</v>
      </c>
      <c r="B33" s="28" t="s">
        <v>87</v>
      </c>
      <c r="C33" s="0" t="s">
        <v>31</v>
      </c>
      <c r="D33" s="28" t="s">
        <v>85</v>
      </c>
      <c r="E33" s="0" t="str">
        <f aca="false">Dados!AF1</f>
        <v>UtilizaComposicaoValorReposicao</v>
      </c>
      <c r="F33" s="0" t="s">
        <v>86</v>
      </c>
      <c r="G33" s="28" t="n">
        <v>1</v>
      </c>
    </row>
    <row r="34" customFormat="false" ht="15" hidden="false" customHeight="false" outlineLevel="0" collapsed="false">
      <c r="A34" s="28" t="s">
        <v>65</v>
      </c>
      <c r="B34" s="28" t="s">
        <v>87</v>
      </c>
      <c r="C34" s="0" t="s">
        <v>32</v>
      </c>
      <c r="D34" s="28" t="s">
        <v>85</v>
      </c>
      <c r="E34" s="0" t="str">
        <f aca="false">Dados!AG1</f>
        <v>UtilizaComposicaoPedido</v>
      </c>
      <c r="F34" s="0" t="s">
        <v>86</v>
      </c>
      <c r="G34" s="28" t="n">
        <v>1</v>
      </c>
    </row>
    <row r="35" customFormat="false" ht="15" hidden="false" customHeight="false" outlineLevel="0" collapsed="false">
      <c r="A35" s="28" t="s">
        <v>65</v>
      </c>
      <c r="B35" s="28" t="s">
        <v>87</v>
      </c>
      <c r="C35" s="0" t="s">
        <v>33</v>
      </c>
      <c r="D35" s="28" t="s">
        <v>85</v>
      </c>
      <c r="E35" s="0" t="str">
        <f aca="false">Dados!AH1</f>
        <v>GarantiaDias</v>
      </c>
      <c r="F35" s="0" t="s">
        <v>86</v>
      </c>
      <c r="G35" s="28" t="n">
        <v>1</v>
      </c>
    </row>
    <row r="36" customFormat="false" ht="15" hidden="false" customHeight="false" outlineLevel="0" collapsed="false">
      <c r="A36" s="28" t="s">
        <v>65</v>
      </c>
      <c r="B36" s="28" t="s">
        <v>87</v>
      </c>
      <c r="C36" s="0" t="s">
        <v>34</v>
      </c>
      <c r="D36" s="28" t="s">
        <v>85</v>
      </c>
      <c r="E36" s="0" t="str">
        <f aca="false">Dados!AI1</f>
        <v>GarantiaDescricao</v>
      </c>
      <c r="F36" s="0" t="s">
        <v>86</v>
      </c>
      <c r="G36" s="28" t="n">
        <v>1</v>
      </c>
    </row>
    <row r="37" customFormat="false" ht="15" hidden="false" customHeight="false" outlineLevel="0" collapsed="false">
      <c r="A37" s="28" t="s">
        <v>65</v>
      </c>
      <c r="B37" s="28" t="s">
        <v>87</v>
      </c>
      <c r="C37" s="0" t="s">
        <v>35</v>
      </c>
      <c r="D37" s="28" t="s">
        <v>85</v>
      </c>
      <c r="E37" s="0" t="str">
        <f aca="false">Dados!AJ1</f>
        <v>ValidadeMeses</v>
      </c>
      <c r="F37" s="0" t="s">
        <v>86</v>
      </c>
      <c r="G37" s="28" t="n">
        <v>1</v>
      </c>
    </row>
    <row r="38" customFormat="false" ht="15" hidden="false" customHeight="false" outlineLevel="0" collapsed="false">
      <c r="A38" s="28" t="s">
        <v>65</v>
      </c>
      <c r="B38" s="28" t="s">
        <v>87</v>
      </c>
      <c r="C38" s="0" t="s">
        <v>96</v>
      </c>
      <c r="D38" s="28" t="s">
        <v>97</v>
      </c>
      <c r="E38" s="0" t="s">
        <v>87</v>
      </c>
      <c r="F38" s="0" t="s">
        <v>86</v>
      </c>
      <c r="G38" s="28" t="n">
        <v>1</v>
      </c>
    </row>
    <row r="39" customFormat="false" ht="15" hidden="false" customHeight="false" outlineLevel="0" collapsed="false">
      <c r="A39" s="28" t="s">
        <v>65</v>
      </c>
      <c r="B39" s="28" t="s">
        <v>87</v>
      </c>
      <c r="C39" s="0" t="s">
        <v>36</v>
      </c>
      <c r="D39" s="28" t="s">
        <v>85</v>
      </c>
      <c r="E39" s="0" t="str">
        <f aca="false">Dados!AK1</f>
        <v>UtilizaMarkup</v>
      </c>
      <c r="F39" s="0" t="s">
        <v>86</v>
      </c>
      <c r="G39" s="28" t="n">
        <v>1</v>
      </c>
    </row>
    <row r="40" customFormat="false" ht="15" hidden="false" customHeight="false" outlineLevel="0" collapsed="false">
      <c r="A40" s="28" t="s">
        <v>65</v>
      </c>
      <c r="B40" s="28" t="s">
        <v>87</v>
      </c>
      <c r="C40" s="0" t="s">
        <v>37</v>
      </c>
      <c r="D40" s="28" t="s">
        <v>85</v>
      </c>
      <c r="E40" s="0" t="str">
        <f aca="false">Dados!AL1</f>
        <v>Capacidade</v>
      </c>
      <c r="F40" s="0" t="s">
        <v>86</v>
      </c>
      <c r="G40" s="28" t="n">
        <v>1</v>
      </c>
    </row>
    <row r="41" customFormat="false" ht="15" hidden="false" customHeight="false" outlineLevel="0" collapsed="false">
      <c r="A41" s="28" t="s">
        <v>65</v>
      </c>
      <c r="B41" s="28" t="s">
        <v>87</v>
      </c>
      <c r="C41" s="0" t="s">
        <v>38</v>
      </c>
      <c r="D41" s="28" t="s">
        <v>85</v>
      </c>
      <c r="E41" s="0" t="str">
        <f aca="false">Dados!AM1</f>
        <v>CapacidadeUnidade</v>
      </c>
      <c r="F41" s="0" t="s">
        <v>86</v>
      </c>
      <c r="G41" s="28" t="n">
        <v>1</v>
      </c>
    </row>
    <row r="42" customFormat="false" ht="15" hidden="false" customHeight="false" outlineLevel="0" collapsed="false">
      <c r="A42" s="28" t="s">
        <v>65</v>
      </c>
      <c r="B42" s="28" t="s">
        <v>87</v>
      </c>
      <c r="C42" s="0" t="s">
        <v>39</v>
      </c>
      <c r="D42" s="28" t="s">
        <v>85</v>
      </c>
      <c r="E42" s="0" t="str">
        <f aca="false">Dados!AN1</f>
        <v>Densidade</v>
      </c>
      <c r="F42" s="0" t="s">
        <v>86</v>
      </c>
      <c r="G42" s="28" t="n">
        <v>1</v>
      </c>
    </row>
    <row r="43" customFormat="false" ht="15" hidden="false" customHeight="false" outlineLevel="0" collapsed="false">
      <c r="A43" s="28" t="s">
        <v>65</v>
      </c>
      <c r="B43" s="28" t="s">
        <v>87</v>
      </c>
      <c r="C43" s="0" t="s">
        <v>40</v>
      </c>
      <c r="D43" s="28" t="s">
        <v>85</v>
      </c>
      <c r="E43" s="0" t="str">
        <f aca="false">Dados!AO1</f>
        <v>Procedimento</v>
      </c>
      <c r="F43" s="0" t="s">
        <v>86</v>
      </c>
      <c r="G43" s="28" t="n">
        <v>1</v>
      </c>
    </row>
    <row r="44" customFormat="false" ht="15" hidden="false" customHeight="false" outlineLevel="0" collapsed="false">
      <c r="A44" s="28" t="s">
        <v>65</v>
      </c>
      <c r="B44" s="28" t="s">
        <v>87</v>
      </c>
      <c r="C44" s="0" t="s">
        <v>41</v>
      </c>
      <c r="D44" s="28" t="s">
        <v>85</v>
      </c>
      <c r="E44" s="0" t="str">
        <f aca="false">Dados!AP1</f>
        <v>AliquotaIPI</v>
      </c>
      <c r="F44" s="0" t="s">
        <v>86</v>
      </c>
      <c r="G44" s="28" t="n">
        <v>1</v>
      </c>
    </row>
    <row r="45" customFormat="false" ht="15" hidden="false" customHeight="false" outlineLevel="0" collapsed="false">
      <c r="A45" s="28" t="s">
        <v>65</v>
      </c>
      <c r="B45" s="28" t="s">
        <v>87</v>
      </c>
      <c r="C45" s="0" t="s">
        <v>42</v>
      </c>
      <c r="D45" s="28" t="s">
        <v>85</v>
      </c>
      <c r="E45" s="0" t="str">
        <f aca="false">Dados!AQ1</f>
        <v>NumeroPop</v>
      </c>
      <c r="F45" s="0" t="s">
        <v>86</v>
      </c>
      <c r="G45" s="28" t="n">
        <v>1</v>
      </c>
    </row>
    <row r="46" customFormat="false" ht="15" hidden="false" customHeight="false" outlineLevel="0" collapsed="false">
      <c r="A46" s="28" t="s">
        <v>65</v>
      </c>
      <c r="B46" s="28" t="s">
        <v>87</v>
      </c>
      <c r="C46" s="0" t="s">
        <v>43</v>
      </c>
      <c r="D46" s="28" t="s">
        <v>85</v>
      </c>
      <c r="E46" s="0" t="str">
        <f aca="false">Dados!AR1</f>
        <v>Peso</v>
      </c>
      <c r="F46" s="0" t="s">
        <v>86</v>
      </c>
      <c r="G46" s="28" t="n">
        <v>1</v>
      </c>
    </row>
    <row r="47" customFormat="false" ht="15" hidden="false" customHeight="false" outlineLevel="0" collapsed="false">
      <c r="A47" s="28" t="s">
        <v>65</v>
      </c>
      <c r="B47" s="28" t="s">
        <v>87</v>
      </c>
      <c r="C47" s="0" t="s">
        <v>44</v>
      </c>
      <c r="D47" s="28" t="s">
        <v>85</v>
      </c>
      <c r="E47" s="0" t="str">
        <f aca="false">Dados!AS1</f>
        <v>Aliquota</v>
      </c>
      <c r="F47" s="0" t="s">
        <v>86</v>
      </c>
      <c r="G47" s="28" t="n">
        <v>1</v>
      </c>
    </row>
    <row r="48" customFormat="false" ht="15" hidden="false" customHeight="false" outlineLevel="0" collapsed="false">
      <c r="A48" s="28" t="s">
        <v>65</v>
      </c>
      <c r="B48" s="28" t="s">
        <v>87</v>
      </c>
      <c r="C48" s="0" t="s">
        <v>45</v>
      </c>
      <c r="D48" s="28" t="s">
        <v>85</v>
      </c>
      <c r="E48" s="0" t="str">
        <f aca="false">Dados!AT1</f>
        <v>CodigoPerfilContabil</v>
      </c>
      <c r="F48" s="0" t="s">
        <v>86</v>
      </c>
      <c r="G48" s="28" t="n">
        <v>1</v>
      </c>
    </row>
    <row r="49" customFormat="false" ht="15" hidden="false" customHeight="false" outlineLevel="0" collapsed="false">
      <c r="A49" s="28" t="s">
        <v>65</v>
      </c>
      <c r="B49" s="28" t="s">
        <v>87</v>
      </c>
      <c r="C49" s="0" t="s">
        <v>46</v>
      </c>
      <c r="D49" s="28" t="s">
        <v>85</v>
      </c>
      <c r="E49" s="0" t="str">
        <f aca="false">Dados!AU1</f>
        <v>CodigoOrigem</v>
      </c>
      <c r="F49" s="0" t="s">
        <v>86</v>
      </c>
      <c r="G49" s="28" t="n">
        <v>1</v>
      </c>
    </row>
    <row r="50" customFormat="false" ht="15" hidden="false" customHeight="false" outlineLevel="0" collapsed="false">
      <c r="A50" s="28" t="s">
        <v>65</v>
      </c>
      <c r="B50" s="28" t="s">
        <v>87</v>
      </c>
      <c r="C50" s="0" t="s">
        <v>47</v>
      </c>
      <c r="D50" s="28" t="s">
        <v>85</v>
      </c>
      <c r="E50" s="0" t="str">
        <f aca="false">Dados!AV1</f>
        <v>CodigoANP</v>
      </c>
      <c r="F50" s="0" t="s">
        <v>86</v>
      </c>
      <c r="G50" s="28" t="n">
        <v>1</v>
      </c>
    </row>
    <row r="51" customFormat="false" ht="15" hidden="false" customHeight="false" outlineLevel="0" collapsed="false">
      <c r="A51" s="28" t="s">
        <v>65</v>
      </c>
      <c r="B51" s="28" t="s">
        <v>87</v>
      </c>
      <c r="C51" s="0" t="s">
        <v>48</v>
      </c>
      <c r="D51" s="28" t="s">
        <v>85</v>
      </c>
      <c r="E51" s="0" t="str">
        <f aca="false">Dados!AW1</f>
        <v>CodigoAntigo</v>
      </c>
      <c r="F51" s="0" t="s">
        <v>86</v>
      </c>
      <c r="G51" s="28" t="n">
        <v>1</v>
      </c>
    </row>
    <row r="52" customFormat="false" ht="15" hidden="false" customHeight="false" outlineLevel="0" collapsed="false">
      <c r="A52" s="28" t="s">
        <v>65</v>
      </c>
      <c r="B52" s="28" t="s">
        <v>87</v>
      </c>
      <c r="C52" s="0" t="s">
        <v>49</v>
      </c>
      <c r="D52" s="28" t="s">
        <v>85</v>
      </c>
      <c r="E52" s="0" t="str">
        <f aca="false">Dados!AX1</f>
        <v>Embalagem</v>
      </c>
      <c r="F52" s="0" t="s">
        <v>86</v>
      </c>
      <c r="G52" s="28" t="n">
        <v>1</v>
      </c>
    </row>
    <row r="53" customFormat="false" ht="13.8" hidden="false" customHeight="false" outlineLevel="0" collapsed="false">
      <c r="A53" s="28" t="s">
        <v>65</v>
      </c>
      <c r="B53" s="28" t="s">
        <v>87</v>
      </c>
      <c r="C53" s="0" t="s">
        <v>98</v>
      </c>
      <c r="D53" s="28" t="s">
        <v>85</v>
      </c>
      <c r="E53" s="0" t="str">
        <f aca="false">Dados!AY1</f>
        <v>idFornecedor1</v>
      </c>
      <c r="F53" s="0" t="s">
        <v>99</v>
      </c>
      <c r="G53" s="28" t="n">
        <v>2</v>
      </c>
    </row>
    <row r="54" customFormat="false" ht="15" hidden="false" customHeight="false" outlineLevel="0" collapsed="false">
      <c r="A54" s="28" t="s">
        <v>65</v>
      </c>
      <c r="B54" s="28" t="s">
        <v>87</v>
      </c>
      <c r="C54" s="0" t="s">
        <v>4</v>
      </c>
      <c r="D54" s="28" t="s">
        <v>85</v>
      </c>
      <c r="E54" s="0" t="str">
        <f aca="false">Dados!AZ1</f>
        <v>Descrição do Fornecedor1</v>
      </c>
      <c r="F54" s="0" t="s">
        <v>99</v>
      </c>
      <c r="G54" s="28" t="n">
        <v>2</v>
      </c>
    </row>
    <row r="55" customFormat="false" ht="15" hidden="false" customHeight="false" outlineLevel="0" collapsed="false">
      <c r="A55" s="28" t="s">
        <v>65</v>
      </c>
      <c r="B55" s="28" t="s">
        <v>87</v>
      </c>
      <c r="C55" s="0" t="s">
        <v>1</v>
      </c>
      <c r="D55" s="28" t="s">
        <v>85</v>
      </c>
      <c r="E55" s="0" t="str">
        <f aca="false">Dados!BA1</f>
        <v>Referencia no Fornecedor1</v>
      </c>
      <c r="F55" s="0" t="s">
        <v>99</v>
      </c>
      <c r="G55" s="28" t="n">
        <v>2</v>
      </c>
    </row>
    <row r="56" customFormat="false" ht="13.8" hidden="false" customHeight="false" outlineLevel="0" collapsed="false">
      <c r="A56" s="28" t="s">
        <v>65</v>
      </c>
      <c r="B56" s="28" t="s">
        <v>87</v>
      </c>
      <c r="C56" s="0" t="s">
        <v>98</v>
      </c>
      <c r="D56" s="28" t="s">
        <v>85</v>
      </c>
      <c r="E56" s="0" t="str">
        <f aca="false">Dados!BB1</f>
        <v>idFornecedor2</v>
      </c>
      <c r="F56" s="0" t="s">
        <v>99</v>
      </c>
      <c r="G56" s="28" t="n">
        <v>3</v>
      </c>
    </row>
    <row r="57" customFormat="false" ht="15" hidden="false" customHeight="false" outlineLevel="0" collapsed="false">
      <c r="A57" s="28" t="s">
        <v>65</v>
      </c>
      <c r="B57" s="28" t="s">
        <v>87</v>
      </c>
      <c r="C57" s="0" t="s">
        <v>4</v>
      </c>
      <c r="D57" s="28" t="s">
        <v>85</v>
      </c>
      <c r="E57" s="0" t="str">
        <f aca="false">Dados!BC1</f>
        <v>Descrição do Fornecedor2</v>
      </c>
      <c r="F57" s="0" t="s">
        <v>99</v>
      </c>
      <c r="G57" s="28" t="n">
        <v>3</v>
      </c>
    </row>
    <row r="58" customFormat="false" ht="15" hidden="false" customHeight="false" outlineLevel="0" collapsed="false">
      <c r="A58" s="28" t="s">
        <v>65</v>
      </c>
      <c r="B58" s="28" t="s">
        <v>87</v>
      </c>
      <c r="C58" s="0" t="s">
        <v>1</v>
      </c>
      <c r="D58" s="28" t="s">
        <v>85</v>
      </c>
      <c r="E58" s="0" t="str">
        <f aca="false">Dados!BD1</f>
        <v>Referencia no Fornecedor2</v>
      </c>
      <c r="F58" s="0" t="s">
        <v>99</v>
      </c>
      <c r="G58" s="28" t="n">
        <v>3</v>
      </c>
    </row>
  </sheetData>
  <printOptions headings="false" gridLines="false" gridLinesSet="true" horizontalCentered="false" verticalCentered="false"/>
  <pageMargins left="0.511805555555555" right="0.511805555555555" top="0.786805555555556" bottom="0.786805555555556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</TotalTime>
  <Application>LibreOffice/6.2.3.2$Windows_X86_64 LibreOffice_project/aecc05fe267cc68dde00352a451aa867b3b546ac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2017-11-23T11:26:00Z</dcterms:created>
  <dc:creator>Geeks Soluções</dc:creator>
  <dc:description/>
  <dc:language>pt-BR</dc:language>
  <cp:lastModifiedBy/>
  <dcterms:modified xsi:type="dcterms:W3CDTF">2019-08-13T21:54:49Z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1046-10.2.0.7587</vt:lpwstr>
  </property>
</Properties>
</file>