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s\Environment3D\"/>
    </mc:Choice>
  </mc:AlternateContent>
  <bookViews>
    <workbookView xWindow="0" yWindow="0" windowWidth="28800" windowHeight="13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B59" i="1"/>
  <c r="C59" i="1" s="1"/>
  <c r="B58" i="1"/>
  <c r="C58" i="1" s="1"/>
  <c r="B57" i="1"/>
  <c r="C57" i="1" s="1"/>
  <c r="B56" i="1"/>
  <c r="C56" i="1" s="1"/>
  <c r="B55" i="1"/>
  <c r="C55" i="1" s="1"/>
  <c r="B53" i="1"/>
  <c r="C53" i="1" s="1"/>
  <c r="B54" i="1"/>
  <c r="C54" i="1" s="1"/>
</calcChain>
</file>

<file path=xl/sharedStrings.xml><?xml version="1.0" encoding="utf-8"?>
<sst xmlns="http://schemas.openxmlformats.org/spreadsheetml/2006/main" count="260" uniqueCount="101">
  <si>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</si>
  <si>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</si>
  <si>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</si>
  <si>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</si>
  <si>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</si>
  <si>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</si>
  <si>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</si>
  <si>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</si>
  <si>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</si>
  <si>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</si>
  <si>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</si>
  <si>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</si>
  <si>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</si>
  <si>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</si>
  <si>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</si>
  <si>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</si>
  <si>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</si>
  <si>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</si>
  <si>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</si>
  <si>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</si>
  <si>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</si>
  <si>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</si>
  <si>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</si>
  <si>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</si>
  <si>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</si>
  <si>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</si>
  <si>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</si>
  <si>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</si>
  <si>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</si>
  <si>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</si>
  <si>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</si>
  <si>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</si>
  <si>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</si>
  <si>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</si>
  <si>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</si>
  <si>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</si>
  <si>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</si>
  <si>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</si>
  <si>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</si>
  <si>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</si>
  <si>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</si>
  <si>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</si>
  <si>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</si>
  <si>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</si>
  <si>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</si>
  <si>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</si>
  <si>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</si>
  <si>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</si>
  <si>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</si>
  <si>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</si>
  <si>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</si>
  <si>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</si>
  <si>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</si>
  <si>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</si>
  <si>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</si>
  <si>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</si>
  <si>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</si>
  <si>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</si>
  <si>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</si>
  <si>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</si>
  <si>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</si>
  <si>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</si>
  <si>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</si>
  <si>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</si>
  <si>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</si>
  <si>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</si>
  <si>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</si>
  <si>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</si>
  <si>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</si>
  <si>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</si>
  <si>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</si>
  <si>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</si>
  <si>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</si>
  <si>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</si>
  <si>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</si>
  <si>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</si>
  <si>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</si>
  <si>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</si>
  <si>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</si>
  <si>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</si>
  <si>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</si>
  <si>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</si>
  <si>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</si>
  <si>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</si>
  <si>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</si>
  <si>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</si>
  <si>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</si>
  <si>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</si>
  <si>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</si>
  <si>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</si>
  <si>
    <t>retangular lights</t>
  </si>
  <si>
    <t>Week 1</t>
  </si>
  <si>
    <t>Week 2</t>
  </si>
  <si>
    <t>Week 3</t>
  </si>
  <si>
    <t>Week 4</t>
  </si>
  <si>
    <t>Week 5</t>
  </si>
  <si>
    <t>Week 6</t>
  </si>
  <si>
    <t>Minutes</t>
  </si>
  <si>
    <t>Hours</t>
  </si>
  <si>
    <t>http://www.archibaseplanet.com/download/77201542.html</t>
  </si>
  <si>
    <t>Modeled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</si>
</sst>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495300</xdr:colOff>
      <xdr:row>7</xdr:row>
      <xdr:rowOff>82924</xdr:rowOff>
    </xdr:from>
    <xdr:to>
      <xdr:col>25</xdr:col>
      <xdr:colOff>91439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P46" totalsRowShown="0" headerRowDxfId="13">
  <autoFilter ref="A1:P46"/>
  <sortState ref="A2:P46">
    <sortCondition ref="G1:G46"/>
  </sortState>
  <tableColumns count="16">
    <tableColumn id="1" name="Status" dataDxfId="12"/>
    <tableColumn id="2" name="Floor" dataDxfId="11"/>
    <tableColumn id="11" name="Modeled" dataDxfId="0"/>
    <tableColumn id="16" name="Proxy" dataDxfId="10"/>
    <tableColumn id="3" name="Item"/>
    <tableColumn id="4" name="Priority" dataDxfId="9"/>
    <tableColumn id="15" name="Week" dataDxfId="8"/>
    <tableColumn id="8" name="Time to spend" dataDxfId="7"/>
    <tableColumn id="5" name="Poly " dataDxfId="6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2:C60" totalsRowShown="0" headerRowDxfId="5" dataDxfId="4">
  <autoFilter ref="A52:C60"/>
  <tableColumns count="3">
    <tableColumn id="1" name="Week" dataDxfId="3"/>
    <tableColumn id="2" name="Minutes" dataDxfId="2"/>
    <tableColumn id="3" name="Hours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www.archibaseplanet.com/download/77201542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cgtrader.com/free-3d-models/architectural-details/door-window/automatic-sliding-door" TargetMode="External"/><Relationship Id="rId1" Type="http://schemas.openxmlformats.org/officeDocument/2006/relationships/hyperlink" Target="http://free3dmodelsstock.com/professional-speake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rabcad.com/library/59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zoomScale="115" zoomScaleNormal="115" workbookViewId="0">
      <selection activeCell="B16" sqref="B16"/>
    </sheetView>
  </sheetViews>
  <sheetFormatPr defaultRowHeight="15" x14ac:dyDescent="0.25"/>
  <cols>
    <col min="1" max="1" width="19.42578125" style="2" customWidth="1"/>
    <col min="2" max="2" width="10" style="1" customWidth="1"/>
    <col min="3" max="3" width="8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6" s="1" customFormat="1" x14ac:dyDescent="0.25">
      <c r="A1" s="1" t="s">
        <v>57</v>
      </c>
      <c r="B1" s="1" t="s">
        <v>58</v>
      </c>
      <c r="C1" s="1" t="s">
        <v>100</v>
      </c>
      <c r="D1" s="1" t="s">
        <v>82</v>
      </c>
      <c r="E1" s="1" t="s">
        <v>0</v>
      </c>
      <c r="F1" s="1" t="s">
        <v>59</v>
      </c>
      <c r="G1" s="1" t="s">
        <v>81</v>
      </c>
      <c r="H1" s="1" t="s">
        <v>62</v>
      </c>
      <c r="I1" s="1" t="s">
        <v>60</v>
      </c>
      <c r="J1" s="1" t="s">
        <v>1</v>
      </c>
      <c r="K1" s="1" t="s">
        <v>2</v>
      </c>
      <c r="L1" s="1" t="s">
        <v>72</v>
      </c>
      <c r="M1" s="1" t="s">
        <v>80</v>
      </c>
      <c r="N1" s="1" t="s">
        <v>74</v>
      </c>
      <c r="O1" s="1" t="s">
        <v>75</v>
      </c>
      <c r="P1" s="1" t="s">
        <v>76</v>
      </c>
    </row>
    <row r="2" spans="1:16" x14ac:dyDescent="0.25">
      <c r="A2" s="2" t="s">
        <v>3</v>
      </c>
      <c r="B2" s="1">
        <v>1</v>
      </c>
      <c r="C2" s="1" t="s">
        <v>37</v>
      </c>
      <c r="D2" s="1" t="s">
        <v>83</v>
      </c>
      <c r="E2" t="s">
        <v>8</v>
      </c>
      <c r="F2" s="1">
        <v>1</v>
      </c>
      <c r="G2" s="1">
        <v>1</v>
      </c>
      <c r="H2" s="1">
        <v>30</v>
      </c>
      <c r="I2" s="1">
        <v>50</v>
      </c>
      <c r="J2" t="s">
        <v>36</v>
      </c>
      <c r="K2" s="4" t="s">
        <v>39</v>
      </c>
    </row>
    <row r="3" spans="1:16" x14ac:dyDescent="0.25">
      <c r="A3" s="2" t="s">
        <v>3</v>
      </c>
      <c r="B3" s="1">
        <v>2</v>
      </c>
      <c r="C3" s="1" t="s">
        <v>37</v>
      </c>
      <c r="D3" s="1" t="s">
        <v>83</v>
      </c>
      <c r="E3" t="s">
        <v>40</v>
      </c>
      <c r="F3" s="1">
        <v>1</v>
      </c>
      <c r="G3" s="1">
        <v>1</v>
      </c>
      <c r="H3" s="1">
        <v>40</v>
      </c>
      <c r="I3" s="1">
        <v>50</v>
      </c>
      <c r="J3" t="s">
        <v>36</v>
      </c>
      <c r="K3" s="4" t="s">
        <v>99</v>
      </c>
    </row>
    <row r="4" spans="1:16" x14ac:dyDescent="0.25">
      <c r="A4" s="2" t="s">
        <v>3</v>
      </c>
      <c r="B4" s="1" t="s">
        <v>28</v>
      </c>
      <c r="C4" s="1" t="s">
        <v>37</v>
      </c>
      <c r="D4" s="1" t="s">
        <v>83</v>
      </c>
      <c r="E4" t="s">
        <v>6</v>
      </c>
      <c r="F4" s="1">
        <v>1</v>
      </c>
      <c r="G4" s="1">
        <v>1</v>
      </c>
      <c r="H4" s="1">
        <v>30</v>
      </c>
      <c r="I4" s="1">
        <v>1</v>
      </c>
      <c r="J4" t="s">
        <v>38</v>
      </c>
      <c r="K4" t="s">
        <v>37</v>
      </c>
    </row>
    <row r="5" spans="1:16" x14ac:dyDescent="0.25">
      <c r="A5" s="2" t="s">
        <v>3</v>
      </c>
      <c r="B5" s="1">
        <v>2</v>
      </c>
      <c r="C5" s="1" t="s">
        <v>37</v>
      </c>
      <c r="D5" s="1" t="s">
        <v>83</v>
      </c>
      <c r="E5" t="s">
        <v>63</v>
      </c>
      <c r="F5" s="1">
        <v>1</v>
      </c>
      <c r="G5" s="1">
        <v>1</v>
      </c>
      <c r="H5" s="1">
        <v>30</v>
      </c>
      <c r="I5" s="1">
        <v>6</v>
      </c>
      <c r="J5" t="s">
        <v>38</v>
      </c>
      <c r="K5" t="s">
        <v>37</v>
      </c>
    </row>
    <row r="6" spans="1:16" x14ac:dyDescent="0.25">
      <c r="A6" s="2" t="s">
        <v>3</v>
      </c>
      <c r="B6" s="1">
        <v>1</v>
      </c>
      <c r="C6" s="1" t="s">
        <v>37</v>
      </c>
      <c r="D6" s="1" t="s">
        <v>83</v>
      </c>
      <c r="E6" t="s">
        <v>63</v>
      </c>
      <c r="F6" s="1">
        <v>1</v>
      </c>
      <c r="G6" s="1">
        <v>1</v>
      </c>
      <c r="H6" s="1">
        <v>30</v>
      </c>
      <c r="I6" s="1">
        <v>1</v>
      </c>
      <c r="J6" t="s">
        <v>38</v>
      </c>
      <c r="K6" t="s">
        <v>37</v>
      </c>
    </row>
    <row r="7" spans="1:16" x14ac:dyDescent="0.25">
      <c r="A7" s="2" t="s">
        <v>3</v>
      </c>
      <c r="B7" s="1" t="s">
        <v>28</v>
      </c>
      <c r="C7" s="1" t="s">
        <v>37</v>
      </c>
      <c r="D7" s="1" t="s">
        <v>83</v>
      </c>
      <c r="E7" t="s">
        <v>7</v>
      </c>
      <c r="F7" s="1">
        <v>1</v>
      </c>
      <c r="G7" s="1">
        <v>1</v>
      </c>
      <c r="H7" s="1">
        <v>30</v>
      </c>
      <c r="I7" s="1">
        <v>1</v>
      </c>
      <c r="J7" t="s">
        <v>38</v>
      </c>
      <c r="K7" t="s">
        <v>37</v>
      </c>
    </row>
    <row r="8" spans="1:16" x14ac:dyDescent="0.25">
      <c r="A8" s="2" t="s">
        <v>3</v>
      </c>
      <c r="B8" s="1" t="s">
        <v>28</v>
      </c>
      <c r="C8" s="1" t="s">
        <v>37</v>
      </c>
      <c r="D8" s="1" t="s">
        <v>83</v>
      </c>
      <c r="E8" t="s">
        <v>5</v>
      </c>
      <c r="F8" s="1">
        <v>1</v>
      </c>
      <c r="G8" s="1">
        <v>1</v>
      </c>
      <c r="H8" s="1">
        <v>30</v>
      </c>
      <c r="I8" s="1">
        <v>1</v>
      </c>
      <c r="J8" t="s">
        <v>38</v>
      </c>
      <c r="K8" t="s">
        <v>37</v>
      </c>
    </row>
    <row r="9" spans="1:16" x14ac:dyDescent="0.25">
      <c r="A9" s="2" t="s">
        <v>3</v>
      </c>
      <c r="B9" s="1">
        <v>1</v>
      </c>
      <c r="C9" s="1" t="s">
        <v>37</v>
      </c>
      <c r="D9" s="1" t="s">
        <v>83</v>
      </c>
      <c r="E9" t="s">
        <v>4</v>
      </c>
      <c r="F9" s="1">
        <v>1</v>
      </c>
      <c r="G9" s="1">
        <v>1</v>
      </c>
      <c r="H9" s="1">
        <v>30</v>
      </c>
      <c r="I9" s="1">
        <v>1</v>
      </c>
      <c r="J9" t="s">
        <v>38</v>
      </c>
      <c r="K9" t="s">
        <v>37</v>
      </c>
    </row>
    <row r="10" spans="1:16" x14ac:dyDescent="0.25">
      <c r="A10" s="2" t="s">
        <v>10</v>
      </c>
      <c r="B10" s="1">
        <v>1</v>
      </c>
      <c r="D10" s="1" t="s">
        <v>83</v>
      </c>
      <c r="E10" t="s">
        <v>88</v>
      </c>
      <c r="F10" s="1">
        <v>2</v>
      </c>
      <c r="G10" s="1">
        <v>2</v>
      </c>
      <c r="H10" s="1">
        <v>30</v>
      </c>
      <c r="I10" s="1">
        <v>50</v>
      </c>
      <c r="J10" t="s">
        <v>65</v>
      </c>
      <c r="K10" t="s">
        <v>53</v>
      </c>
    </row>
    <row r="11" spans="1:16" x14ac:dyDescent="0.25">
      <c r="A11" s="2" t="s">
        <v>10</v>
      </c>
      <c r="B11" s="1">
        <v>1</v>
      </c>
      <c r="D11" s="1" t="s">
        <v>83</v>
      </c>
      <c r="E11" t="s">
        <v>87</v>
      </c>
      <c r="F11" s="1">
        <v>2</v>
      </c>
      <c r="G11" s="1">
        <v>2</v>
      </c>
      <c r="H11" s="1">
        <v>30</v>
      </c>
      <c r="I11" s="1">
        <v>50</v>
      </c>
      <c r="J11" t="s">
        <v>65</v>
      </c>
      <c r="K11" t="s">
        <v>53</v>
      </c>
    </row>
    <row r="12" spans="1:16" x14ac:dyDescent="0.25">
      <c r="A12" s="2" t="s">
        <v>3</v>
      </c>
      <c r="B12" s="1">
        <v>2</v>
      </c>
      <c r="D12" s="1" t="s">
        <v>83</v>
      </c>
      <c r="E12" t="s">
        <v>32</v>
      </c>
      <c r="F12" s="1">
        <v>2</v>
      </c>
      <c r="G12" s="1">
        <v>2</v>
      </c>
      <c r="H12" s="1">
        <v>30</v>
      </c>
      <c r="I12" s="1">
        <v>50</v>
      </c>
      <c r="J12" t="s">
        <v>65</v>
      </c>
      <c r="K12" s="4" t="s">
        <v>41</v>
      </c>
    </row>
    <row r="13" spans="1:16" x14ac:dyDescent="0.25">
      <c r="A13" s="2" t="s">
        <v>10</v>
      </c>
      <c r="B13" s="1">
        <v>1</v>
      </c>
      <c r="D13" s="1" t="s">
        <v>83</v>
      </c>
      <c r="E13" t="s">
        <v>43</v>
      </c>
      <c r="F13" s="1">
        <v>2</v>
      </c>
      <c r="G13" s="1">
        <v>2</v>
      </c>
      <c r="H13" s="1">
        <v>30</v>
      </c>
      <c r="I13" s="1">
        <v>200</v>
      </c>
      <c r="J13" t="s">
        <v>36</v>
      </c>
      <c r="K13" t="s">
        <v>44</v>
      </c>
    </row>
    <row r="14" spans="1:16" x14ac:dyDescent="0.25">
      <c r="A14" s="2" t="s">
        <v>10</v>
      </c>
      <c r="B14" s="1">
        <v>1</v>
      </c>
      <c r="D14" s="1" t="s">
        <v>83</v>
      </c>
      <c r="E14" t="s">
        <v>85</v>
      </c>
      <c r="F14" s="1">
        <v>2</v>
      </c>
      <c r="G14" s="1">
        <v>2</v>
      </c>
      <c r="H14" s="1">
        <v>30</v>
      </c>
      <c r="I14" s="1">
        <v>50</v>
      </c>
      <c r="J14" t="s">
        <v>42</v>
      </c>
      <c r="K14" t="s">
        <v>38</v>
      </c>
      <c r="L14" t="s">
        <v>46</v>
      </c>
    </row>
    <row r="15" spans="1:16" x14ac:dyDescent="0.25">
      <c r="A15" s="2" t="s">
        <v>10</v>
      </c>
      <c r="B15" s="1">
        <v>2</v>
      </c>
      <c r="D15" s="1" t="s">
        <v>83</v>
      </c>
      <c r="E15" t="s">
        <v>47</v>
      </c>
      <c r="F15" s="1">
        <v>2</v>
      </c>
      <c r="G15" s="1">
        <v>2</v>
      </c>
      <c r="H15" s="1">
        <v>40</v>
      </c>
      <c r="I15" s="1">
        <v>50</v>
      </c>
      <c r="J15" t="s">
        <v>68</v>
      </c>
      <c r="K15" t="s">
        <v>38</v>
      </c>
    </row>
    <row r="16" spans="1:16" x14ac:dyDescent="0.25">
      <c r="A16" s="2" t="s">
        <v>3</v>
      </c>
      <c r="B16" s="1">
        <v>1</v>
      </c>
      <c r="D16" s="1" t="s">
        <v>83</v>
      </c>
      <c r="E16" t="s">
        <v>25</v>
      </c>
      <c r="F16" s="1">
        <v>2</v>
      </c>
      <c r="G16" s="1">
        <v>2</v>
      </c>
      <c r="H16" s="1">
        <v>40</v>
      </c>
      <c r="I16" s="1">
        <v>50</v>
      </c>
      <c r="J16" t="s">
        <v>67</v>
      </c>
      <c r="K16" t="s">
        <v>66</v>
      </c>
    </row>
    <row r="17" spans="1:11" x14ac:dyDescent="0.25">
      <c r="A17" s="2" t="s">
        <v>3</v>
      </c>
      <c r="B17" s="1">
        <v>1</v>
      </c>
      <c r="D17" s="1" t="s">
        <v>83</v>
      </c>
      <c r="E17" t="s">
        <v>9</v>
      </c>
      <c r="F17" s="1">
        <v>2</v>
      </c>
      <c r="G17" s="1">
        <v>2</v>
      </c>
      <c r="H17" s="1">
        <v>100</v>
      </c>
      <c r="I17" s="1">
        <v>250</v>
      </c>
      <c r="J17" t="s">
        <v>67</v>
      </c>
      <c r="K17" t="s">
        <v>69</v>
      </c>
    </row>
    <row r="18" spans="1:11" x14ac:dyDescent="0.25">
      <c r="A18" s="2" t="s">
        <v>10</v>
      </c>
      <c r="B18" s="1">
        <v>1</v>
      </c>
      <c r="D18" s="1" t="s">
        <v>83</v>
      </c>
      <c r="E18" t="s">
        <v>26</v>
      </c>
      <c r="F18" s="1">
        <v>2</v>
      </c>
      <c r="G18" s="1">
        <v>2</v>
      </c>
      <c r="H18" s="1">
        <v>15</v>
      </c>
      <c r="I18" s="1">
        <v>4</v>
      </c>
      <c r="J18" t="s">
        <v>64</v>
      </c>
      <c r="K18" t="s">
        <v>37</v>
      </c>
    </row>
    <row r="19" spans="1:11" x14ac:dyDescent="0.25">
      <c r="A19" s="2" t="s">
        <v>10</v>
      </c>
      <c r="B19" s="1">
        <v>1</v>
      </c>
      <c r="D19" s="1" t="s">
        <v>83</v>
      </c>
      <c r="E19" t="s">
        <v>11</v>
      </c>
      <c r="F19" s="1">
        <v>2</v>
      </c>
      <c r="G19" s="1">
        <v>2</v>
      </c>
      <c r="H19" s="1">
        <v>60</v>
      </c>
      <c r="I19" s="1">
        <v>400</v>
      </c>
      <c r="J19" t="s">
        <v>37</v>
      </c>
      <c r="K19" t="s">
        <v>37</v>
      </c>
    </row>
    <row r="20" spans="1:11" x14ac:dyDescent="0.25">
      <c r="A20" s="2" t="s">
        <v>10</v>
      </c>
      <c r="B20" s="1">
        <v>1</v>
      </c>
      <c r="D20" s="1" t="s">
        <v>83</v>
      </c>
      <c r="E20" t="s">
        <v>89</v>
      </c>
      <c r="F20" s="1">
        <v>4</v>
      </c>
      <c r="G20" s="1">
        <v>2</v>
      </c>
      <c r="H20" s="1">
        <v>20</v>
      </c>
      <c r="I20" s="1">
        <v>50</v>
      </c>
    </row>
    <row r="21" spans="1:11" x14ac:dyDescent="0.25">
      <c r="A21" s="2" t="s">
        <v>10</v>
      </c>
      <c r="B21" s="1" t="s">
        <v>28</v>
      </c>
      <c r="D21" s="1" t="s">
        <v>83</v>
      </c>
      <c r="E21" t="s">
        <v>29</v>
      </c>
      <c r="F21" s="1">
        <v>2</v>
      </c>
      <c r="G21" s="1">
        <v>3</v>
      </c>
      <c r="H21" s="1">
        <v>30</v>
      </c>
      <c r="I21" s="1">
        <v>200</v>
      </c>
      <c r="J21" t="s">
        <v>65</v>
      </c>
      <c r="K21" t="s">
        <v>52</v>
      </c>
    </row>
    <row r="22" spans="1:11" x14ac:dyDescent="0.25">
      <c r="A22" s="2" t="s">
        <v>10</v>
      </c>
      <c r="B22" s="1">
        <v>2</v>
      </c>
      <c r="D22" s="1" t="s">
        <v>83</v>
      </c>
      <c r="E22" t="s">
        <v>27</v>
      </c>
      <c r="F22" s="1">
        <v>8</v>
      </c>
      <c r="G22" s="1">
        <v>3</v>
      </c>
      <c r="H22" s="1">
        <v>15</v>
      </c>
      <c r="I22" s="1">
        <v>400</v>
      </c>
      <c r="J22" t="s">
        <v>37</v>
      </c>
      <c r="K22" t="s">
        <v>51</v>
      </c>
    </row>
    <row r="23" spans="1:11" x14ac:dyDescent="0.25">
      <c r="A23" s="2" t="s">
        <v>56</v>
      </c>
      <c r="B23" s="1">
        <v>1</v>
      </c>
      <c r="D23" s="1" t="s">
        <v>83</v>
      </c>
      <c r="E23" t="s">
        <v>84</v>
      </c>
      <c r="F23" s="1">
        <v>2</v>
      </c>
      <c r="G23" s="1">
        <v>3</v>
      </c>
      <c r="H23" s="1">
        <v>120</v>
      </c>
      <c r="I23" s="1">
        <v>400</v>
      </c>
      <c r="J23" t="s">
        <v>38</v>
      </c>
      <c r="K23" t="s">
        <v>38</v>
      </c>
    </row>
    <row r="24" spans="1:11" x14ac:dyDescent="0.25">
      <c r="A24" s="2" t="s">
        <v>56</v>
      </c>
      <c r="B24" s="1">
        <v>1</v>
      </c>
      <c r="D24" s="1" t="s">
        <v>83</v>
      </c>
      <c r="E24" t="s">
        <v>61</v>
      </c>
      <c r="F24" s="1">
        <v>2</v>
      </c>
      <c r="G24" s="1">
        <v>3</v>
      </c>
      <c r="H24" s="1">
        <v>120</v>
      </c>
      <c r="I24" s="1">
        <v>400</v>
      </c>
      <c r="J24" t="s">
        <v>38</v>
      </c>
      <c r="K24" s="3" t="s">
        <v>38</v>
      </c>
    </row>
    <row r="25" spans="1:11" x14ac:dyDescent="0.25">
      <c r="A25" s="2" t="s">
        <v>56</v>
      </c>
      <c r="B25" s="1">
        <v>1</v>
      </c>
      <c r="D25" s="1" t="s">
        <v>83</v>
      </c>
      <c r="E25" t="s">
        <v>86</v>
      </c>
      <c r="F25" s="1">
        <v>2</v>
      </c>
      <c r="G25" s="1">
        <v>3</v>
      </c>
      <c r="H25" s="1">
        <v>120</v>
      </c>
      <c r="I25" s="1">
        <v>400</v>
      </c>
      <c r="J25" t="s">
        <v>38</v>
      </c>
      <c r="K25" t="s">
        <v>38</v>
      </c>
    </row>
    <row r="26" spans="1:11" x14ac:dyDescent="0.25">
      <c r="A26" s="2" t="s">
        <v>73</v>
      </c>
      <c r="B26" s="1">
        <v>1</v>
      </c>
      <c r="D26" s="1" t="s">
        <v>83</v>
      </c>
      <c r="E26" t="s">
        <v>12</v>
      </c>
      <c r="F26" s="1">
        <v>10</v>
      </c>
      <c r="G26" s="1">
        <v>3</v>
      </c>
      <c r="H26" s="1">
        <v>120</v>
      </c>
      <c r="I26" s="1">
        <v>400</v>
      </c>
      <c r="J26" t="s">
        <v>38</v>
      </c>
      <c r="K26" t="s">
        <v>38</v>
      </c>
    </row>
    <row r="27" spans="1:11" x14ac:dyDescent="0.25">
      <c r="A27" s="2" t="s">
        <v>10</v>
      </c>
      <c r="B27" s="1">
        <v>1</v>
      </c>
      <c r="D27" s="1" t="s">
        <v>83</v>
      </c>
      <c r="E27" t="s">
        <v>23</v>
      </c>
      <c r="F27" s="1">
        <v>3</v>
      </c>
      <c r="G27" s="1">
        <v>3</v>
      </c>
      <c r="H27" s="1">
        <v>20</v>
      </c>
      <c r="I27" s="1">
        <v>1000</v>
      </c>
      <c r="J27" t="s">
        <v>38</v>
      </c>
      <c r="K27" t="s">
        <v>38</v>
      </c>
    </row>
    <row r="28" spans="1:11" x14ac:dyDescent="0.25">
      <c r="A28" s="2" t="s">
        <v>10</v>
      </c>
      <c r="B28" s="1" t="s">
        <v>28</v>
      </c>
      <c r="D28" s="1" t="s">
        <v>83</v>
      </c>
      <c r="E28" t="s">
        <v>90</v>
      </c>
      <c r="F28" s="1">
        <v>4</v>
      </c>
      <c r="G28" s="1">
        <v>3</v>
      </c>
      <c r="H28" s="1">
        <v>15</v>
      </c>
      <c r="I28" s="1">
        <v>30</v>
      </c>
      <c r="J28" t="s">
        <v>38</v>
      </c>
      <c r="K28" t="s">
        <v>38</v>
      </c>
    </row>
    <row r="29" spans="1:11" x14ac:dyDescent="0.25">
      <c r="A29" s="2" t="s">
        <v>10</v>
      </c>
      <c r="B29" s="1" t="s">
        <v>28</v>
      </c>
      <c r="D29" s="1" t="s">
        <v>83</v>
      </c>
      <c r="E29" t="s">
        <v>13</v>
      </c>
      <c r="F29" s="1">
        <v>4</v>
      </c>
      <c r="G29" s="1">
        <v>3</v>
      </c>
      <c r="H29" s="1">
        <v>30</v>
      </c>
      <c r="I29" s="1">
        <v>100</v>
      </c>
      <c r="J29" t="s">
        <v>37</v>
      </c>
      <c r="K29" t="s">
        <v>48</v>
      </c>
    </row>
    <row r="30" spans="1:11" x14ac:dyDescent="0.25">
      <c r="A30" s="2" t="s">
        <v>10</v>
      </c>
      <c r="B30" s="1">
        <v>1</v>
      </c>
      <c r="D30" s="1" t="s">
        <v>83</v>
      </c>
      <c r="E30" t="s">
        <v>14</v>
      </c>
      <c r="F30" s="1">
        <v>4</v>
      </c>
      <c r="G30" s="1">
        <v>3</v>
      </c>
      <c r="H30" s="1">
        <v>30</v>
      </c>
      <c r="I30" s="1">
        <v>100</v>
      </c>
      <c r="J30" t="s">
        <v>37</v>
      </c>
      <c r="K30" t="s">
        <v>49</v>
      </c>
    </row>
    <row r="31" spans="1:11" x14ac:dyDescent="0.25">
      <c r="A31" s="2" t="s">
        <v>10</v>
      </c>
      <c r="B31" s="1">
        <v>1</v>
      </c>
      <c r="D31" s="1" t="s">
        <v>83</v>
      </c>
      <c r="E31" t="s">
        <v>31</v>
      </c>
      <c r="F31" s="1">
        <v>3</v>
      </c>
      <c r="G31" s="1">
        <v>4</v>
      </c>
      <c r="H31" s="1">
        <v>60</v>
      </c>
      <c r="I31" s="1">
        <v>250</v>
      </c>
      <c r="J31" t="s">
        <v>37</v>
      </c>
      <c r="K31" t="s">
        <v>37</v>
      </c>
    </row>
    <row r="32" spans="1:11" x14ac:dyDescent="0.25">
      <c r="A32" s="2" t="s">
        <v>10</v>
      </c>
      <c r="B32" s="1">
        <v>1</v>
      </c>
      <c r="D32" s="1" t="s">
        <v>83</v>
      </c>
      <c r="E32" t="s">
        <v>24</v>
      </c>
      <c r="F32" s="1">
        <v>3</v>
      </c>
      <c r="G32" s="1">
        <v>3</v>
      </c>
      <c r="H32" s="1">
        <v>30</v>
      </c>
      <c r="I32" s="1">
        <v>300</v>
      </c>
      <c r="J32" t="s">
        <v>38</v>
      </c>
      <c r="K32" t="s">
        <v>37</v>
      </c>
    </row>
    <row r="33" spans="1:15" x14ac:dyDescent="0.25">
      <c r="A33" s="2" t="s">
        <v>10</v>
      </c>
      <c r="B33" s="1">
        <v>1</v>
      </c>
      <c r="D33" s="1"/>
      <c r="E33" t="s">
        <v>15</v>
      </c>
      <c r="F33" s="1">
        <v>4</v>
      </c>
      <c r="G33" s="1">
        <v>4</v>
      </c>
      <c r="H33" s="1">
        <v>60</v>
      </c>
      <c r="I33" s="1">
        <v>6</v>
      </c>
      <c r="J33" t="s">
        <v>37</v>
      </c>
      <c r="K33" t="s">
        <v>50</v>
      </c>
    </row>
    <row r="34" spans="1:15" x14ac:dyDescent="0.25">
      <c r="A34" s="2" t="s">
        <v>10</v>
      </c>
      <c r="B34" s="1" t="s">
        <v>28</v>
      </c>
      <c r="D34" s="1" t="s">
        <v>83</v>
      </c>
      <c r="E34" t="s">
        <v>21</v>
      </c>
      <c r="F34" s="1">
        <v>12</v>
      </c>
      <c r="G34" s="1">
        <v>4</v>
      </c>
      <c r="H34" s="1">
        <v>15</v>
      </c>
      <c r="I34" s="1">
        <v>30</v>
      </c>
      <c r="J34" t="s">
        <v>37</v>
      </c>
      <c r="K34" t="s">
        <v>55</v>
      </c>
    </row>
    <row r="35" spans="1:15" x14ac:dyDescent="0.25">
      <c r="A35" s="2" t="s">
        <v>10</v>
      </c>
      <c r="B35" s="1" t="s">
        <v>28</v>
      </c>
      <c r="D35" s="1" t="s">
        <v>83</v>
      </c>
      <c r="E35" t="s">
        <v>16</v>
      </c>
      <c r="F35" s="1">
        <v>12</v>
      </c>
      <c r="G35" s="1">
        <v>4</v>
      </c>
      <c r="H35" s="1">
        <v>15</v>
      </c>
      <c r="I35" s="1">
        <v>20</v>
      </c>
      <c r="J35" t="s">
        <v>37</v>
      </c>
      <c r="K35" t="s">
        <v>54</v>
      </c>
    </row>
    <row r="36" spans="1:15" x14ac:dyDescent="0.25">
      <c r="A36" s="2" t="s">
        <v>10</v>
      </c>
      <c r="B36" s="1">
        <v>1</v>
      </c>
      <c r="D36" s="1" t="s">
        <v>83</v>
      </c>
      <c r="E36" t="s">
        <v>78</v>
      </c>
      <c r="F36" s="1">
        <v>15</v>
      </c>
      <c r="G36" s="1">
        <v>4</v>
      </c>
      <c r="H36" s="1">
        <v>30</v>
      </c>
      <c r="I36" s="1">
        <v>200</v>
      </c>
      <c r="J36" t="s">
        <v>38</v>
      </c>
      <c r="K36" s="4" t="s">
        <v>79</v>
      </c>
    </row>
    <row r="37" spans="1:15" x14ac:dyDescent="0.25">
      <c r="A37" s="2" t="s">
        <v>10</v>
      </c>
      <c r="B37" s="1" t="s">
        <v>28</v>
      </c>
      <c r="D37" s="1" t="s">
        <v>83</v>
      </c>
      <c r="E37" t="s">
        <v>20</v>
      </c>
      <c r="F37" s="1">
        <v>12</v>
      </c>
      <c r="G37" s="1">
        <v>4</v>
      </c>
      <c r="H37" s="1">
        <v>15</v>
      </c>
      <c r="I37" s="1">
        <v>10</v>
      </c>
      <c r="J37" t="s">
        <v>38</v>
      </c>
      <c r="K37" t="s">
        <v>38</v>
      </c>
    </row>
    <row r="38" spans="1:15" x14ac:dyDescent="0.25">
      <c r="A38" s="2" t="s">
        <v>10</v>
      </c>
      <c r="B38" s="1">
        <v>1</v>
      </c>
      <c r="D38" s="1" t="s">
        <v>83</v>
      </c>
      <c r="E38" t="s">
        <v>34</v>
      </c>
      <c r="F38" s="1">
        <v>12</v>
      </c>
      <c r="G38" s="1">
        <v>4</v>
      </c>
      <c r="H38" s="1">
        <v>45</v>
      </c>
      <c r="I38" s="1">
        <v>200</v>
      </c>
      <c r="J38" t="s">
        <v>38</v>
      </c>
      <c r="K38" t="s">
        <v>38</v>
      </c>
    </row>
    <row r="39" spans="1:15" x14ac:dyDescent="0.25">
      <c r="A39" s="2" t="s">
        <v>56</v>
      </c>
      <c r="B39" s="1">
        <v>1</v>
      </c>
      <c r="D39" s="1" t="s">
        <v>83</v>
      </c>
      <c r="E39" t="s">
        <v>33</v>
      </c>
      <c r="F39" s="1">
        <v>10</v>
      </c>
      <c r="G39" s="1">
        <v>4</v>
      </c>
      <c r="H39" s="1">
        <v>120</v>
      </c>
      <c r="I39" s="1">
        <v>400</v>
      </c>
      <c r="J39" t="s">
        <v>38</v>
      </c>
      <c r="K39" t="s">
        <v>38</v>
      </c>
      <c r="L39" t="s">
        <v>71</v>
      </c>
    </row>
    <row r="40" spans="1:15" x14ac:dyDescent="0.25">
      <c r="A40" s="2" t="s">
        <v>10</v>
      </c>
      <c r="B40" s="1">
        <v>2</v>
      </c>
      <c r="D40" s="1"/>
      <c r="E40" t="s">
        <v>30</v>
      </c>
      <c r="F40" s="1">
        <v>12</v>
      </c>
      <c r="G40" s="1">
        <v>4</v>
      </c>
      <c r="H40" s="1">
        <v>15</v>
      </c>
      <c r="I40" s="1">
        <v>30</v>
      </c>
      <c r="J40" t="s">
        <v>38</v>
      </c>
      <c r="K40" t="s">
        <v>38</v>
      </c>
    </row>
    <row r="41" spans="1:15" x14ac:dyDescent="0.25">
      <c r="A41" s="2" t="s">
        <v>10</v>
      </c>
      <c r="B41" s="1" t="s">
        <v>28</v>
      </c>
      <c r="D41" s="1" t="s">
        <v>83</v>
      </c>
      <c r="E41" t="s">
        <v>17</v>
      </c>
      <c r="F41" s="1">
        <v>12</v>
      </c>
      <c r="G41" s="1">
        <v>4</v>
      </c>
      <c r="H41" s="1">
        <v>15</v>
      </c>
      <c r="I41" s="1">
        <v>20</v>
      </c>
      <c r="J41" t="s">
        <v>70</v>
      </c>
      <c r="K41" t="s">
        <v>45</v>
      </c>
    </row>
    <row r="42" spans="1:15" x14ac:dyDescent="0.25">
      <c r="A42" s="2" t="s">
        <v>10</v>
      </c>
      <c r="B42" s="1">
        <v>1</v>
      </c>
      <c r="D42" s="1"/>
      <c r="E42" t="s">
        <v>22</v>
      </c>
      <c r="F42" s="1">
        <v>15</v>
      </c>
      <c r="G42" s="1">
        <v>4</v>
      </c>
      <c r="H42" s="1">
        <v>30</v>
      </c>
      <c r="I42" s="1">
        <v>150</v>
      </c>
      <c r="J42" t="s">
        <v>38</v>
      </c>
      <c r="K42" t="s">
        <v>77</v>
      </c>
    </row>
    <row r="43" spans="1:15" x14ac:dyDescent="0.25">
      <c r="A43" s="2" t="s">
        <v>10</v>
      </c>
      <c r="B43" s="1" t="s">
        <v>28</v>
      </c>
      <c r="D43" s="1" t="s">
        <v>83</v>
      </c>
      <c r="E43" t="s">
        <v>19</v>
      </c>
      <c r="F43" s="1">
        <v>12</v>
      </c>
      <c r="G43" s="1">
        <v>4</v>
      </c>
      <c r="H43" s="1">
        <v>30</v>
      </c>
      <c r="I43" s="1">
        <v>20</v>
      </c>
      <c r="J43" t="s">
        <v>37</v>
      </c>
      <c r="K43" t="s">
        <v>37</v>
      </c>
    </row>
    <row r="44" spans="1:15" x14ac:dyDescent="0.25">
      <c r="A44" s="2" t="s">
        <v>10</v>
      </c>
      <c r="B44" s="1" t="s">
        <v>28</v>
      </c>
      <c r="D44" s="1" t="s">
        <v>83</v>
      </c>
      <c r="E44" t="s">
        <v>18</v>
      </c>
      <c r="F44" s="1">
        <v>12</v>
      </c>
      <c r="G44" s="1">
        <v>4</v>
      </c>
      <c r="H44" s="1">
        <v>30</v>
      </c>
      <c r="I44" s="1">
        <v>20</v>
      </c>
      <c r="J44" t="s">
        <v>38</v>
      </c>
      <c r="K44" t="s">
        <v>37</v>
      </c>
    </row>
    <row r="45" spans="1:15" x14ac:dyDescent="0.25">
      <c r="D45" s="1"/>
      <c r="E45"/>
      <c r="I45" s="1"/>
    </row>
    <row r="46" spans="1:15" x14ac:dyDescent="0.25">
      <c r="D46" s="1"/>
      <c r="E46"/>
      <c r="I46" s="1"/>
    </row>
    <row r="48" spans="1:15" x14ac:dyDescent="0.25">
      <c r="A48" s="5" t="s">
        <v>35</v>
      </c>
      <c r="B48" s="6"/>
      <c r="C48" s="6"/>
      <c r="D48" s="7"/>
      <c r="E48" s="6"/>
      <c r="F48" s="6"/>
      <c r="G48" s="6">
        <f>SUM(H2:H46)</f>
        <v>1805</v>
      </c>
      <c r="H48" s="6">
        <f>SUM(I2:I46)</f>
        <v>6401</v>
      </c>
      <c r="I48" s="7"/>
      <c r="J48" s="7"/>
      <c r="K48" s="7"/>
      <c r="L48" s="7"/>
      <c r="M48" s="7"/>
      <c r="N48" s="7"/>
      <c r="O48" s="7"/>
    </row>
    <row r="50" spans="1:3" x14ac:dyDescent="0.25">
      <c r="A50" s="2" t="s">
        <v>35</v>
      </c>
    </row>
    <row r="52" spans="1:3" x14ac:dyDescent="0.25">
      <c r="A52" s="1" t="s">
        <v>81</v>
      </c>
      <c r="B52" s="1" t="s">
        <v>97</v>
      </c>
      <c r="C52" s="1" t="s">
        <v>98</v>
      </c>
    </row>
    <row r="53" spans="1:3" x14ac:dyDescent="0.25">
      <c r="A53" s="1" t="s">
        <v>35</v>
      </c>
      <c r="B53" s="1">
        <f>SUM(H2:H46)</f>
        <v>1805</v>
      </c>
      <c r="C53" s="1">
        <f>B53/60</f>
        <v>30.083333333333332</v>
      </c>
    </row>
    <row r="54" spans="1:3" x14ac:dyDescent="0.25">
      <c r="A54" s="1" t="s">
        <v>91</v>
      </c>
      <c r="B54" s="1">
        <f>SUMIFS(Table1[Time to spend], Table1[Week], 1)</f>
        <v>250</v>
      </c>
      <c r="C54" s="1">
        <f t="shared" ref="C54:C59" si="0">B54/60</f>
        <v>4.166666666666667</v>
      </c>
    </row>
    <row r="55" spans="1:3" x14ac:dyDescent="0.25">
      <c r="A55" s="1" t="s">
        <v>92</v>
      </c>
      <c r="B55" s="1">
        <f>SUMIFS(Table1[Time to spend], Table1[Week],2)</f>
        <v>425</v>
      </c>
      <c r="C55" s="1">
        <f t="shared" si="0"/>
        <v>7.083333333333333</v>
      </c>
    </row>
    <row r="56" spans="1:3" x14ac:dyDescent="0.25">
      <c r="A56" s="1" t="s">
        <v>93</v>
      </c>
      <c r="B56" s="1">
        <f>SUMIFS(Table1[Time to spend], Table1[Week],3)</f>
        <v>650</v>
      </c>
      <c r="C56" s="1">
        <f t="shared" si="0"/>
        <v>10.833333333333334</v>
      </c>
    </row>
    <row r="57" spans="1:3" x14ac:dyDescent="0.25">
      <c r="A57" s="1" t="s">
        <v>94</v>
      </c>
      <c r="B57" s="1">
        <f>SUMIFS(Table1[Time to spend], Table1[Week], 4)</f>
        <v>480</v>
      </c>
      <c r="C57" s="1">
        <f t="shared" si="0"/>
        <v>8</v>
      </c>
    </row>
    <row r="58" spans="1:3" x14ac:dyDescent="0.25">
      <c r="A58" s="1" t="s">
        <v>95</v>
      </c>
      <c r="B58" s="1">
        <f>SUMIFS(Table1[Time to spend], Table1[Week], 5)</f>
        <v>0</v>
      </c>
      <c r="C58" s="1">
        <f t="shared" si="0"/>
        <v>0</v>
      </c>
    </row>
    <row r="59" spans="1:3" x14ac:dyDescent="0.25">
      <c r="A59" s="1" t="s">
        <v>96</v>
      </c>
      <c r="B59" s="1">
        <f>SUMIFS(Table1[Time to spend], Table1[Week],6)</f>
        <v>0</v>
      </c>
      <c r="C59" s="1">
        <f t="shared" si="0"/>
        <v>0</v>
      </c>
    </row>
  </sheetData>
  <hyperlinks>
    <hyperlink ref="K36" r:id="rId1"/>
    <hyperlink ref="K2" r:id="rId2"/>
    <hyperlink ref="K3" r:id="rId3"/>
    <hyperlink ref="K12" r:id="rId4"/>
  </hyperlinks>
  <pageMargins left="0.7" right="0.7" top="0.75" bottom="0.75" header="0.3" footer="0.3"/>
  <pageSetup orientation="portrait" r:id="rId5"/>
  <drawing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Geovane</cp:lastModifiedBy>
  <dcterms:created xsi:type="dcterms:W3CDTF">2016-01-25T15:00:07Z</dcterms:created>
  <dcterms:modified xsi:type="dcterms:W3CDTF">2016-02-25T08:33:33Z</dcterms:modified>
</cp:coreProperties>
</file>