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0" windowWidth="24000" windowHeight="9495"/>
  </bookViews>
  <sheets>
    <sheet name="yourspreadsheetname" sheetId="1" r:id="rId1"/>
    <sheet name="Hoja1" sheetId="2" r:id="rId2"/>
  </sheets>
  <definedNames>
    <definedName name="_xlnm._FilterDatabase" localSheetId="0" hidden="1">yourspreadsheetname!$A$1:$I$1</definedName>
  </definedName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6" i="1" l="1"/>
  <c r="F456" i="1"/>
  <c r="G456" i="1"/>
  <c r="H456" i="1"/>
  <c r="E319" i="1"/>
  <c r="F319" i="1"/>
  <c r="G319" i="1"/>
  <c r="H319" i="1"/>
  <c r="E275" i="1"/>
  <c r="F275" i="1"/>
  <c r="G275" i="1"/>
  <c r="H275" i="1"/>
  <c r="E238" i="1" l="1"/>
  <c r="F238" i="1"/>
  <c r="G238" i="1"/>
  <c r="H238" i="1"/>
  <c r="E284" i="1" l="1"/>
  <c r="F284" i="1"/>
  <c r="G284" i="1"/>
  <c r="H284" i="1"/>
  <c r="E191" i="1"/>
  <c r="F191" i="1"/>
  <c r="G191" i="1"/>
  <c r="H191" i="1"/>
  <c r="E779" i="1"/>
  <c r="F779" i="1"/>
  <c r="G779" i="1"/>
  <c r="H779" i="1"/>
  <c r="E778" i="1"/>
  <c r="F778" i="1"/>
  <c r="G778" i="1"/>
  <c r="H778" i="1"/>
  <c r="E780" i="1"/>
  <c r="F780" i="1"/>
  <c r="G780" i="1"/>
  <c r="H780" i="1"/>
  <c r="E763" i="1"/>
  <c r="F763" i="1"/>
  <c r="G763" i="1"/>
  <c r="H763" i="1"/>
  <c r="F754" i="1"/>
  <c r="G754" i="1"/>
  <c r="H754" i="1"/>
  <c r="E458" i="1" l="1"/>
  <c r="F458" i="1"/>
  <c r="G458" i="1"/>
  <c r="H458" i="1"/>
  <c r="E423" i="1"/>
  <c r="F423" i="1"/>
  <c r="G423" i="1"/>
  <c r="H423" i="1"/>
  <c r="H256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104" i="1"/>
  <c r="F104" i="1"/>
  <c r="G104" i="1"/>
  <c r="H104" i="1"/>
  <c r="E103" i="1"/>
  <c r="F103" i="1"/>
  <c r="G103" i="1"/>
  <c r="H103" i="1"/>
  <c r="E81" i="1"/>
  <c r="F81" i="1"/>
  <c r="G81" i="1"/>
  <c r="H81" i="1"/>
  <c r="E18" i="1"/>
  <c r="F18" i="1"/>
  <c r="G18" i="1"/>
  <c r="H18" i="1"/>
  <c r="E20" i="1"/>
  <c r="F20" i="1"/>
  <c r="G20" i="1"/>
  <c r="H20" i="1"/>
  <c r="E612" i="1" l="1"/>
  <c r="F612" i="1"/>
  <c r="G612" i="1"/>
  <c r="H612" i="1"/>
  <c r="E687" i="1"/>
  <c r="F687" i="1"/>
  <c r="G687" i="1"/>
  <c r="H687" i="1"/>
  <c r="E724" i="1"/>
  <c r="F724" i="1"/>
  <c r="G724" i="1"/>
  <c r="H724" i="1"/>
  <c r="G771" i="1"/>
  <c r="E632" i="1" l="1"/>
  <c r="F632" i="1"/>
  <c r="G632" i="1"/>
  <c r="H632" i="1"/>
  <c r="E515" i="1" l="1"/>
  <c r="F515" i="1"/>
  <c r="G515" i="1"/>
  <c r="H515" i="1"/>
  <c r="E514" i="1"/>
  <c r="F514" i="1"/>
  <c r="G514" i="1"/>
  <c r="H514" i="1"/>
  <c r="G478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2" i="1"/>
  <c r="G273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3" i="1"/>
  <c r="G614" i="1"/>
  <c r="G615" i="1"/>
  <c r="G616" i="1"/>
  <c r="G617" i="1"/>
  <c r="G618" i="1"/>
  <c r="G619" i="1"/>
  <c r="G620" i="1"/>
  <c r="G622" i="1"/>
  <c r="G623" i="1"/>
  <c r="G624" i="1"/>
  <c r="G625" i="1"/>
  <c r="G626" i="1"/>
  <c r="G627" i="1"/>
  <c r="G628" i="1"/>
  <c r="G629" i="1"/>
  <c r="G630" i="1"/>
  <c r="G631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5" i="1"/>
  <c r="G756" i="1"/>
  <c r="G757" i="1"/>
  <c r="G758" i="1"/>
  <c r="G759" i="1"/>
  <c r="G760" i="1"/>
  <c r="G761" i="1"/>
  <c r="G762" i="1"/>
  <c r="G764" i="1"/>
  <c r="G765" i="1"/>
  <c r="G766" i="1"/>
  <c r="G767" i="1"/>
  <c r="G768" i="1"/>
  <c r="G769" i="1"/>
  <c r="G770" i="1"/>
  <c r="G772" i="1"/>
  <c r="G773" i="1"/>
  <c r="G774" i="1"/>
  <c r="G775" i="1"/>
  <c r="G776" i="1"/>
  <c r="G777" i="1"/>
  <c r="G781" i="1"/>
  <c r="G783" i="1"/>
  <c r="G784" i="1"/>
  <c r="G785" i="1"/>
  <c r="G786" i="1"/>
  <c r="G787" i="1"/>
  <c r="G788" i="1"/>
  <c r="G789" i="1"/>
  <c r="G790" i="1"/>
  <c r="G79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7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2" i="1"/>
  <c r="H273" i="1"/>
  <c r="H276" i="1"/>
  <c r="H277" i="1"/>
  <c r="H278" i="1"/>
  <c r="H279" i="1"/>
  <c r="H280" i="1"/>
  <c r="H281" i="1"/>
  <c r="H282" i="1"/>
  <c r="H283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3" i="1"/>
  <c r="H614" i="1"/>
  <c r="H615" i="1"/>
  <c r="H616" i="1"/>
  <c r="H617" i="1"/>
  <c r="H618" i="1"/>
  <c r="H619" i="1"/>
  <c r="H620" i="1"/>
  <c r="H622" i="1"/>
  <c r="H623" i="1"/>
  <c r="H624" i="1"/>
  <c r="H625" i="1"/>
  <c r="H626" i="1"/>
  <c r="H627" i="1"/>
  <c r="H628" i="1"/>
  <c r="H629" i="1"/>
  <c r="H630" i="1"/>
  <c r="H631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5" i="1"/>
  <c r="H756" i="1"/>
  <c r="H757" i="1"/>
  <c r="H758" i="1"/>
  <c r="H759" i="1"/>
  <c r="H760" i="1"/>
  <c r="H761" i="1"/>
  <c r="H762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81" i="1"/>
  <c r="H783" i="1"/>
  <c r="H784" i="1"/>
  <c r="H785" i="1"/>
  <c r="H786" i="1"/>
  <c r="H787" i="1"/>
  <c r="H788" i="1"/>
  <c r="H789" i="1"/>
  <c r="H790" i="1"/>
  <c r="H791" i="1"/>
  <c r="H2" i="1"/>
  <c r="E2" i="1"/>
  <c r="E156" i="1" l="1"/>
  <c r="F156" i="1"/>
  <c r="E42" i="1" l="1"/>
  <c r="F42" i="1"/>
  <c r="E43" i="1"/>
  <c r="F43" i="1"/>
  <c r="E3" i="1" l="1"/>
  <c r="F3" i="1"/>
  <c r="E5" i="1"/>
  <c r="F5" i="1"/>
  <c r="E4" i="1"/>
  <c r="F4" i="1"/>
  <c r="E6" i="1"/>
  <c r="F6" i="1"/>
  <c r="E7" i="1"/>
  <c r="F7" i="1"/>
  <c r="E9" i="1"/>
  <c r="F9" i="1"/>
  <c r="E8" i="1"/>
  <c r="F8" i="1"/>
  <c r="E10" i="1"/>
  <c r="F10" i="1"/>
  <c r="E11" i="1"/>
  <c r="F11" i="1"/>
  <c r="E13" i="1"/>
  <c r="F13" i="1"/>
  <c r="E14" i="1"/>
  <c r="F14" i="1"/>
  <c r="E12" i="1"/>
  <c r="F12" i="1"/>
  <c r="E15" i="1"/>
  <c r="F15" i="1"/>
  <c r="E16" i="1"/>
  <c r="F16" i="1"/>
  <c r="E17" i="1"/>
  <c r="F17" i="1"/>
  <c r="E19" i="1"/>
  <c r="F19" i="1"/>
  <c r="E21" i="1"/>
  <c r="F21" i="1"/>
  <c r="E22" i="1"/>
  <c r="F22" i="1"/>
  <c r="E23" i="1"/>
  <c r="F23" i="1"/>
  <c r="E24" i="1"/>
  <c r="F24" i="1"/>
  <c r="E25" i="1"/>
  <c r="F25" i="1"/>
  <c r="E27" i="1"/>
  <c r="F27" i="1"/>
  <c r="E26" i="1"/>
  <c r="F26" i="1"/>
  <c r="E28" i="1"/>
  <c r="F28" i="1"/>
  <c r="E31" i="1"/>
  <c r="F31" i="1"/>
  <c r="E30" i="1"/>
  <c r="F30" i="1"/>
  <c r="E29" i="1"/>
  <c r="F29" i="1"/>
  <c r="E35" i="1"/>
  <c r="F35" i="1"/>
  <c r="E34" i="1"/>
  <c r="F34" i="1"/>
  <c r="E36" i="1"/>
  <c r="F36" i="1"/>
  <c r="E32" i="1"/>
  <c r="F32" i="1"/>
  <c r="E33" i="1"/>
  <c r="F33" i="1"/>
  <c r="E37" i="1"/>
  <c r="F37" i="1"/>
  <c r="E38" i="1"/>
  <c r="F38" i="1"/>
  <c r="E39" i="1"/>
  <c r="F39" i="1"/>
  <c r="E41" i="1"/>
  <c r="F41" i="1"/>
  <c r="E40" i="1"/>
  <c r="F40" i="1"/>
  <c r="E44" i="1"/>
  <c r="F44" i="1"/>
  <c r="E46" i="1"/>
  <c r="F46" i="1"/>
  <c r="E45" i="1"/>
  <c r="F45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8" i="1"/>
  <c r="F58" i="1"/>
  <c r="E57" i="1"/>
  <c r="F57" i="1"/>
  <c r="E55" i="1"/>
  <c r="F55" i="1"/>
  <c r="E56" i="1"/>
  <c r="F56" i="1"/>
  <c r="E59" i="1"/>
  <c r="F59" i="1"/>
  <c r="E62" i="1"/>
  <c r="F62" i="1"/>
  <c r="E61" i="1"/>
  <c r="F61" i="1"/>
  <c r="E60" i="1"/>
  <c r="F60" i="1"/>
  <c r="E65" i="1"/>
  <c r="F65" i="1"/>
  <c r="E63" i="1"/>
  <c r="F63" i="1"/>
  <c r="E64" i="1"/>
  <c r="F64" i="1"/>
  <c r="E66" i="1"/>
  <c r="F66" i="1"/>
  <c r="E67" i="1"/>
  <c r="F67" i="1"/>
  <c r="E68" i="1"/>
  <c r="F68" i="1"/>
  <c r="E72" i="1"/>
  <c r="F72" i="1"/>
  <c r="E71" i="1"/>
  <c r="F71" i="1"/>
  <c r="E70" i="1"/>
  <c r="F70" i="1"/>
  <c r="E69" i="1"/>
  <c r="F69" i="1"/>
  <c r="E73" i="1"/>
  <c r="F73" i="1"/>
  <c r="E74" i="1"/>
  <c r="F74" i="1"/>
  <c r="E76" i="1"/>
  <c r="F76" i="1"/>
  <c r="E75" i="1"/>
  <c r="F75" i="1"/>
  <c r="E78" i="1"/>
  <c r="F78" i="1"/>
  <c r="E77" i="1"/>
  <c r="F77" i="1"/>
  <c r="E80" i="1"/>
  <c r="F80" i="1"/>
  <c r="E79" i="1"/>
  <c r="F79" i="1"/>
  <c r="E82" i="1"/>
  <c r="F82" i="1"/>
  <c r="E85" i="1"/>
  <c r="F85" i="1"/>
  <c r="E83" i="1"/>
  <c r="F83" i="1"/>
  <c r="E84" i="1"/>
  <c r="F84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100" i="1"/>
  <c r="F100" i="1"/>
  <c r="E97" i="1"/>
  <c r="F97" i="1"/>
  <c r="E96" i="1"/>
  <c r="F96" i="1"/>
  <c r="E98" i="1"/>
  <c r="F98" i="1"/>
  <c r="E99" i="1"/>
  <c r="F99" i="1"/>
  <c r="E101" i="1"/>
  <c r="F101" i="1"/>
  <c r="E102" i="1"/>
  <c r="F102" i="1"/>
  <c r="E105" i="1"/>
  <c r="F105" i="1"/>
  <c r="E106" i="1"/>
  <c r="F106" i="1"/>
  <c r="E108" i="1"/>
  <c r="F108" i="1"/>
  <c r="E107" i="1"/>
  <c r="F107" i="1"/>
  <c r="E109" i="1"/>
  <c r="F109" i="1"/>
  <c r="E110" i="1"/>
  <c r="F110" i="1"/>
  <c r="E111" i="1"/>
  <c r="F111" i="1"/>
  <c r="E115" i="1"/>
  <c r="F115" i="1"/>
  <c r="E118" i="1"/>
  <c r="F118" i="1"/>
  <c r="E114" i="1"/>
  <c r="F114" i="1"/>
  <c r="E113" i="1"/>
  <c r="F113" i="1"/>
  <c r="E117" i="1"/>
  <c r="F117" i="1"/>
  <c r="E112" i="1"/>
  <c r="F112" i="1"/>
  <c r="E116" i="1"/>
  <c r="F116" i="1"/>
  <c r="E121" i="1"/>
  <c r="F121" i="1"/>
  <c r="E119" i="1"/>
  <c r="F119" i="1"/>
  <c r="E120" i="1"/>
  <c r="F120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3" i="1"/>
  <c r="F133" i="1"/>
  <c r="E134" i="1"/>
  <c r="F134" i="1"/>
  <c r="E135" i="1"/>
  <c r="F135" i="1"/>
  <c r="E137" i="1"/>
  <c r="F137" i="1"/>
  <c r="E136" i="1"/>
  <c r="F136" i="1"/>
  <c r="E139" i="1"/>
  <c r="F139" i="1"/>
  <c r="E141" i="1"/>
  <c r="F141" i="1"/>
  <c r="E140" i="1"/>
  <c r="F140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2" i="1"/>
  <c r="F152" i="1"/>
  <c r="E151" i="1"/>
  <c r="F151" i="1"/>
  <c r="E153" i="1"/>
  <c r="F153" i="1"/>
  <c r="E154" i="1"/>
  <c r="F154" i="1"/>
  <c r="E155" i="1"/>
  <c r="F155" i="1"/>
  <c r="E157" i="1"/>
  <c r="F157" i="1"/>
  <c r="E158" i="1"/>
  <c r="F158" i="1"/>
  <c r="E159" i="1"/>
  <c r="F159" i="1"/>
  <c r="E163" i="1"/>
  <c r="F163" i="1"/>
  <c r="E160" i="1"/>
  <c r="F160" i="1"/>
  <c r="E162" i="1"/>
  <c r="F162" i="1"/>
  <c r="E161" i="1"/>
  <c r="F161" i="1"/>
  <c r="E164" i="1"/>
  <c r="F164" i="1"/>
  <c r="E165" i="1"/>
  <c r="F165" i="1"/>
  <c r="E167" i="1"/>
  <c r="F167" i="1"/>
  <c r="E166" i="1"/>
  <c r="F166" i="1"/>
  <c r="E169" i="1"/>
  <c r="F169" i="1"/>
  <c r="E168" i="1"/>
  <c r="F168" i="1"/>
  <c r="E171" i="1"/>
  <c r="F171" i="1"/>
  <c r="E170" i="1"/>
  <c r="F170" i="1"/>
  <c r="E172" i="1"/>
  <c r="F172" i="1"/>
  <c r="E173" i="1"/>
  <c r="F173" i="1"/>
  <c r="E174" i="1"/>
  <c r="F174" i="1"/>
  <c r="E175" i="1"/>
  <c r="F175" i="1"/>
  <c r="E176" i="1"/>
  <c r="F176" i="1"/>
  <c r="E178" i="1"/>
  <c r="F178" i="1"/>
  <c r="E177" i="1"/>
  <c r="F177" i="1"/>
  <c r="E179" i="1"/>
  <c r="F179" i="1"/>
  <c r="E180" i="1"/>
  <c r="F180" i="1"/>
  <c r="E185" i="1"/>
  <c r="F185" i="1"/>
  <c r="E184" i="1"/>
  <c r="F184" i="1"/>
  <c r="E181" i="1"/>
  <c r="F181" i="1"/>
  <c r="E183" i="1"/>
  <c r="F183" i="1"/>
  <c r="E182" i="1"/>
  <c r="F182" i="1"/>
  <c r="E186" i="1"/>
  <c r="F186" i="1"/>
  <c r="E187" i="1"/>
  <c r="F187" i="1"/>
  <c r="E424" i="1"/>
  <c r="F424" i="1"/>
  <c r="E188" i="1"/>
  <c r="F188" i="1"/>
  <c r="E192" i="1"/>
  <c r="F192" i="1"/>
  <c r="E189" i="1"/>
  <c r="F189" i="1"/>
  <c r="E190" i="1"/>
  <c r="F190" i="1"/>
  <c r="E193" i="1"/>
  <c r="F193" i="1"/>
  <c r="E194" i="1"/>
  <c r="F194" i="1"/>
  <c r="E197" i="1"/>
  <c r="F197" i="1"/>
  <c r="E195" i="1"/>
  <c r="F195" i="1"/>
  <c r="E196" i="1"/>
  <c r="F196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9" i="1"/>
  <c r="F209" i="1"/>
  <c r="E208" i="1"/>
  <c r="F208" i="1"/>
  <c r="E207" i="1"/>
  <c r="F207" i="1"/>
  <c r="E210" i="1"/>
  <c r="F210" i="1"/>
  <c r="E211" i="1"/>
  <c r="F211" i="1"/>
  <c r="E213" i="1"/>
  <c r="F213" i="1"/>
  <c r="E212" i="1"/>
  <c r="F212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3" i="1"/>
  <c r="F223" i="1"/>
  <c r="E222" i="1"/>
  <c r="F222" i="1"/>
  <c r="E221" i="1"/>
  <c r="F221" i="1"/>
  <c r="E231" i="1"/>
  <c r="F231" i="1"/>
  <c r="E230" i="1"/>
  <c r="F230" i="1"/>
  <c r="E228" i="1"/>
  <c r="F228" i="1"/>
  <c r="E224" i="1"/>
  <c r="F224" i="1"/>
  <c r="E225" i="1"/>
  <c r="F225" i="1"/>
  <c r="E226" i="1"/>
  <c r="F226" i="1"/>
  <c r="E227" i="1"/>
  <c r="F227" i="1"/>
  <c r="E232" i="1"/>
  <c r="F232" i="1"/>
  <c r="E233" i="1"/>
  <c r="F233" i="1"/>
  <c r="E234" i="1"/>
  <c r="F234" i="1"/>
  <c r="E237" i="1"/>
  <c r="F237" i="1"/>
  <c r="E235" i="1"/>
  <c r="F235" i="1"/>
  <c r="E236" i="1"/>
  <c r="F236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8" i="1"/>
  <c r="F248" i="1"/>
  <c r="E247" i="1"/>
  <c r="F247" i="1"/>
  <c r="E249" i="1"/>
  <c r="F249" i="1"/>
  <c r="E250" i="1"/>
  <c r="F250" i="1"/>
  <c r="E251" i="1"/>
  <c r="F251" i="1"/>
  <c r="E257" i="1"/>
  <c r="F257" i="1"/>
  <c r="E259" i="1"/>
  <c r="F259" i="1"/>
  <c r="E258" i="1"/>
  <c r="F258" i="1"/>
  <c r="E260" i="1"/>
  <c r="F260" i="1"/>
  <c r="E261" i="1"/>
  <c r="F261" i="1"/>
  <c r="E262" i="1"/>
  <c r="F262" i="1"/>
  <c r="E264" i="1"/>
  <c r="F264" i="1"/>
  <c r="E263" i="1"/>
  <c r="F263" i="1"/>
  <c r="E266" i="1"/>
  <c r="F266" i="1"/>
  <c r="E265" i="1"/>
  <c r="F265" i="1"/>
  <c r="E267" i="1"/>
  <c r="F267" i="1"/>
  <c r="E268" i="1"/>
  <c r="F268" i="1"/>
  <c r="E269" i="1"/>
  <c r="F269" i="1"/>
  <c r="E272" i="1"/>
  <c r="F272" i="1"/>
  <c r="E273" i="1"/>
  <c r="F273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6" i="1"/>
  <c r="F286" i="1"/>
  <c r="E285" i="1"/>
  <c r="F285" i="1"/>
  <c r="E293" i="1"/>
  <c r="F293" i="1"/>
  <c r="E291" i="1"/>
  <c r="F291" i="1"/>
  <c r="E292" i="1"/>
  <c r="F292" i="1"/>
  <c r="E294" i="1"/>
  <c r="F294" i="1"/>
  <c r="E295" i="1"/>
  <c r="F295" i="1"/>
  <c r="E299" i="1"/>
  <c r="F299" i="1"/>
  <c r="E296" i="1"/>
  <c r="F296" i="1"/>
  <c r="E298" i="1"/>
  <c r="F298" i="1"/>
  <c r="E300" i="1"/>
  <c r="F300" i="1"/>
  <c r="E297" i="1"/>
  <c r="F297" i="1"/>
  <c r="E301" i="1"/>
  <c r="F301" i="1"/>
  <c r="E303" i="1"/>
  <c r="F303" i="1"/>
  <c r="E302" i="1"/>
  <c r="F302" i="1"/>
  <c r="E304" i="1"/>
  <c r="F304" i="1"/>
  <c r="E305" i="1"/>
  <c r="F305" i="1"/>
  <c r="E308" i="1"/>
  <c r="F308" i="1"/>
  <c r="E307" i="1"/>
  <c r="F307" i="1"/>
  <c r="E306" i="1"/>
  <c r="F306" i="1"/>
  <c r="E309" i="1"/>
  <c r="F309" i="1"/>
  <c r="E310" i="1"/>
  <c r="F310" i="1"/>
  <c r="E312" i="1"/>
  <c r="F312" i="1"/>
  <c r="E311" i="1"/>
  <c r="F311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20" i="1"/>
  <c r="F320" i="1"/>
  <c r="E321" i="1"/>
  <c r="F321" i="1"/>
  <c r="E322" i="1"/>
  <c r="F322" i="1"/>
  <c r="E287" i="1"/>
  <c r="F287" i="1"/>
  <c r="E288" i="1"/>
  <c r="F288" i="1"/>
  <c r="E289" i="1"/>
  <c r="F289" i="1"/>
  <c r="E290" i="1"/>
  <c r="F290" i="1"/>
  <c r="E325" i="1"/>
  <c r="F325" i="1"/>
  <c r="E323" i="1"/>
  <c r="F323" i="1"/>
  <c r="E324" i="1"/>
  <c r="F324" i="1"/>
  <c r="E327" i="1"/>
  <c r="F327" i="1"/>
  <c r="E326" i="1"/>
  <c r="F326" i="1"/>
  <c r="E328" i="1"/>
  <c r="F328" i="1"/>
  <c r="E329" i="1"/>
  <c r="F329" i="1"/>
  <c r="E330" i="1"/>
  <c r="F330" i="1"/>
  <c r="E333" i="1"/>
  <c r="F333" i="1"/>
  <c r="E332" i="1"/>
  <c r="F332" i="1"/>
  <c r="E331" i="1"/>
  <c r="F331" i="1"/>
  <c r="E335" i="1"/>
  <c r="F335" i="1"/>
  <c r="E334" i="1"/>
  <c r="F334" i="1"/>
  <c r="E336" i="1"/>
  <c r="F336" i="1"/>
  <c r="E337" i="1"/>
  <c r="F337" i="1"/>
  <c r="E338" i="1"/>
  <c r="F338" i="1"/>
  <c r="E339" i="1"/>
  <c r="F339" i="1"/>
  <c r="E341" i="1"/>
  <c r="F341" i="1"/>
  <c r="E340" i="1"/>
  <c r="F340" i="1"/>
  <c r="E342" i="1"/>
  <c r="F342" i="1"/>
  <c r="E348" i="1"/>
  <c r="F348" i="1"/>
  <c r="E345" i="1"/>
  <c r="F345" i="1"/>
  <c r="E349" i="1"/>
  <c r="F349" i="1"/>
  <c r="E347" i="1"/>
  <c r="F347" i="1"/>
  <c r="E346" i="1"/>
  <c r="F346" i="1"/>
  <c r="E344" i="1"/>
  <c r="F344" i="1"/>
  <c r="E343" i="1"/>
  <c r="F343" i="1"/>
  <c r="E351" i="1"/>
  <c r="F351" i="1"/>
  <c r="E352" i="1"/>
  <c r="F352" i="1"/>
  <c r="E353" i="1"/>
  <c r="F353" i="1"/>
  <c r="E350" i="1"/>
  <c r="F350" i="1"/>
  <c r="E354" i="1"/>
  <c r="F354" i="1"/>
  <c r="E357" i="1"/>
  <c r="F357" i="1"/>
  <c r="E356" i="1"/>
  <c r="F356" i="1"/>
  <c r="E355" i="1"/>
  <c r="F355" i="1"/>
  <c r="E358" i="1"/>
  <c r="F358" i="1"/>
  <c r="E363" i="1"/>
  <c r="F363" i="1"/>
  <c r="E359" i="1"/>
  <c r="F359" i="1"/>
  <c r="E362" i="1"/>
  <c r="F362" i="1"/>
  <c r="E360" i="1"/>
  <c r="F360" i="1"/>
  <c r="E361" i="1"/>
  <c r="F361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1" i="1"/>
  <c r="F371" i="1"/>
  <c r="E370" i="1"/>
  <c r="F370" i="1"/>
  <c r="E372" i="1"/>
  <c r="F372" i="1"/>
  <c r="E375" i="1"/>
  <c r="F375" i="1"/>
  <c r="E373" i="1"/>
  <c r="F373" i="1"/>
  <c r="E374" i="1"/>
  <c r="F374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7" i="1"/>
  <c r="F387" i="1"/>
  <c r="E386" i="1"/>
  <c r="F386" i="1"/>
  <c r="E388" i="1"/>
  <c r="F388" i="1"/>
  <c r="E389" i="1"/>
  <c r="F389" i="1"/>
  <c r="E390" i="1"/>
  <c r="F390" i="1"/>
  <c r="E392" i="1"/>
  <c r="F392" i="1"/>
  <c r="E391" i="1"/>
  <c r="F391" i="1"/>
  <c r="E393" i="1"/>
  <c r="F393" i="1"/>
  <c r="E394" i="1"/>
  <c r="F394" i="1"/>
  <c r="E396" i="1"/>
  <c r="F396" i="1"/>
  <c r="E397" i="1"/>
  <c r="F397" i="1"/>
  <c r="E395" i="1"/>
  <c r="F395" i="1"/>
  <c r="E399" i="1"/>
  <c r="F399" i="1"/>
  <c r="E400" i="1"/>
  <c r="F400" i="1"/>
  <c r="E398" i="1"/>
  <c r="F398" i="1"/>
  <c r="E406" i="1"/>
  <c r="F406" i="1"/>
  <c r="E402" i="1"/>
  <c r="F402" i="1"/>
  <c r="E404" i="1"/>
  <c r="F404" i="1"/>
  <c r="E401" i="1"/>
  <c r="F401" i="1"/>
  <c r="E403" i="1"/>
  <c r="F403" i="1"/>
  <c r="E405" i="1"/>
  <c r="F405" i="1"/>
  <c r="E407" i="1"/>
  <c r="F407" i="1"/>
  <c r="E408" i="1"/>
  <c r="F408" i="1"/>
  <c r="E410" i="1"/>
  <c r="F410" i="1"/>
  <c r="E409" i="1"/>
  <c r="F409" i="1"/>
  <c r="E411" i="1"/>
  <c r="F411" i="1"/>
  <c r="E414" i="1"/>
  <c r="F414" i="1"/>
  <c r="E413" i="1"/>
  <c r="F413" i="1"/>
  <c r="E412" i="1"/>
  <c r="F412" i="1"/>
  <c r="E415" i="1"/>
  <c r="F415" i="1"/>
  <c r="E416" i="1"/>
  <c r="F416" i="1"/>
  <c r="E417" i="1"/>
  <c r="F417" i="1"/>
  <c r="E419" i="1"/>
  <c r="F419" i="1"/>
  <c r="E418" i="1"/>
  <c r="F418" i="1"/>
  <c r="E420" i="1"/>
  <c r="F420" i="1"/>
  <c r="E421" i="1"/>
  <c r="F421" i="1"/>
  <c r="E422" i="1"/>
  <c r="F422" i="1"/>
  <c r="E426" i="1"/>
  <c r="F426" i="1"/>
  <c r="E425" i="1"/>
  <c r="F425" i="1"/>
  <c r="E427" i="1"/>
  <c r="F427" i="1"/>
  <c r="E436" i="1"/>
  <c r="F436" i="1"/>
  <c r="E435" i="1"/>
  <c r="F435" i="1"/>
  <c r="E434" i="1"/>
  <c r="F434" i="1"/>
  <c r="E428" i="1"/>
  <c r="F428" i="1"/>
  <c r="E429" i="1"/>
  <c r="F429" i="1"/>
  <c r="E430" i="1"/>
  <c r="F430" i="1"/>
  <c r="E432" i="1"/>
  <c r="F432" i="1"/>
  <c r="E433" i="1"/>
  <c r="F433" i="1"/>
  <c r="E437" i="1"/>
  <c r="F437" i="1"/>
  <c r="E438" i="1"/>
  <c r="F438" i="1"/>
  <c r="E431" i="1"/>
  <c r="F431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6" i="1"/>
  <c r="F446" i="1"/>
  <c r="E445" i="1"/>
  <c r="F445" i="1"/>
  <c r="E448" i="1"/>
  <c r="F448" i="1"/>
  <c r="E447" i="1"/>
  <c r="F447" i="1"/>
  <c r="E450" i="1"/>
  <c r="F450" i="1"/>
  <c r="E449" i="1"/>
  <c r="F449" i="1"/>
  <c r="E452" i="1"/>
  <c r="F452" i="1"/>
  <c r="E451" i="1"/>
  <c r="F451" i="1"/>
  <c r="E454" i="1"/>
  <c r="F454" i="1"/>
  <c r="E453" i="1"/>
  <c r="F453" i="1"/>
  <c r="E455" i="1"/>
  <c r="F455" i="1"/>
  <c r="E457" i="1"/>
  <c r="F457" i="1"/>
  <c r="E459" i="1"/>
  <c r="F459" i="1"/>
  <c r="E460" i="1"/>
  <c r="F460" i="1"/>
  <c r="E461" i="1"/>
  <c r="F461" i="1"/>
  <c r="E474" i="1"/>
  <c r="F474" i="1"/>
  <c r="E473" i="1"/>
  <c r="F473" i="1"/>
  <c r="E475" i="1"/>
  <c r="F475" i="1"/>
  <c r="E463" i="1"/>
  <c r="F463" i="1"/>
  <c r="E462" i="1"/>
  <c r="F462" i="1"/>
  <c r="E467" i="1"/>
  <c r="F467" i="1"/>
  <c r="E465" i="1"/>
  <c r="F465" i="1"/>
  <c r="E466" i="1"/>
  <c r="F466" i="1"/>
  <c r="E464" i="1"/>
  <c r="F464" i="1"/>
  <c r="E468" i="1"/>
  <c r="F468" i="1"/>
  <c r="E471" i="1"/>
  <c r="F471" i="1"/>
  <c r="E469" i="1"/>
  <c r="F469" i="1"/>
  <c r="E470" i="1"/>
  <c r="F470" i="1"/>
  <c r="E472" i="1"/>
  <c r="F472" i="1"/>
  <c r="E477" i="1"/>
  <c r="F477" i="1"/>
  <c r="E476" i="1"/>
  <c r="F476" i="1"/>
  <c r="E478" i="1"/>
  <c r="F478" i="1"/>
  <c r="E479" i="1"/>
  <c r="F479" i="1"/>
  <c r="E480" i="1"/>
  <c r="F480" i="1"/>
  <c r="E484" i="1"/>
  <c r="F484" i="1"/>
  <c r="E485" i="1"/>
  <c r="F485" i="1"/>
  <c r="E483" i="1"/>
  <c r="F483" i="1"/>
  <c r="E482" i="1"/>
  <c r="F482" i="1"/>
  <c r="E481" i="1"/>
  <c r="F481" i="1"/>
  <c r="E486" i="1"/>
  <c r="F486" i="1"/>
  <c r="E488" i="1"/>
  <c r="F488" i="1"/>
  <c r="E487" i="1"/>
  <c r="F487" i="1"/>
  <c r="E490" i="1"/>
  <c r="F490" i="1"/>
  <c r="E489" i="1"/>
  <c r="F489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8" i="1"/>
  <c r="F498" i="1"/>
  <c r="E497" i="1"/>
  <c r="F497" i="1"/>
  <c r="E499" i="1"/>
  <c r="F499" i="1"/>
  <c r="E500" i="1"/>
  <c r="F500" i="1"/>
  <c r="E501" i="1"/>
  <c r="F501" i="1"/>
  <c r="E503" i="1"/>
  <c r="F503" i="1"/>
  <c r="E502" i="1"/>
  <c r="F502" i="1"/>
  <c r="E504" i="1"/>
  <c r="F504" i="1"/>
  <c r="E505" i="1"/>
  <c r="F505" i="1"/>
  <c r="E506" i="1"/>
  <c r="F506" i="1"/>
  <c r="E507" i="1"/>
  <c r="F507" i="1"/>
  <c r="E508" i="1"/>
  <c r="F508" i="1"/>
  <c r="E510" i="1"/>
  <c r="F510" i="1"/>
  <c r="E509" i="1"/>
  <c r="F509" i="1"/>
  <c r="E511" i="1"/>
  <c r="F511" i="1"/>
  <c r="E512" i="1"/>
  <c r="F512" i="1"/>
  <c r="E513" i="1"/>
  <c r="F513" i="1"/>
  <c r="E517" i="1"/>
  <c r="F517" i="1"/>
  <c r="E516" i="1"/>
  <c r="F516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7" i="1"/>
  <c r="F527" i="1"/>
  <c r="E526" i="1"/>
  <c r="F526" i="1"/>
  <c r="E525" i="1"/>
  <c r="F525" i="1"/>
  <c r="E529" i="1"/>
  <c r="F529" i="1"/>
  <c r="E532" i="1"/>
  <c r="F532" i="1"/>
  <c r="E531" i="1"/>
  <c r="F531" i="1"/>
  <c r="E528" i="1"/>
  <c r="F528" i="1"/>
  <c r="E530" i="1"/>
  <c r="F530" i="1"/>
  <c r="E535" i="1"/>
  <c r="F535" i="1"/>
  <c r="E533" i="1"/>
  <c r="F533" i="1"/>
  <c r="E534" i="1"/>
  <c r="F534" i="1"/>
  <c r="E536" i="1"/>
  <c r="F536" i="1"/>
  <c r="E537" i="1"/>
  <c r="F537" i="1"/>
  <c r="E539" i="1"/>
  <c r="F539" i="1"/>
  <c r="E540" i="1"/>
  <c r="F540" i="1"/>
  <c r="E542" i="1"/>
  <c r="F542" i="1"/>
  <c r="E541" i="1"/>
  <c r="F541" i="1"/>
  <c r="E543" i="1"/>
  <c r="F543" i="1"/>
  <c r="E544" i="1"/>
  <c r="F544" i="1"/>
  <c r="E546" i="1"/>
  <c r="F546" i="1"/>
  <c r="E548" i="1"/>
  <c r="F548" i="1"/>
  <c r="E547" i="1"/>
  <c r="F547" i="1"/>
  <c r="E545" i="1"/>
  <c r="F545" i="1"/>
  <c r="E550" i="1"/>
  <c r="F550" i="1"/>
  <c r="E549" i="1"/>
  <c r="F549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8" i="1"/>
  <c r="F558" i="1"/>
  <c r="E557" i="1"/>
  <c r="F557" i="1"/>
  <c r="E559" i="1"/>
  <c r="F559" i="1"/>
  <c r="E560" i="1"/>
  <c r="F560" i="1"/>
  <c r="E561" i="1"/>
  <c r="F561" i="1"/>
  <c r="E562" i="1"/>
  <c r="F562" i="1"/>
  <c r="E564" i="1"/>
  <c r="F564" i="1"/>
  <c r="E563" i="1"/>
  <c r="F563" i="1"/>
  <c r="E566" i="1"/>
  <c r="F566" i="1"/>
  <c r="E565" i="1"/>
  <c r="F565" i="1"/>
  <c r="E567" i="1"/>
  <c r="F567" i="1"/>
  <c r="E568" i="1"/>
  <c r="F568" i="1"/>
  <c r="E570" i="1"/>
  <c r="F570" i="1"/>
  <c r="E569" i="1"/>
  <c r="F569" i="1"/>
  <c r="E573" i="1"/>
  <c r="F573" i="1"/>
  <c r="E572" i="1"/>
  <c r="F572" i="1"/>
  <c r="E574" i="1"/>
  <c r="F574" i="1"/>
  <c r="E571" i="1"/>
  <c r="F571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3" i="1"/>
  <c r="F583" i="1"/>
  <c r="E582" i="1"/>
  <c r="F582" i="1"/>
  <c r="E581" i="1"/>
  <c r="F581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2" i="1"/>
  <c r="F592" i="1"/>
  <c r="E591" i="1"/>
  <c r="F591" i="1"/>
  <c r="E600" i="1"/>
  <c r="F600" i="1"/>
  <c r="E597" i="1"/>
  <c r="F597" i="1"/>
  <c r="E598" i="1"/>
  <c r="F598" i="1"/>
  <c r="E593" i="1"/>
  <c r="F593" i="1"/>
  <c r="E594" i="1"/>
  <c r="F594" i="1"/>
  <c r="E595" i="1"/>
  <c r="F595" i="1"/>
  <c r="E596" i="1"/>
  <c r="F596" i="1"/>
  <c r="E599" i="1"/>
  <c r="F599" i="1"/>
  <c r="E602" i="1"/>
  <c r="F602" i="1"/>
  <c r="E603" i="1"/>
  <c r="F603" i="1"/>
  <c r="E601" i="1"/>
  <c r="F601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1" i="1"/>
  <c r="F611" i="1"/>
  <c r="E610" i="1"/>
  <c r="F610" i="1"/>
  <c r="E613" i="1"/>
  <c r="F613" i="1"/>
  <c r="E616" i="1"/>
  <c r="F616" i="1"/>
  <c r="E615" i="1"/>
  <c r="F615" i="1"/>
  <c r="E614" i="1"/>
  <c r="F614" i="1"/>
  <c r="E618" i="1"/>
  <c r="F618" i="1"/>
  <c r="E617" i="1"/>
  <c r="F617" i="1"/>
  <c r="E619" i="1"/>
  <c r="F619" i="1"/>
  <c r="E620" i="1"/>
  <c r="F620" i="1"/>
  <c r="E622" i="1"/>
  <c r="F622" i="1"/>
  <c r="E623" i="1"/>
  <c r="F623" i="1"/>
  <c r="E624" i="1"/>
  <c r="F624" i="1"/>
  <c r="E625" i="1"/>
  <c r="F625" i="1"/>
  <c r="E627" i="1"/>
  <c r="F627" i="1"/>
  <c r="E626" i="1"/>
  <c r="F626" i="1"/>
  <c r="E628" i="1"/>
  <c r="F628" i="1"/>
  <c r="E629" i="1"/>
  <c r="F629" i="1"/>
  <c r="E631" i="1"/>
  <c r="F631" i="1"/>
  <c r="E630" i="1"/>
  <c r="F630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40" i="1"/>
  <c r="F640" i="1"/>
  <c r="E639" i="1"/>
  <c r="F639" i="1"/>
  <c r="E641" i="1"/>
  <c r="F641" i="1"/>
  <c r="E642" i="1"/>
  <c r="F642" i="1"/>
  <c r="E645" i="1"/>
  <c r="F645" i="1"/>
  <c r="E643" i="1"/>
  <c r="F643" i="1"/>
  <c r="E644" i="1"/>
  <c r="F644" i="1"/>
  <c r="E646" i="1"/>
  <c r="F646" i="1"/>
  <c r="E647" i="1"/>
  <c r="F647" i="1"/>
  <c r="E649" i="1"/>
  <c r="F649" i="1"/>
  <c r="E650" i="1"/>
  <c r="F650" i="1"/>
  <c r="E648" i="1"/>
  <c r="F648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1" i="1"/>
  <c r="F661" i="1"/>
  <c r="E660" i="1"/>
  <c r="F660" i="1"/>
  <c r="E666" i="1"/>
  <c r="F666" i="1"/>
  <c r="E662" i="1"/>
  <c r="F662" i="1"/>
  <c r="E665" i="1"/>
  <c r="F665" i="1"/>
  <c r="E663" i="1"/>
  <c r="F663" i="1"/>
  <c r="E664" i="1"/>
  <c r="F664" i="1"/>
  <c r="E668" i="1"/>
  <c r="F668" i="1"/>
  <c r="E667" i="1"/>
  <c r="F667" i="1"/>
  <c r="E670" i="1"/>
  <c r="F670" i="1"/>
  <c r="E669" i="1"/>
  <c r="F669" i="1"/>
  <c r="E671" i="1"/>
  <c r="F671" i="1"/>
  <c r="E673" i="1"/>
  <c r="F673" i="1"/>
  <c r="E672" i="1"/>
  <c r="F672" i="1"/>
  <c r="E674" i="1"/>
  <c r="F674" i="1"/>
  <c r="E675" i="1"/>
  <c r="F675" i="1"/>
  <c r="E676" i="1"/>
  <c r="F676" i="1"/>
  <c r="E677" i="1"/>
  <c r="F677" i="1"/>
  <c r="E678" i="1"/>
  <c r="F678" i="1"/>
  <c r="E680" i="1"/>
  <c r="F680" i="1"/>
  <c r="E681" i="1"/>
  <c r="F681" i="1"/>
  <c r="E679" i="1"/>
  <c r="F679" i="1"/>
  <c r="E683" i="1"/>
  <c r="F683" i="1"/>
  <c r="E682" i="1"/>
  <c r="F682" i="1"/>
  <c r="E685" i="1"/>
  <c r="F685" i="1"/>
  <c r="E684" i="1"/>
  <c r="F684" i="1"/>
  <c r="E686" i="1"/>
  <c r="F686" i="1"/>
  <c r="E688" i="1"/>
  <c r="F688" i="1"/>
  <c r="E689" i="1"/>
  <c r="F689" i="1"/>
  <c r="E690" i="1"/>
  <c r="F690" i="1"/>
  <c r="E693" i="1"/>
  <c r="F693" i="1"/>
  <c r="E694" i="1"/>
  <c r="F694" i="1"/>
  <c r="E696" i="1"/>
  <c r="F696" i="1"/>
  <c r="E695" i="1"/>
  <c r="F695" i="1"/>
  <c r="E698" i="1"/>
  <c r="F698" i="1"/>
  <c r="E697" i="1"/>
  <c r="F697" i="1"/>
  <c r="E699" i="1"/>
  <c r="F699" i="1"/>
  <c r="E700" i="1"/>
  <c r="F700" i="1"/>
  <c r="E701" i="1"/>
  <c r="F701" i="1"/>
  <c r="E708" i="1"/>
  <c r="F708" i="1"/>
  <c r="E705" i="1"/>
  <c r="F705" i="1"/>
  <c r="E704" i="1"/>
  <c r="F704" i="1"/>
  <c r="E702" i="1"/>
  <c r="F702" i="1"/>
  <c r="E703" i="1"/>
  <c r="F703" i="1"/>
  <c r="E707" i="1"/>
  <c r="F707" i="1"/>
  <c r="E706" i="1"/>
  <c r="F706" i="1"/>
  <c r="E709" i="1"/>
  <c r="F709" i="1"/>
  <c r="E710" i="1"/>
  <c r="F710" i="1"/>
  <c r="E711" i="1"/>
  <c r="F711" i="1"/>
  <c r="E691" i="1"/>
  <c r="F691" i="1"/>
  <c r="E692" i="1"/>
  <c r="F692" i="1"/>
  <c r="E713" i="1"/>
  <c r="F713" i="1"/>
  <c r="E712" i="1"/>
  <c r="F712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3" i="1"/>
  <c r="F723" i="1"/>
  <c r="E722" i="1"/>
  <c r="F722" i="1"/>
  <c r="E725" i="1"/>
  <c r="F725" i="1"/>
  <c r="E726" i="1"/>
  <c r="F726" i="1"/>
  <c r="E728" i="1"/>
  <c r="F728" i="1"/>
  <c r="E729" i="1"/>
  <c r="F729" i="1"/>
  <c r="E727" i="1"/>
  <c r="F727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5" i="1"/>
  <c r="F745" i="1"/>
  <c r="E744" i="1"/>
  <c r="F744" i="1"/>
  <c r="E746" i="1"/>
  <c r="F746" i="1"/>
  <c r="E748" i="1"/>
  <c r="F748" i="1"/>
  <c r="E747" i="1"/>
  <c r="F747" i="1"/>
  <c r="E749" i="1"/>
  <c r="F749" i="1"/>
  <c r="E750" i="1"/>
  <c r="F750" i="1"/>
  <c r="E751" i="1"/>
  <c r="F751" i="1"/>
  <c r="E752" i="1"/>
  <c r="F752" i="1"/>
  <c r="E753" i="1"/>
  <c r="F753" i="1"/>
  <c r="E757" i="1"/>
  <c r="F757" i="1"/>
  <c r="E755" i="1"/>
  <c r="F755" i="1"/>
  <c r="E756" i="1"/>
  <c r="F756" i="1"/>
  <c r="E758" i="1"/>
  <c r="F758" i="1"/>
  <c r="E759" i="1"/>
  <c r="F759" i="1"/>
  <c r="E760" i="1"/>
  <c r="F760" i="1"/>
  <c r="E762" i="1"/>
  <c r="F762" i="1"/>
  <c r="E761" i="1"/>
  <c r="F761" i="1"/>
  <c r="E765" i="1"/>
  <c r="F765" i="1"/>
  <c r="E766" i="1"/>
  <c r="F766" i="1"/>
  <c r="E764" i="1"/>
  <c r="F764" i="1"/>
  <c r="E767" i="1"/>
  <c r="F767" i="1"/>
  <c r="E768" i="1"/>
  <c r="F768" i="1"/>
  <c r="E769" i="1"/>
  <c r="F769" i="1"/>
  <c r="E770" i="1"/>
  <c r="F770" i="1"/>
  <c r="E771" i="1"/>
  <c r="F771" i="1"/>
  <c r="E773" i="1"/>
  <c r="F773" i="1"/>
  <c r="E772" i="1"/>
  <c r="F772" i="1"/>
  <c r="E775" i="1"/>
  <c r="F775" i="1"/>
  <c r="E774" i="1"/>
  <c r="F774" i="1"/>
  <c r="E776" i="1"/>
  <c r="F776" i="1"/>
  <c r="E777" i="1"/>
  <c r="F777" i="1"/>
  <c r="E781" i="1"/>
  <c r="F781" i="1"/>
  <c r="E783" i="1"/>
  <c r="F783" i="1"/>
  <c r="E784" i="1"/>
  <c r="F784" i="1"/>
  <c r="E785" i="1"/>
  <c r="F785" i="1"/>
  <c r="E787" i="1"/>
  <c r="F787" i="1"/>
  <c r="E786" i="1"/>
  <c r="F786" i="1"/>
  <c r="E789" i="1"/>
  <c r="F789" i="1"/>
  <c r="E788" i="1"/>
  <c r="F788" i="1"/>
  <c r="E790" i="1"/>
  <c r="F790" i="1"/>
  <c r="E791" i="1"/>
  <c r="F791" i="1"/>
  <c r="F2" i="1"/>
</calcChain>
</file>

<file path=xl/comments1.xml><?xml version="1.0" encoding="utf-8"?>
<comments xmlns="http://schemas.openxmlformats.org/spreadsheetml/2006/main">
  <authors>
    <author>Farmacia5</author>
    <author>Matías</author>
    <author>Usuario</author>
    <author>Farmacia Oficina</author>
  </authors>
  <commentList>
    <comment ref="B42" authorId="0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Agregar con SMOF
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Agregar con SMOF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pide tambien de 20 por compra centralizada</t>
        </r>
      </text>
    </comment>
    <comment ref="A156" authorId="1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Chequear con 019 de 50 mg cual se viene comprando
</t>
        </r>
      </text>
    </comment>
    <comment ref="C585" authorId="2">
      <text>
        <r>
          <rPr>
            <b/>
            <sz val="9"/>
            <color indexed="81"/>
            <rFont val="Tahoma"/>
            <family val="2"/>
          </rPr>
          <t xml:space="preserve">VINO CON VENCIMIENTO CORTO Y SE DESCARTARON LA MAYORIA
</t>
        </r>
      </text>
    </comment>
    <comment ref="C620" authorId="3">
      <text>
        <r>
          <rPr>
            <b/>
            <sz val="9"/>
            <color indexed="81"/>
            <rFont val="Tahoma"/>
            <family val="2"/>
          </rPr>
          <t xml:space="preserve">en todo el 2021 se movieron solamente 28 ampollas
</t>
        </r>
      </text>
    </comment>
    <comment ref="C636" authorId="0">
      <text>
        <r>
          <rPr>
            <sz val="9"/>
            <color indexed="81"/>
            <rFont val="Tahoma"/>
            <family val="2"/>
          </rPr>
          <t xml:space="preserve">CREO QUE CON 10 TTO PARA TODO EL AÑO ANDAMOS BIEN
</t>
        </r>
      </text>
    </comment>
    <comment ref="C643" authorId="0">
      <text>
        <r>
          <rPr>
            <b/>
            <sz val="9"/>
            <color indexed="81"/>
            <rFont val="Tahoma"/>
            <family val="2"/>
          </rPr>
          <t>ANESTESIA LLEVA COMO MINIMO 15AMP DIA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78" authorId="0">
      <text>
        <r>
          <rPr>
            <b/>
            <sz val="9"/>
            <color indexed="81"/>
            <rFont val="Tahoma"/>
            <family val="2"/>
          </rPr>
          <t xml:space="preserve">ESTERILIZACION LLEVA 2 BOLSAS AL MES SEGURO, Y MANTENIMIENTO LLEVA 100KG CADA TANTO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4" authorId="0">
      <text>
        <r>
          <rPr>
            <b/>
            <sz val="9"/>
            <color indexed="81"/>
            <rFont val="Tahoma"/>
            <family val="2"/>
          </rPr>
          <t>LAS CIRUGIAS SON 1 POR SEMANA PERO CADA TANTO SURGEN UNA DE URGENCIA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<sst xmlns="http://schemas.openxmlformats.org/spreadsheetml/2006/main" count="1798" uniqueCount="1639">
  <si>
    <t xml:space="preserve">STOCK CRITICO - HOSPITAL HOSPITAL INTERZONAL GENERAL DE AGUDOS DR. O. ALENDE - </t>
  </si>
  <si>
    <t>CODARTICULO</t>
  </si>
  <si>
    <t>M4111113</t>
  </si>
  <si>
    <t>M1702131</t>
  </si>
  <si>
    <t>M1001008</t>
  </si>
  <si>
    <t>Q8051126</t>
  </si>
  <si>
    <t>M1001001</t>
  </si>
  <si>
    <t>M11R6018</t>
  </si>
  <si>
    <t>M43R0117</t>
  </si>
  <si>
    <t>M4501084</t>
  </si>
  <si>
    <t>M3000025</t>
  </si>
  <si>
    <t>YM000501</t>
  </si>
  <si>
    <t>M3000003</t>
  </si>
  <si>
    <t>M3007113</t>
  </si>
  <si>
    <t>M3601026</t>
  </si>
  <si>
    <t>OD120077</t>
  </si>
  <si>
    <t>M11R6014</t>
  </si>
  <si>
    <t>M11R6004</t>
  </si>
  <si>
    <t>M43R0115</t>
  </si>
  <si>
    <t>M1246168</t>
  </si>
  <si>
    <t>M1701064</t>
  </si>
  <si>
    <t>M2615125</t>
  </si>
  <si>
    <t>M1208111</t>
  </si>
  <si>
    <t>M43R0113</t>
  </si>
  <si>
    <t>M1201077</t>
  </si>
  <si>
    <t>M2401121</t>
  </si>
  <si>
    <t>M1243112</t>
  </si>
  <si>
    <t>M4506115</t>
  </si>
  <si>
    <t>M1801028</t>
  </si>
  <si>
    <t>M4201003</t>
  </si>
  <si>
    <t>M1201037</t>
  </si>
  <si>
    <t>M1901037</t>
  </si>
  <si>
    <t>M2501072</t>
  </si>
  <si>
    <t>M1201109</t>
  </si>
  <si>
    <t>M2504121</t>
  </si>
  <si>
    <t>M1200111</t>
  </si>
  <si>
    <t>M1201075</t>
  </si>
  <si>
    <t>M1222112</t>
  </si>
  <si>
    <t>M3301047</t>
  </si>
  <si>
    <t>M1701020</t>
  </si>
  <si>
    <t>M3000019</t>
  </si>
  <si>
    <t>M1901032</t>
  </si>
  <si>
    <t>M1201162</t>
  </si>
  <si>
    <t>M1200172</t>
  </si>
  <si>
    <t>M0801121</t>
  </si>
  <si>
    <t>M1211121</t>
  </si>
  <si>
    <t>M3001111</t>
  </si>
  <si>
    <t>M3408112</t>
  </si>
  <si>
    <t>M0314133</t>
  </si>
  <si>
    <t>M4528138</t>
  </si>
  <si>
    <t>M1210131</t>
  </si>
  <si>
    <t>M2615141</t>
  </si>
  <si>
    <t>M1101034</t>
  </si>
  <si>
    <t>M2501116</t>
  </si>
  <si>
    <t>M2615149</t>
  </si>
  <si>
    <t>M3232111</t>
  </si>
  <si>
    <t>M43R0125</t>
  </si>
  <si>
    <t>E8701002</t>
  </si>
  <si>
    <t>M4219124</t>
  </si>
  <si>
    <t>M4201050</t>
  </si>
  <si>
    <t>KA299028</t>
  </si>
  <si>
    <t>M1801011</t>
  </si>
  <si>
    <t>M43R0124</t>
  </si>
  <si>
    <t>M1109160</t>
  </si>
  <si>
    <t>M1101069</t>
  </si>
  <si>
    <t>M3102111</t>
  </si>
  <si>
    <t>M1901016</t>
  </si>
  <si>
    <t>M3805111</t>
  </si>
  <si>
    <t>M0701173</t>
  </si>
  <si>
    <t>M2534150</t>
  </si>
  <si>
    <t>M4109111</t>
  </si>
  <si>
    <t>M1109135</t>
  </si>
  <si>
    <t>M2707111</t>
  </si>
  <si>
    <t>M2607111</t>
  </si>
  <si>
    <t>M2501148</t>
  </si>
  <si>
    <t>M0501118</t>
  </si>
  <si>
    <t>M3001122</t>
  </si>
  <si>
    <t>M0901111</t>
  </si>
  <si>
    <t>M6701001</t>
  </si>
  <si>
    <t>M4528115</t>
  </si>
  <si>
    <t>M3006111</t>
  </si>
  <si>
    <t>M0701011</t>
  </si>
  <si>
    <t>M1109128</t>
  </si>
  <si>
    <t>M33R0101</t>
  </si>
  <si>
    <t>M3606111</t>
  </si>
  <si>
    <t>M2701040</t>
  </si>
  <si>
    <t>M0724115</t>
  </si>
  <si>
    <t>M1222121</t>
  </si>
  <si>
    <t>M4001011</t>
  </si>
  <si>
    <t>I0302010</t>
  </si>
  <si>
    <t>I0701006</t>
  </si>
  <si>
    <t>M0314136</t>
  </si>
  <si>
    <t>M0314131</t>
  </si>
  <si>
    <t>M0301142</t>
  </si>
  <si>
    <t>M0308151</t>
  </si>
  <si>
    <t>M0314120</t>
  </si>
  <si>
    <t>M0306112</t>
  </si>
  <si>
    <t>M0301124</t>
  </si>
  <si>
    <t>M4401004</t>
  </si>
  <si>
    <t>M0314127</t>
  </si>
  <si>
    <t>M2501017</t>
  </si>
  <si>
    <t>M0711111</t>
  </si>
  <si>
    <t>M0502111</t>
  </si>
  <si>
    <t>M1201025</t>
  </si>
  <si>
    <t>M1201029</t>
  </si>
  <si>
    <t>M1232113</t>
  </si>
  <si>
    <t>I0103002</t>
  </si>
  <si>
    <t>M4606112</t>
  </si>
  <si>
    <t>M1601048</t>
  </si>
  <si>
    <t>M2301051</t>
  </si>
  <si>
    <t>M1601111</t>
  </si>
  <si>
    <t>M2511111</t>
  </si>
  <si>
    <t>M3002112</t>
  </si>
  <si>
    <t>M3401023</t>
  </si>
  <si>
    <t>M1801006</t>
  </si>
  <si>
    <t>M0206111</t>
  </si>
  <si>
    <t>M2501035</t>
  </si>
  <si>
    <t>M3316112</t>
  </si>
  <si>
    <t>M3209112</t>
  </si>
  <si>
    <t>M4601009</t>
  </si>
  <si>
    <t>M1701049</t>
  </si>
  <si>
    <t>M4501031</t>
  </si>
  <si>
    <t>M2000027</t>
  </si>
  <si>
    <t>M1202111</t>
  </si>
  <si>
    <t>M1804111</t>
  </si>
  <si>
    <t>M0103031</t>
  </si>
  <si>
    <t>M2434112</t>
  </si>
  <si>
    <t>M2501121</t>
  </si>
  <si>
    <t>M1201015</t>
  </si>
  <si>
    <t>M3601030</t>
  </si>
  <si>
    <t>M3706137</t>
  </si>
  <si>
    <t>M3401111</t>
  </si>
  <si>
    <t>M2706121</t>
  </si>
  <si>
    <t>M3101122</t>
  </si>
  <si>
    <t>M1231121</t>
  </si>
  <si>
    <t>M2501085</t>
  </si>
  <si>
    <t>M1246145</t>
  </si>
  <si>
    <t>M2601033</t>
  </si>
  <si>
    <t>M2301005</t>
  </si>
  <si>
    <t>M4528127</t>
  </si>
  <si>
    <t>M1201031</t>
  </si>
  <si>
    <t>M1210112</t>
  </si>
  <si>
    <t>M1246143</t>
  </si>
  <si>
    <t>M2601031</t>
  </si>
  <si>
    <t>M1201059</t>
  </si>
  <si>
    <t>M3601005</t>
  </si>
  <si>
    <t>M1104111</t>
  </si>
  <si>
    <t>M0314130</t>
  </si>
  <si>
    <t>M0208111</t>
  </si>
  <si>
    <t>M2201121</t>
  </si>
  <si>
    <t>M1201089</t>
  </si>
  <si>
    <t>M1201148</t>
  </si>
  <si>
    <t>M2601059</t>
  </si>
  <si>
    <t>M0209111</t>
  </si>
  <si>
    <t>M4606123</t>
  </si>
  <si>
    <t>M4101005</t>
  </si>
  <si>
    <t>M4101041</t>
  </si>
  <si>
    <t>M1101055</t>
  </si>
  <si>
    <t>M1101076</t>
  </si>
  <si>
    <t>M1101044</t>
  </si>
  <si>
    <t>D0541334</t>
  </si>
  <si>
    <t>M2501084</t>
  </si>
  <si>
    <t>M2601055</t>
  </si>
  <si>
    <t>M2601066</t>
  </si>
  <si>
    <t>M0701179</t>
  </si>
  <si>
    <t>M2401039</t>
  </si>
  <si>
    <t>M3000033</t>
  </si>
  <si>
    <t>M2301012</t>
  </si>
  <si>
    <t>M0114021</t>
  </si>
  <si>
    <t>M0114011</t>
  </si>
  <si>
    <t>GZ313414</t>
  </si>
  <si>
    <t>M1223111</t>
  </si>
  <si>
    <t>M1208121</t>
  </si>
  <si>
    <t>M0701165</t>
  </si>
  <si>
    <t>M2501038</t>
  </si>
  <si>
    <t>M1801024</t>
  </si>
  <si>
    <t>M2501098</t>
  </si>
  <si>
    <t>M0603114</t>
  </si>
  <si>
    <t>M2601029</t>
  </si>
  <si>
    <t>M1708127</t>
  </si>
  <si>
    <t>M0201159</t>
  </si>
  <si>
    <t>M2401074</t>
  </si>
  <si>
    <t>M1708149</t>
  </si>
  <si>
    <t>M50AP016</t>
  </si>
  <si>
    <t>I0108002</t>
  </si>
  <si>
    <t>M5004001</t>
  </si>
  <si>
    <t>M2401071</t>
  </si>
  <si>
    <t>M4506114</t>
  </si>
  <si>
    <t>YA312105</t>
  </si>
  <si>
    <t>YF380306</t>
  </si>
  <si>
    <t>A0130221</t>
  </si>
  <si>
    <t>M0125031</t>
  </si>
  <si>
    <t>M4101030</t>
  </si>
  <si>
    <t>M3629116</t>
  </si>
  <si>
    <t>M2901037</t>
  </si>
  <si>
    <t>M2905113</t>
  </si>
  <si>
    <t>M0314138</t>
  </si>
  <si>
    <t>M0301130</t>
  </si>
  <si>
    <t>M0314116</t>
  </si>
  <si>
    <t>M0301163</t>
  </si>
  <si>
    <t>M4401009</t>
  </si>
  <si>
    <t>M4519113</t>
  </si>
  <si>
    <t>M2511131</t>
  </si>
  <si>
    <t>M2501032</t>
  </si>
  <si>
    <t>M1201123</t>
  </si>
  <si>
    <t>M1201119</t>
  </si>
  <si>
    <t>M1201017</t>
  </si>
  <si>
    <t>M1803152</t>
  </si>
  <si>
    <t>M1200174</t>
  </si>
  <si>
    <t>M2706111</t>
  </si>
  <si>
    <t>M3801011</t>
  </si>
  <si>
    <t>M3201009</t>
  </si>
  <si>
    <t>M43R0108</t>
  </si>
  <si>
    <t>M1401111</t>
  </si>
  <si>
    <t>M3601011</t>
  </si>
  <si>
    <t>M2608111</t>
  </si>
  <si>
    <t>M0501002</t>
  </si>
  <si>
    <t>M1201003</t>
  </si>
  <si>
    <t>M1109142</t>
  </si>
  <si>
    <t>M4506111</t>
  </si>
  <si>
    <t>M1246286</t>
  </si>
  <si>
    <t>M1501111</t>
  </si>
  <si>
    <t>M4524112</t>
  </si>
  <si>
    <t>M1801026</t>
  </si>
  <si>
    <t>M1200179</t>
  </si>
  <si>
    <t>M0714111</t>
  </si>
  <si>
    <t>M2523111</t>
  </si>
  <si>
    <t>M0724122</t>
  </si>
  <si>
    <t>M2523121</t>
  </si>
  <si>
    <t>M2704123</t>
  </si>
  <si>
    <t>M4501004</t>
  </si>
  <si>
    <t>M1201016</t>
  </si>
  <si>
    <t>M0301154</t>
  </si>
  <si>
    <t>M1503111</t>
  </si>
  <si>
    <t>M2002125</t>
  </si>
  <si>
    <t>M0801002</t>
  </si>
  <si>
    <t>M1238111</t>
  </si>
  <si>
    <t>M1201108</t>
  </si>
  <si>
    <t>I0108001</t>
  </si>
  <si>
    <t>M4528125</t>
  </si>
  <si>
    <t>M1232121</t>
  </si>
  <si>
    <t>M1201006</t>
  </si>
  <si>
    <t>M2501019</t>
  </si>
  <si>
    <t>M1219111</t>
  </si>
  <si>
    <t>M2501009</t>
  </si>
  <si>
    <t>M0724126</t>
  </si>
  <si>
    <t>M0801136</t>
  </si>
  <si>
    <t>M0705112</t>
  </si>
  <si>
    <t>M2501111</t>
  </si>
  <si>
    <t>M2514111</t>
  </si>
  <si>
    <t>M2501007</t>
  </si>
  <si>
    <t>M2505111</t>
  </si>
  <si>
    <t>M2519111</t>
  </si>
  <si>
    <t>M2501157</t>
  </si>
  <si>
    <t>M1805112</t>
  </si>
  <si>
    <t>M2513111</t>
  </si>
  <si>
    <t>M1200175</t>
  </si>
  <si>
    <t>M2201112</t>
  </si>
  <si>
    <t>M0903111</t>
  </si>
  <si>
    <t>M0501131</t>
  </si>
  <si>
    <t>M1224113</t>
  </si>
  <si>
    <t>M1246126</t>
  </si>
  <si>
    <t>M0201162</t>
  </si>
  <si>
    <t>M1225111</t>
  </si>
  <si>
    <t>M1229111</t>
  </si>
  <si>
    <t>M3601002</t>
  </si>
  <si>
    <t>M1701003</t>
  </si>
  <si>
    <t>M1001002</t>
  </si>
  <si>
    <t>M0701146</t>
  </si>
  <si>
    <t>M0718111</t>
  </si>
  <si>
    <t>M0717111</t>
  </si>
  <si>
    <t>M2615135</t>
  </si>
  <si>
    <t>M1221111</t>
  </si>
  <si>
    <t>M0720113</t>
  </si>
  <si>
    <t>M0601113</t>
  </si>
  <si>
    <t>M2601099</t>
  </si>
  <si>
    <t>M1101006</t>
  </si>
  <si>
    <t>M4104111</t>
  </si>
  <si>
    <t>M0801005</t>
  </si>
  <si>
    <t>M2534137</t>
  </si>
  <si>
    <t>M1109119</t>
  </si>
  <si>
    <t>M4208112</t>
  </si>
  <si>
    <t>M2615138</t>
  </si>
  <si>
    <t>M1201024</t>
  </si>
  <si>
    <t>I0107003</t>
  </si>
  <si>
    <t>M1200134</t>
  </si>
  <si>
    <t>M1201067</t>
  </si>
  <si>
    <t>M3629126</t>
  </si>
  <si>
    <t>M1101059</t>
  </si>
  <si>
    <t>M1227112</t>
  </si>
  <si>
    <t>LA199031</t>
  </si>
  <si>
    <t>M3605112</t>
  </si>
  <si>
    <t>M1601028</t>
  </si>
  <si>
    <t>M2022229</t>
  </si>
  <si>
    <t>M1211112</t>
  </si>
  <si>
    <t>M2516112</t>
  </si>
  <si>
    <t>M2709145</t>
  </si>
  <si>
    <t>M1608128</t>
  </si>
  <si>
    <t>M2310112</t>
  </si>
  <si>
    <t>M2000003</t>
  </si>
  <si>
    <t>M1911116</t>
  </si>
  <si>
    <t>M3401022</t>
  </si>
  <si>
    <t>I0104004</t>
  </si>
  <si>
    <t>M1701075</t>
  </si>
  <si>
    <t>M1201126</t>
  </si>
  <si>
    <t>M3259143</t>
  </si>
  <si>
    <t>M1701024</t>
  </si>
  <si>
    <t>M1401132</t>
  </si>
  <si>
    <t>M0404446</t>
  </si>
  <si>
    <t>M4001052</t>
  </si>
  <si>
    <t>M3000038</t>
  </si>
  <si>
    <t>M2000033</t>
  </si>
  <si>
    <t>M2401044</t>
  </si>
  <si>
    <t>M4001014</t>
  </si>
  <si>
    <t>I0109001</t>
  </si>
  <si>
    <t>M43R0126</t>
  </si>
  <si>
    <t>M0110021</t>
  </si>
  <si>
    <t>M0216124</t>
  </si>
  <si>
    <t>M0216125</t>
  </si>
  <si>
    <t>M3408111</t>
  </si>
  <si>
    <t>M2601053</t>
  </si>
  <si>
    <t>M1246308</t>
  </si>
  <si>
    <t>M1703121</t>
  </si>
  <si>
    <t>M0706112</t>
  </si>
  <si>
    <t>M4519112</t>
  </si>
  <si>
    <t>D0201190</t>
  </si>
  <si>
    <t>M1901007</t>
  </si>
  <si>
    <t>M1200121</t>
  </si>
  <si>
    <t>M1708130</t>
  </si>
  <si>
    <t>M2301043</t>
  </si>
  <si>
    <t>M3000011</t>
  </si>
  <si>
    <t>M1403124</t>
  </si>
  <si>
    <t>M1801021</t>
  </si>
  <si>
    <t>M1601031</t>
  </si>
  <si>
    <t>M1201056</t>
  </si>
  <si>
    <t>M0904111</t>
  </si>
  <si>
    <t>M0906111</t>
  </si>
  <si>
    <t>M0908111</t>
  </si>
  <si>
    <t>M2615207</t>
  </si>
  <si>
    <t>M4201042</t>
  </si>
  <si>
    <t>M43R0120</t>
  </si>
  <si>
    <t>M4201030</t>
  </si>
  <si>
    <t>M43R0111</t>
  </si>
  <si>
    <t>M1101033</t>
  </si>
  <si>
    <t>M1101112</t>
  </si>
  <si>
    <t>M2701049</t>
  </si>
  <si>
    <t>M1201086</t>
  </si>
  <si>
    <t>M4014111</t>
  </si>
  <si>
    <t>M2901014</t>
  </si>
  <si>
    <t>M1246152</t>
  </si>
  <si>
    <t>M2709141</t>
  </si>
  <si>
    <t>M1101075</t>
  </si>
  <si>
    <t>M1246170</t>
  </si>
  <si>
    <t>M1201078</t>
  </si>
  <si>
    <t>M1601132</t>
  </si>
  <si>
    <t>M2401009</t>
  </si>
  <si>
    <t>M50AP019</t>
  </si>
  <si>
    <t>M5004012</t>
  </si>
  <si>
    <t>M2615131</t>
  </si>
  <si>
    <t>M3701026</t>
  </si>
  <si>
    <t>M3706146</t>
  </si>
  <si>
    <t>M3605111</t>
  </si>
  <si>
    <t>M2517121</t>
  </si>
  <si>
    <t>M43R0110</t>
  </si>
  <si>
    <t>M4218111</t>
  </si>
  <si>
    <t>M0200104</t>
  </si>
  <si>
    <t>M2201005</t>
  </si>
  <si>
    <t>I0107004</t>
  </si>
  <si>
    <t>M0200107</t>
  </si>
  <si>
    <t>M0702133</t>
  </si>
  <si>
    <t>M2706112</t>
  </si>
  <si>
    <t>M2601007</t>
  </si>
  <si>
    <t>YA253308</t>
  </si>
  <si>
    <t>YA264223</t>
  </si>
  <si>
    <t>M0105042</t>
  </si>
  <si>
    <t>M0301007</t>
  </si>
  <si>
    <t>M2701112</t>
  </si>
  <si>
    <t>M7201003</t>
  </si>
  <si>
    <t>I0104003</t>
  </si>
  <si>
    <t>M4101048</t>
  </si>
  <si>
    <t>M4101008</t>
  </si>
  <si>
    <t>M1231111</t>
  </si>
  <si>
    <t>M1601020</t>
  </si>
  <si>
    <t>M2701123</t>
  </si>
  <si>
    <t>M2401059</t>
  </si>
  <si>
    <t>M2401073</t>
  </si>
  <si>
    <t>M0602111</t>
  </si>
  <si>
    <t>M3315111</t>
  </si>
  <si>
    <t>M3312112</t>
  </si>
  <si>
    <t>M3318120</t>
  </si>
  <si>
    <t>M2501003</t>
  </si>
  <si>
    <t>M4201051</t>
  </si>
  <si>
    <t>M0505134</t>
  </si>
  <si>
    <t>M2022112</t>
  </si>
  <si>
    <t>M0301136</t>
  </si>
  <si>
    <t>M1101021</t>
  </si>
  <si>
    <t>M43R0118</t>
  </si>
  <si>
    <t>M4023114</t>
  </si>
  <si>
    <t>M4001112</t>
  </si>
  <si>
    <t>M0205111</t>
  </si>
  <si>
    <t>M0314137</t>
  </si>
  <si>
    <t>M4501071</t>
  </si>
  <si>
    <t>M4502211</t>
  </si>
  <si>
    <t>M1501123</t>
  </si>
  <si>
    <t>M2301111</t>
  </si>
  <si>
    <t>M1901041</t>
  </si>
  <si>
    <t>M0301111</t>
  </si>
  <si>
    <t>M2901105</t>
  </si>
  <si>
    <t>M1805114</t>
  </si>
  <si>
    <t>M1305111</t>
  </si>
  <si>
    <t>M7201002</t>
  </si>
  <si>
    <t>M1701082</t>
  </si>
  <si>
    <t>M2501047</t>
  </si>
  <si>
    <t>M2615123</t>
  </si>
  <si>
    <t>M2709124</t>
  </si>
  <si>
    <t>M4110111</t>
  </si>
  <si>
    <t>LIM03009</t>
  </si>
  <si>
    <t>M1232122</t>
  </si>
  <si>
    <t>M4606121</t>
  </si>
  <si>
    <t>M02R1101</t>
  </si>
  <si>
    <t>M4501073</t>
  </si>
  <si>
    <t>M1236111</t>
  </si>
  <si>
    <t>M1201084</t>
  </si>
  <si>
    <t>M1201139</t>
  </si>
  <si>
    <t>M1226112</t>
  </si>
  <si>
    <t>M1708114</t>
  </si>
  <si>
    <t>M5003001</t>
  </si>
  <si>
    <t>M4201011</t>
  </si>
  <si>
    <t>M1901023</t>
  </si>
  <si>
    <t>M2508111</t>
  </si>
  <si>
    <t>M3701068</t>
  </si>
  <si>
    <t>M1239111</t>
  </si>
  <si>
    <t>M1222113</t>
  </si>
  <si>
    <t>M1109139</t>
  </si>
  <si>
    <t>M1109140</t>
  </si>
  <si>
    <t>M1101018</t>
  </si>
  <si>
    <t>M1701103</t>
  </si>
  <si>
    <t>M2709170</t>
  </si>
  <si>
    <t>YA264213</t>
  </si>
  <si>
    <t>YH104003</t>
  </si>
  <si>
    <t>M7201016</t>
  </si>
  <si>
    <t>M1801033</t>
  </si>
  <si>
    <t>M3103147</t>
  </si>
  <si>
    <t>M1101036</t>
  </si>
  <si>
    <t>M1001007</t>
  </si>
  <si>
    <t>M1200135</t>
  </si>
  <si>
    <t>M2509113</t>
  </si>
  <si>
    <t>M2401043</t>
  </si>
  <si>
    <t>M4005111</t>
  </si>
  <si>
    <t>M1200154</t>
  </si>
  <si>
    <t>M2615142</t>
  </si>
  <si>
    <t>M2022245</t>
  </si>
  <si>
    <t>M2000046</t>
  </si>
  <si>
    <t>M1201152</t>
  </si>
  <si>
    <t>M3101061</t>
  </si>
  <si>
    <t>M1801029</t>
  </si>
  <si>
    <t>M1801008</t>
  </si>
  <si>
    <t>M0724119</t>
  </si>
  <si>
    <t>M2701121</t>
  </si>
  <si>
    <t>M0401112</t>
  </si>
  <si>
    <t>M0104019</t>
  </si>
  <si>
    <t>M2701051</t>
  </si>
  <si>
    <t>M2615130</t>
  </si>
  <si>
    <t>M4001046</t>
  </si>
  <si>
    <t>M0314135</t>
  </si>
  <si>
    <t>M2401034</t>
  </si>
  <si>
    <t>YA264228</t>
  </si>
  <si>
    <t>M1101020</t>
  </si>
  <si>
    <t>M2401072</t>
  </si>
  <si>
    <t>C8103111</t>
  </si>
  <si>
    <t>M2701006</t>
  </si>
  <si>
    <t>M3501112</t>
  </si>
  <si>
    <t>M3201019</t>
  </si>
  <si>
    <t>M43R0131</t>
  </si>
  <si>
    <t>M4219133</t>
  </si>
  <si>
    <t>M3316111</t>
  </si>
  <si>
    <t>M2534229</t>
  </si>
  <si>
    <t>M2534230</t>
  </si>
  <si>
    <t>M2534228</t>
  </si>
  <si>
    <t>M3701019</t>
  </si>
  <si>
    <t>M2203112</t>
  </si>
  <si>
    <t>M2615139</t>
  </si>
  <si>
    <t>M3601032</t>
  </si>
  <si>
    <t>M4305114</t>
  </si>
  <si>
    <t>M2614111</t>
  </si>
  <si>
    <t>M2000028</t>
  </si>
  <si>
    <t>M4201028</t>
  </si>
  <si>
    <t>M2000042</t>
  </si>
  <si>
    <t>YA212105</t>
  </si>
  <si>
    <t>M2709125</t>
  </si>
  <si>
    <t>M3103163</t>
  </si>
  <si>
    <t>MISON090</t>
  </si>
  <si>
    <t>YA322107</t>
  </si>
  <si>
    <t>M0801004</t>
  </si>
  <si>
    <t>YA264203</t>
  </si>
  <si>
    <t>M4219122</t>
  </si>
  <si>
    <t>M3301006</t>
  </si>
  <si>
    <t>M3201012</t>
  </si>
  <si>
    <t>M0301153</t>
  </si>
  <si>
    <t>M3404090</t>
  </si>
  <si>
    <t>M4023155</t>
  </si>
  <si>
    <t>M2709126</t>
  </si>
  <si>
    <t>YH301303</t>
  </si>
  <si>
    <t>I0701051</t>
  </si>
  <si>
    <t>M1109166</t>
  </si>
  <si>
    <t>M2709168</t>
  </si>
  <si>
    <t>YA264205</t>
  </si>
  <si>
    <t>D0600050</t>
  </si>
  <si>
    <t>M3601027</t>
  </si>
  <si>
    <t>M1701085</t>
  </si>
  <si>
    <t>M1501026</t>
  </si>
  <si>
    <t>M4219141</t>
  </si>
  <si>
    <t>M09R0101</t>
  </si>
  <si>
    <t>M2000010</t>
  </si>
  <si>
    <t>P0903114</t>
  </si>
  <si>
    <t>M4201026</t>
  </si>
  <si>
    <t>M1246125</t>
  </si>
  <si>
    <t>M2615206</t>
  </si>
  <si>
    <t>YH400001</t>
  </si>
  <si>
    <t>D3104114</t>
  </si>
  <si>
    <t>I0302004</t>
  </si>
  <si>
    <t>M4201014</t>
  </si>
  <si>
    <t>M2508112</t>
  </si>
  <si>
    <t>M3629129</t>
  </si>
  <si>
    <t>I0109012</t>
  </si>
  <si>
    <t>YH106003</t>
  </si>
  <si>
    <t>M2501153</t>
  </si>
  <si>
    <t>D1901134</t>
  </si>
  <si>
    <t>M1101056</t>
  </si>
  <si>
    <t>M1701009</t>
  </si>
  <si>
    <t>M4219136</t>
  </si>
  <si>
    <t>P0903120</t>
  </si>
  <si>
    <t>YH204001</t>
  </si>
  <si>
    <t>M1201141</t>
  </si>
  <si>
    <t>M2709142</t>
  </si>
  <si>
    <t>YI100301</t>
  </si>
  <si>
    <t>M1805120</t>
  </si>
  <si>
    <t>M4101040</t>
  </si>
  <si>
    <t>M3601029</t>
  </si>
  <si>
    <t>M1201058</t>
  </si>
  <si>
    <t>YI400302</t>
  </si>
  <si>
    <t>YI400301</t>
  </si>
  <si>
    <t>M0801003</t>
  </si>
  <si>
    <t>M2002122</t>
  </si>
  <si>
    <t>YA322102</t>
  </si>
  <si>
    <t>M3201044</t>
  </si>
  <si>
    <t>M2010111</t>
  </si>
  <si>
    <t>M2901038</t>
  </si>
  <si>
    <t>M5004011</t>
  </si>
  <si>
    <t>BB401003</t>
  </si>
  <si>
    <t>M0701190</t>
  </si>
  <si>
    <t>Q5011153</t>
  </si>
  <si>
    <t>M0141266</t>
  </si>
  <si>
    <t>GZ305390</t>
  </si>
  <si>
    <t>YA322205</t>
  </si>
  <si>
    <t>M1200185</t>
  </si>
  <si>
    <t>M1200126</t>
  </si>
  <si>
    <t>M1403122</t>
  </si>
  <si>
    <t>M2615212</t>
  </si>
  <si>
    <t>M2601051</t>
  </si>
  <si>
    <t>M4601050</t>
  </si>
  <si>
    <t>M1801005</t>
  </si>
  <si>
    <t>M1246399</t>
  </si>
  <si>
    <t>M43R0106</t>
  </si>
  <si>
    <t>YH100005</t>
  </si>
  <si>
    <t>M4501030</t>
  </si>
  <si>
    <t>M0701138</t>
  </si>
  <si>
    <t>M0110022</t>
  </si>
  <si>
    <t>M2601030</t>
  </si>
  <si>
    <t>M12UEP01</t>
  </si>
  <si>
    <t>M0314147</t>
  </si>
  <si>
    <t>M0724118</t>
  </si>
  <si>
    <t>M0701148</t>
  </si>
  <si>
    <t>M0801133</t>
  </si>
  <si>
    <t>M1109129</t>
  </si>
  <si>
    <t>M1902121</t>
  </si>
  <si>
    <t>M0701037</t>
  </si>
  <si>
    <t>YA243315</t>
  </si>
  <si>
    <t>YF380302</t>
  </si>
  <si>
    <t>M0314142</t>
  </si>
  <si>
    <t>YH100006</t>
  </si>
  <si>
    <t>D0603146</t>
  </si>
  <si>
    <t>M2000043</t>
  </si>
  <si>
    <t>P2021119</t>
  </si>
  <si>
    <t>M1211111</t>
  </si>
  <si>
    <t>M1201143</t>
  </si>
  <si>
    <t>M1201124</t>
  </si>
  <si>
    <t>M1246391</t>
  </si>
  <si>
    <t>M1246174</t>
  </si>
  <si>
    <t>M0200106</t>
  </si>
  <si>
    <t>M1208112</t>
  </si>
  <si>
    <t>CANTIDAD MESES PUNTO PEDIDO</t>
  </si>
  <si>
    <t>DESCRIPCION</t>
  </si>
  <si>
    <t>ACENOCUMAROL--COMPRIMIDOS-4 MG</t>
  </si>
  <si>
    <t>ACETAZOLAMIDA--COMPRIMIDO-250 MG</t>
  </si>
  <si>
    <t>ACICLOVIR--COMPRIMIDOS-800 MG</t>
  </si>
  <si>
    <t>M4208121</t>
  </si>
  <si>
    <t>ACICLOVIR--COMPRIMIDO-200 MG</t>
  </si>
  <si>
    <t>ACICLOVIR-FRASCO AMPOLLA-INYECTABLE-500 MG</t>
  </si>
  <si>
    <t>ACIDO ACETICO---LITRO</t>
  </si>
  <si>
    <t>ACIDO ACETIL SALICILICO--COMPRIMIDO-500 MG</t>
  </si>
  <si>
    <t>ACIDO ACETIL SALICILICO--COMPRIMIDO-100 MG</t>
  </si>
  <si>
    <t>ACIDO AMINOCAPROICO-AMPOLLA-INYECTABLE-2GR - 10 ML</t>
  </si>
  <si>
    <t>ACIDO CITRICO ANHIDRO USP/BP--KG-</t>
  </si>
  <si>
    <t>M0501006</t>
  </si>
  <si>
    <t>ACIDO FOLICO--COMPRIMIDO-10 MG</t>
  </si>
  <si>
    <t>ACIDO FOLICO--COMPRIMIDO-5 MG</t>
  </si>
  <si>
    <t>ACIDO FOLICO-COMPLEJO B-AMPOLLA-INYECTABLE-15MG - 2ML</t>
  </si>
  <si>
    <t>ACIDO POLIACRILICO-UNIDAD-GEL OFTÃLMICO-2MG/1GR - 10GR</t>
  </si>
  <si>
    <t>M2509999</t>
  </si>
  <si>
    <t>ACIDO TRANEXAMICO-AMPOLLA X 10 ML-INYECTABLE-100 MG/ML - 1000 MG</t>
  </si>
  <si>
    <t>ACIDO TRANEXAMICO-AMPOLLA-INYECTABLE-500MG-10ML</t>
  </si>
  <si>
    <t>ACIDO URSODESOXICOLICO--COMPRIMIDO-300 MG</t>
  </si>
  <si>
    <t>ACTIVADOR TISULAR DEL PLASMINOGENO-FRASCO AMPOLLA-INYECTABLE-50MG - 50 ML</t>
  </si>
  <si>
    <t>ADENOSINA-AMPOLLA-INYECTABLE-3MG/ML - 2 ML</t>
  </si>
  <si>
    <t>ADRENALINA CLORHIDRATO-AMPOLLA-INYECTABLE-1MG(0.1%-1%.)- 1 ML</t>
  </si>
  <si>
    <t>AGUA BIDESTILADA ESTERIL--INYECTABLE.AMPOLLA - FRASCO AMPOLLA-5 ML</t>
  </si>
  <si>
    <t>AGUA BIDESTILADA ESTERIL--INYECTABLE:ENVASE SEMIRRIGIDO-500 ML</t>
  </si>
  <si>
    <t>AGUA OXIGENADA-LITRO-SOLUCION-100 VOL. -</t>
  </si>
  <si>
    <t>AGUA OXIGENADA-LITRO-SOLUCION-10 VOL. -</t>
  </si>
  <si>
    <t>M1901001</t>
  </si>
  <si>
    <t>ALBENDAZOL--COMPRIMIDO-400 MG</t>
  </si>
  <si>
    <t>ALBUMINA HUMANA-FRASCO AMPOLLA-INYECTABLE-20% - 50 ML</t>
  </si>
  <si>
    <t>ALBUMINA HUMANA--FCO. AMPOLLA-20% - 20 ML</t>
  </si>
  <si>
    <t>ALBUMINA HUMANA--FCO. AMPOLLA-20% - 10 ML</t>
  </si>
  <si>
    <t>ALCOHOL-LITRO-SOLUCION-96% -</t>
  </si>
  <si>
    <t>ALCOHOL-250 ML - C/VALVULA DOSIFICADORA-GEL-70%</t>
  </si>
  <si>
    <t>ALCOHOL--SOLUCION-96% - 500 ML</t>
  </si>
  <si>
    <t>ALCOHOL ETILICO 70%-C/DISPENSER-VALVULA DOSIFICADORA-GEL-250ML</t>
  </si>
  <si>
    <t>M3823111</t>
  </si>
  <si>
    <t>ALCOHOL V/V--SOLUCION-70 %</t>
  </si>
  <si>
    <t>ALENDRONATO SODICO--COMPRIMIDO-70 MG</t>
  </si>
  <si>
    <t>ALFA-METILDOPA--COMPRIMIDO-250 MG</t>
  </si>
  <si>
    <t>ALFA-METILDOPA--COMPRIMIDO-500 MG</t>
  </si>
  <si>
    <t>ALIMENTACIÃ“N PARENTERAL TOTAL ; MEZCLA INTRAVENOSA- FÃ“RMULA VARIABLE-DE CARBONO, OLIGOELEMENTOS, VITAMINAS Y-VOLUMEN 2001 - 2500 ML. BOLSA Y FILTRO DE ADMINISTRACIÃ“N-FÃ“RMULA VARIABLE</t>
  </si>
  <si>
    <t>ALIMENTACIÃ“N PARENTERAL TOTAL ; MEZCLA INTRAVENOSA- FÃ“RMULA VARIABLE-DE CARBONO, OLIGOELEMENTOS, VITAMINAS Y-VOLUMEN &gt; 2500 ML.BOLSA Y FILTRO DE ADMINISTRACIÃ“N-FÃ“RMULA VARIABLE</t>
  </si>
  <si>
    <t>ALOPURINOL--COMPRIMIDO-300 MG</t>
  </si>
  <si>
    <t>ALPRAZOLAM--COMPRIMIDO-2 MG</t>
  </si>
  <si>
    <t>ALPRAZOLAM--COMPRIMIDO-1 MG</t>
  </si>
  <si>
    <t>AMINOFILINA-AMPOLLA-INYECTABLE-240MG - 10 ML</t>
  </si>
  <si>
    <t>AMIODARONA-AMPOLLA-INYECTABLE-150MG - 3 ML</t>
  </si>
  <si>
    <t>AMIODARONA--COMPRIMIDO-200 MG</t>
  </si>
  <si>
    <t>AMITRIPTILINA--COMPRIMIDO-25 MG</t>
  </si>
  <si>
    <t>AMITRIPTILINA--COMPRIMIDOS-75 MG</t>
  </si>
  <si>
    <t>AMLODIPINA--COMPRIMIDO-10 MG</t>
  </si>
  <si>
    <t>M2501010</t>
  </si>
  <si>
    <t>AMLODIPINA--COMPRIMIDOS-5 MG</t>
  </si>
  <si>
    <t>AMOXICILINA-FRASCO X 90 ML-POLVO P/SUSPENSIÃ“N ORAL-500MG/5ML</t>
  </si>
  <si>
    <t>AMOXICILINA--COMPRIMIDO-500 MG</t>
  </si>
  <si>
    <t>AMOXICILINA-ACIDO CLAVULANICO--COMPRIMIDO-875MG-125MG</t>
  </si>
  <si>
    <t>AMOXICILINA-ACIDO CLAVULANICO-FRASCO-POLVO P/SUSPENSIÃ“N ORAL-500MG-125MG/5ML</t>
  </si>
  <si>
    <t>AMPICILINA-FRASCO AMPOLLA-INYECTABLE-1 GR</t>
  </si>
  <si>
    <t>AMPICILINA-SULBACTAM-FRASCO AMPOLLA (750 MG) -UNIDAD-INYECTABLE -500MG-250MG</t>
  </si>
  <si>
    <t>AMPICILINA-SULBACTAM -FRASCO AMPOLLA-INYECTABLE-1GR-500MG</t>
  </si>
  <si>
    <t>M0701125</t>
  </si>
  <si>
    <t>AMPICILINA-SULBACTAM (375MG)--COMPRIMIDO-300MG-75MG</t>
  </si>
  <si>
    <t>ANFOTERICINA B-FRASCO AMPOLLA-INYECTABLE-50 MG</t>
  </si>
  <si>
    <t>ANFOTERICINA B - FORMULADO EN LIPOSOMAS-FRASCO AMPOLLA LIOFILIZADO-INYECTABLE-50 MG</t>
  </si>
  <si>
    <t>ANFOTERICINA B COMPLEJO LIPÃDICO--FRASCO AMPOLLA-INYECTABLE-100MG-20ML</t>
  </si>
  <si>
    <t>ANIDULAFUNGINA-FRASCO AMPOLLA - UNIDAD-INYECTABLE-100 MG - I.V.</t>
  </si>
  <si>
    <t>ANTIGAMAGLOBULINA HUMANA TOTAL--MARCADA C/ISOTISIONATO DE FLUORESCEINA-ML</t>
  </si>
  <si>
    <t>APIXABAN-UNIDAD-COMPRIMIDOS 5 MG-</t>
  </si>
  <si>
    <t>ARIPIPRAZOL--COMPRIMIDOS-10 MG</t>
  </si>
  <si>
    <t>ARIPIPRAZOL--COMPRIMIDO-5MG</t>
  </si>
  <si>
    <t>M1246306</t>
  </si>
  <si>
    <t>ARIPIPRAZOL--COMPRIMIDO-20 MG.</t>
  </si>
  <si>
    <t>ARIPIPRAZOL -UNIDAD-COMPRIMIDO-15 MG</t>
  </si>
  <si>
    <t>M1907113</t>
  </si>
  <si>
    <t>ARTEMETER - LUMEFANTRINA -COMPRIMIDOS--20 MG -120 MG</t>
  </si>
  <si>
    <t>M3706183</t>
  </si>
  <si>
    <t>ARTESUNATO-UNIDAD-INYECTABLE-60 MG.</t>
  </si>
  <si>
    <t>ATAZANAVIR--COMPRIMIDOS-300 MGRS.</t>
  </si>
  <si>
    <t>ATAZANAVIR--CAPSULAS-200 MG</t>
  </si>
  <si>
    <t>ATENOLOL--COMPRIMIDO-50 MG</t>
  </si>
  <si>
    <t>ATENOLOL--COMPRIMIDO-100MG</t>
  </si>
  <si>
    <t>ATORVASTATIN--COMPRIMIDO-20MG</t>
  </si>
  <si>
    <t>M2601083</t>
  </si>
  <si>
    <t>ATORVASTATIN--COMPRIMIDO-10 MG</t>
  </si>
  <si>
    <t>ATRACURIUM-UNIDAD-AMPOLLA-50 MGRS. X 5 ML</t>
  </si>
  <si>
    <t>ATROPINA-AMPOLLA - UNIDAD-SOLUCIÃ“N INYECTABLE -1MG/1ML</t>
  </si>
  <si>
    <t>ATROPINA SULFATO-AMPOLLA-INYECTABLE-1%. - 5 ML</t>
  </si>
  <si>
    <t>ATROPINA SULFATO--AMPOLLAS-1%. - 1ML</t>
  </si>
  <si>
    <t>AZATIOPRINA--COMPRIMIDO-50 MG</t>
  </si>
  <si>
    <t>AZITROMICINA--COMPRIMIDO/CÃPSULA-500 MG</t>
  </si>
  <si>
    <t>AZITROMICINA--COMPRIMIDO-250 MG</t>
  </si>
  <si>
    <t>M0701127</t>
  </si>
  <si>
    <t>AZTREONAM-FRASCO AMPOLLA-INYECTABLE-1 GR</t>
  </si>
  <si>
    <t>BACLOFENO--COMPRIMIDO-10 MG</t>
  </si>
  <si>
    <t>BESILATO ATRACURIUM-AMPOLLA X 5 ML - UNIDAD-INYECTABLE-10MG/ML</t>
  </si>
  <si>
    <t>BETA METIL PREDNISOLONA-AMPOLLA-INYECTABLE-500 MG</t>
  </si>
  <si>
    <t>BETA METIL PREDNISONA--COMPRIMIDO-4 MG</t>
  </si>
  <si>
    <t>BETA METIL PREDNISONA--COMPRIMIDOS-40 MG</t>
  </si>
  <si>
    <t>BETAMETASONA-POMO 15/20 GRS.-CREMA-50MG/100GR -</t>
  </si>
  <si>
    <t>M2701151</t>
  </si>
  <si>
    <t>BETAMETASONA --AMPOLLA-4MG-2ML</t>
  </si>
  <si>
    <t>BETAMETASONA ACETATO--AMPOLLAS-6MG - 2 ML</t>
  </si>
  <si>
    <t>BETAMETASONA FOSFATO-BETAMETASONA ACETATO-AMPOLLA-INYECTABLE-6MG-6MG - 2 ML</t>
  </si>
  <si>
    <t>M2701025</t>
  </si>
  <si>
    <t>BETAMETASONA FOSFATO-BETAMETASONA ACETATO--FCO. AMPOLLA-3MG-3MG - 2ML</t>
  </si>
  <si>
    <t>BICARBONATO DE SODIO SOLUCIÃ“N-SACHET-INYECTABLE-1 MOLAR - 100 ML</t>
  </si>
  <si>
    <t>BIPERIDENO CLORHIDRATO--COMPRIMIDOS-2 MG</t>
  </si>
  <si>
    <t>BISMUTO HIDROXIDO-PECTINA--SUSPENSION ORAL-3GR-750MG/100ML-90ML</t>
  </si>
  <si>
    <t>BOLSA DE SULFATO DE BARIO-C/CATETER DE RETENCION-POLVO P/PREPARAR SUSPENSION O/-SUSPENSION P/USO RECTAL</t>
  </si>
  <si>
    <t>BROMURO DE IPRATROPIO--AEROSOL-25MG/100ML - 15 ML</t>
  </si>
  <si>
    <t>BROMURO DE IPRATROPIO--AEROSOL-250 DOSIS</t>
  </si>
  <si>
    <t>BROMURO DE IPRATROPIO--SOLUCION P/NEBULIZAR-25MG/100ML - 20 ML</t>
  </si>
  <si>
    <t>BROMURO DE PANCURONIO--AMPOLLAS-2MG/ML - 2 ML</t>
  </si>
  <si>
    <t>BROMURO DE ROCURONIO-AMPOLLA 5 ML-AMPOLLA-10MG/ML</t>
  </si>
  <si>
    <t>BUDESONIDE-AEROSOL--200MCG/DOSIS</t>
  </si>
  <si>
    <t>BUDESONIDE--SPRAY 100 DOSIS-100MCG/DOSIS</t>
  </si>
  <si>
    <t>BUDESONIDE-200 DOSIS-SPRAY-50MCG/DOSIS</t>
  </si>
  <si>
    <t>BUDESONIDE-200 DOSIS-SPRAY-100MCG/</t>
  </si>
  <si>
    <t>BUDESONIDE--SPRAY - 100 DOSIS-50 MCG/DOSIS</t>
  </si>
  <si>
    <t>BUDESONIDE C/AEROCÃMARA -UNIDAD-200 MCG/DOSIS X 200 DOSIS-</t>
  </si>
  <si>
    <t>M2701009</t>
  </si>
  <si>
    <t>BUDESONIDE-SOLUCION FISIOLOGICA-20 ML-SOLUCIÃ“N P/NEBULIZAR-100MG/100ML-</t>
  </si>
  <si>
    <t>BUPIVACAINA-FRASCO AMPOLLA-INYECTABLE-0.5% - 20 ML</t>
  </si>
  <si>
    <t>BUPIVACAINA C/EPINEFRINA-FRASCO AMPOLLA-INYECTABLE-0.5% - 20 ML</t>
  </si>
  <si>
    <t>BUPIVACAINA HIPERBARICA-AMPOLLA-INYECTABLE-0.5% - 4 ML</t>
  </si>
  <si>
    <t>BUPROPION--COMPRIMIDO-150MG</t>
  </si>
  <si>
    <t>BUTIL ESCOPOLAMINA (HIOSCINA)-AMPOLLA-INYECTABLE-20MG - 1ML</t>
  </si>
  <si>
    <t>M1501003</t>
  </si>
  <si>
    <t>BUTIL ESCOPOLAMINA-DIPIRONA- AMPOLLA-INYECTABLE-20MG-2.5GR - 5 ML</t>
  </si>
  <si>
    <t>CABERGOLINA--COMPRIMIDOS-0.5 MCG</t>
  </si>
  <si>
    <t>M3814111</t>
  </si>
  <si>
    <t>CAFEINA-AMPOLLA-INYECTABLE-25 % - 1 ML</t>
  </si>
  <si>
    <t>CAL SODADA---KG</t>
  </si>
  <si>
    <t>CALCIO CARBONATO--COMPRIMIDOS-1.25 GR (EQ.500MGDE CALCIO)</t>
  </si>
  <si>
    <t>CALCIO CARBONATO--X-X</t>
  </si>
  <si>
    <t>CALCIO GLUCONATO-AMPOLLA 10 ML-INYECTABLE-10 % -</t>
  </si>
  <si>
    <t>M3312111</t>
  </si>
  <si>
    <t>CALCIO GLUCONATO-AMPOLLA 5 ML-INYECTABLE-10 % -</t>
  </si>
  <si>
    <t>CALCITRIOL-FRASCO AMPOLLA I.V.-INYECTABLE-1MCG/ML - 1 ML</t>
  </si>
  <si>
    <t>CARBAMAZEPINA-120ML-JARABE-2GR/100ML -</t>
  </si>
  <si>
    <t>CARBAMAZEPINA--COMPRIMIDOS-200 MG</t>
  </si>
  <si>
    <t>M0101101</t>
  </si>
  <si>
    <t>CARBON ACTIVADO--POLVO-KG</t>
  </si>
  <si>
    <t>CARBON ACTIVADO P/MARCACION PRE-QUIRURGICA-AMPOLLA-4% - 1 ML-</t>
  </si>
  <si>
    <t>CARTUCHO P/TIEMPO DE COAGULACION ACTIVADA---</t>
  </si>
  <si>
    <t>M2534129</t>
  </si>
  <si>
    <t>CARVEDILOL--COMPRIMIDOS-12.5 MG</t>
  </si>
  <si>
    <t>CARVEDILOL--COMPRIMIDO-25 MG</t>
  </si>
  <si>
    <t>M2501112</t>
  </si>
  <si>
    <t>CARVEDILOL--COMPRIMIDOS-6.25 MG</t>
  </si>
  <si>
    <t>CASPOFUNGINA ACETATO-FRASCO AMPOLLA-INYECTABLE-50 MG.</t>
  </si>
  <si>
    <t>M1801025</t>
  </si>
  <si>
    <t>CASPOFUNGINA ACETATO-FRASCO AMPOLLA-INYECTABLE-70 MG.</t>
  </si>
  <si>
    <t>CEFALEXINA--COMPRIMIDOS-500 MG</t>
  </si>
  <si>
    <t>CEFALEXINA-FRASCO X 90 ML-POLVO P/SUSPENSIÃ“N ORAL-500MG/5ML</t>
  </si>
  <si>
    <t>CEFALOTINA-FRASCO AMPOLLA-INYECTABLE-1 GR</t>
  </si>
  <si>
    <t>CEFAZOLINA-FRASCO AMPOLLA-INYECTABLE-1 GR</t>
  </si>
  <si>
    <t>CEFEPIME-FRASCO AMPOLLA-INYECTABLE-1 GR</t>
  </si>
  <si>
    <t>CEFOTAXIMA-FRASCO AMPOLLA-INYECTABLE-1 GR</t>
  </si>
  <si>
    <t>CEFTAZIDIMA-FRASCO AMPOLLA-INYECTABLE-1GR</t>
  </si>
  <si>
    <t>CEFTAZIDIMA 2GR / AVIBACTAM 0.5GR-FRASCO AMPOLLA-INTRAVENOSO-</t>
  </si>
  <si>
    <t>CEFTRIAXONA-FRASCO AMPOLLA-INYECTABLE-1 GR</t>
  </si>
  <si>
    <t>CICLOFOSFAMIDA-FRASCO AMPOLLA-INYECTABLE-1 GR</t>
  </si>
  <si>
    <t>M1101004</t>
  </si>
  <si>
    <t>CICLOSERINA--COMPRIMIDOS-250 MG</t>
  </si>
  <si>
    <t>CICLOSPORINA--CAPSULAS-50 MG</t>
  </si>
  <si>
    <t>CILOSTAZOL--COMPRIMIDOS-100 MG</t>
  </si>
  <si>
    <t>YH404401</t>
  </si>
  <si>
    <t>CINTA TESTIGO DE PEROXIDO-ROLLO--</t>
  </si>
  <si>
    <t>M1101012</t>
  </si>
  <si>
    <t>CIPROFLOXACINA--SOLUCION I.V.(ENV. PLASTICO)-200MG - 100 ML</t>
  </si>
  <si>
    <t>CIPROFLOXACINA--COMPRIMIDO-500 MG</t>
  </si>
  <si>
    <t>CIPROFLOXACINA-SACHET-SOLUCIÃ“N INYECTABLE-200MG - 100 ML</t>
  </si>
  <si>
    <t>CIPROFLOXACINA-DEXAMETASONA-5 ML-COLIRIO-0,3%-0,1%</t>
  </si>
  <si>
    <t>CITALOPRAM--COMPRIMIDOS-20 MG</t>
  </si>
  <si>
    <t>CITRATO DE CLOMIFENO-UNIDAD-COMPRIMIDO-50 MGRS</t>
  </si>
  <si>
    <t>CLARITROMICINA--COMPRIMIDO-250 MG</t>
  </si>
  <si>
    <t>CLARITROMICINA-60 ML-SUSPENCION ORAL-250MG/5ML</t>
  </si>
  <si>
    <t>CLARITROMICINA-FRASCO AMPOLLA-INYECTABLE-500 MG</t>
  </si>
  <si>
    <t>CLARITROMICINA--COMPRIMIDO-500 MG</t>
  </si>
  <si>
    <t>CLINDAMICINA-AMPOLLA-INYECTABLE-600MG</t>
  </si>
  <si>
    <t>CLINDAMICINA --COMPRIMIDO-300 MG</t>
  </si>
  <si>
    <t>CLOBAZAM--COMPRIMIDOS-10 MG</t>
  </si>
  <si>
    <t>M1201023</t>
  </si>
  <si>
    <t>CLOBAZAM--COMPRIMIDOS-20 MG</t>
  </si>
  <si>
    <t>CLOBETASOL-30 GRS.-CREMA-</t>
  </si>
  <si>
    <t>M1201028</t>
  </si>
  <si>
    <t>CLOMIPRAMINA--COMPRIMIDOS-75 MG</t>
  </si>
  <si>
    <t>CLOMIPRAMINA--GRAGEAS-25 MG</t>
  </si>
  <si>
    <t>CLONAZEPAM--COMPRIMIDOS-2 MG</t>
  </si>
  <si>
    <t>CLONAZEPAM--COMPRIMIDOS-0.5 MG</t>
  </si>
  <si>
    <t>CLONIDINA-AMPOLLA-INYECTABLE-0.150MG - 1 ML</t>
  </si>
  <si>
    <t>CLOPIDOGREL--COMPRIMIDOS-75 MG</t>
  </si>
  <si>
    <t>CLORHEXIDINA-500 ML-SOLUCION JABONOSA-4% -</t>
  </si>
  <si>
    <t>CLORHEXIDINA -XILITOL-200 ML-COLUTORIO-.12%-10%</t>
  </si>
  <si>
    <t>M2000016</t>
  </si>
  <si>
    <t>CLORHEXIDINA DIGLUCONATO--SOLUCION-20% (4GR)</t>
  </si>
  <si>
    <t>CLORHEXIDINA GLUCONATO-ENVASE X 250ML C/DISPENSADOR-SOLUCION JABONOSA-4% -</t>
  </si>
  <si>
    <t>CLORHEXIDINA GLUCONATO (2%P/V)-ALCOHOL ISOPROPILICO (70%V/V)-ENVASE X 250 ML - UNIDAD-SOLUCIÃ“N-</t>
  </si>
  <si>
    <t>CLORHEXIDINA-XILITOL-1000 ML-COLUTORIO-0,12%-10%</t>
  </si>
  <si>
    <t>CLORHIDRATO DE CARTICAINA AL 4%-UNIDAD-ANESTUBO-</t>
  </si>
  <si>
    <t>M1907112</t>
  </si>
  <si>
    <t>CLOROQUINA 250 MG-COMPRIMIDOS-- 250 MG</t>
  </si>
  <si>
    <t>CLORPROMAZINA--COMPRIMIDOS-100 MG</t>
  </si>
  <si>
    <t>CLORPROMAZINA-AMPOLLA I.M.-INYECTABLE-0.5% - 5 ML</t>
  </si>
  <si>
    <t>CLORPROMAZINA-AMPOLLA I.V. - 2 ML-INYECTABLE-2.5% - 2ML</t>
  </si>
  <si>
    <t>CLOTIAPINA--COMPRIMIDOS-40 MG</t>
  </si>
  <si>
    <t>CLOZAPINA--COMPRIMIDOS-100 MG</t>
  </si>
  <si>
    <t>M2901033</t>
  </si>
  <si>
    <t>COLAGENASA-CLORANFENICOL--UNGUENTO-0.6UI-10MG/GR - 30GR</t>
  </si>
  <si>
    <t>COLAGENASA-CLORANFENICOL-15 GRS-UNGUENTO-0.6UI-10MG/GR -</t>
  </si>
  <si>
    <t>COLAGENASA-CLORANFENICOL-50 GRS.-UNGUENTO-0.6UI-10MG/GR - 50GR</t>
  </si>
  <si>
    <t>COLISTINA-FRASCO AMPOLLA-INYECTABLE-100MG</t>
  </si>
  <si>
    <t>COMPLEJO VITAMINICO B- 07-AMPOLLA-INYECTABLE-2 ML</t>
  </si>
  <si>
    <t>COMPLEJO VITAMINICO B- 19--COMPRIMIDOS-</t>
  </si>
  <si>
    <t>COMPLEJO VITAMINICO-B1-B6-B12-FRASCO AMPOLLA-INYECTABLE-100MG-200MG-5MG -2ML</t>
  </si>
  <si>
    <t>CONCENTRADO DE BICARBONATO--SOLUCION - USO HD-10 LITROS</t>
  </si>
  <si>
    <t>CONCENTRADO P/HEMODIALISIS--SOLUCION-10 LTS</t>
  </si>
  <si>
    <t>CONTRASTE P/TAC-JERINGA PRELLENADA 125 CC -ADECUADAS P/LOS INYECTORES-CONCENTRACIÃ“N DE YODO, NO MENOR A 240MG/ML -2 CONECTORES DE BAJA PRESIÃ’N POR JERINGA</t>
  </si>
  <si>
    <t>M1701068</t>
  </si>
  <si>
    <t>DANTROLENE-FRASCO AMPOLLA-INYECTABLE-20 MG</t>
  </si>
  <si>
    <t>DAPTOMICINA - -FRASCO-AMPOLLA -500MG.</t>
  </si>
  <si>
    <t>M43R0107</t>
  </si>
  <si>
    <t>DARUNAVIR--600 MG-COMPRIMIDOS</t>
  </si>
  <si>
    <t>DARUNAVIR/RITONAVIR--COMPRIMIDO-800/100 MG</t>
  </si>
  <si>
    <t>DARUNAVIR/RITONAVIR-600MG-100MG--</t>
  </si>
  <si>
    <t>DESINCRUSTANTE P/TRATAMIENTO DE AGUA-0--</t>
  </si>
  <si>
    <t>DESLORATADINA--COMPRIMIDOS-5 MG</t>
  </si>
  <si>
    <t>DESMOPRESINA--COMPRIMIDOS-0.1 MG</t>
  </si>
  <si>
    <t>DESMOPRESINA-AMPOLLA-INYECTABLE-4MCG/ML - 1 ML</t>
  </si>
  <si>
    <t>DESMOPRESINA--SPRAY NASAL-0.1MG/ML - 5 ML</t>
  </si>
  <si>
    <t>DETERGENTE NO IONICO TRIENZIMATICO O MAYOR-LITRO-DE PH NEUTRO-</t>
  </si>
  <si>
    <t>DETERGENTE TETRAENZIMATICO PH NEUTRO-BIDON--LITRO</t>
  </si>
  <si>
    <t>DETERGENTE TRIENZIMATICO NO IONICO--S/ALCOHOL-BACTERIOSTATICO</t>
  </si>
  <si>
    <t>DEXAMETASONA-AMPOLLA-INYECTABLE-4MG/ML - 2 ML</t>
  </si>
  <si>
    <t>DEXMEDETOMIDINA-FRASCO AMPOLLA -INYECTABLE-100 MCG/ML - 2 ML</t>
  </si>
  <si>
    <t>DEXTROPROPOXIFENO-DIPIRONA-AMPOLLA-INYECTABLE-50MG-1.5GR/5ML -5 ML</t>
  </si>
  <si>
    <t>M1210111</t>
  </si>
  <si>
    <t>DIAZEPAM--COMPRIMIDOS-5 MG</t>
  </si>
  <si>
    <t>DIAZEPAM--COMPRIMIDOS-10 MG</t>
  </si>
  <si>
    <t>DIAZEPAM-AMPOLLA-INYECTABLE-10MG - 2 ML</t>
  </si>
  <si>
    <t>DICLOFENAC--COMPRIMIDOS-75 MG</t>
  </si>
  <si>
    <t>M1703111</t>
  </si>
  <si>
    <t>DICLOFENAC--COMPRIMIDOS-50 MG</t>
  </si>
  <si>
    <t>DICLOFENAC-AMPOLLA - 3 ML-INYECTABLE-75MG -</t>
  </si>
  <si>
    <t>DICLOFENAC SODICO-MISOPROSTOL--COMPRIMIDOS-50MG-40.4MG</t>
  </si>
  <si>
    <t>DICLOFENAC SODICO-MISOPROSTOL--COMPRIMIDOS-75MG-40.4MG</t>
  </si>
  <si>
    <t>DICLOFENAC SODICO-PRIDINOL MESILATO--COMPRIMIDOS-50MG-4MG</t>
  </si>
  <si>
    <t>M1708113</t>
  </si>
  <si>
    <t>DICLOFENAC SODICO-PRIDINOL MESILATO--COMPRIMIDOS-50MG-50MG</t>
  </si>
  <si>
    <t>DIFENHIDRAMINA-AMPOLLA - 1 ML-INYECTABLE-10MG/ML</t>
  </si>
  <si>
    <t>DIFENHIDRAMINA-AMPOLLA 10 ML-INYECTABLE-10MG/ML -</t>
  </si>
  <si>
    <t>DIFENHIDRAMINA--COMPRIMIDOS-50 MG</t>
  </si>
  <si>
    <t>M2501023</t>
  </si>
  <si>
    <t>DIGOXINA--COMPRIMIDOS-0.5 MG</t>
  </si>
  <si>
    <t>DIGOXINA-AMPOLLA-INYECTABLE-0.25 MG</t>
  </si>
  <si>
    <t>DIGOXINA--COMPRIMIDO-0.25 MG</t>
  </si>
  <si>
    <t>DILTIAZEM--COMPRIMIDOS-60 MG</t>
  </si>
  <si>
    <t>DIMENHIDRINATO--COMPRIMIDOS-50 MG</t>
  </si>
  <si>
    <t>DINITRATO DE ISOSORBIDE--COMPRIMIDOS-5 MG</t>
  </si>
  <si>
    <t>DIPIRIDAMOL-AMPOLLA-INYECTABLE-10MG - 2 ML</t>
  </si>
  <si>
    <t>DIPIRONA-AMPOLLA - 2 ML-INYECTABLE-1GR - 2 ML</t>
  </si>
  <si>
    <t>DIVALPROATO DE SODIO--COMPRIMIDO-250 MG</t>
  </si>
  <si>
    <t>DIVALPROATO DE SODIO--COMPRIMIDO-500 MG</t>
  </si>
  <si>
    <t>DOBUTAMINA-FRASCO AMPOLLA-INYECTABLE-250MG - 20 ML</t>
  </si>
  <si>
    <t>DOLUTEGRAVIR--COMPRIMIDO-50 MG</t>
  </si>
  <si>
    <t>M3706187</t>
  </si>
  <si>
    <t>DOLUTEGRAVIR/TENOFOVIR/EMTRICITABINA-ENVASE 90 COMPRIMIDOS--</t>
  </si>
  <si>
    <t>DOPAMINA-AMPOLLA-INYECTABLE-200MG - 5 ML</t>
  </si>
  <si>
    <t>DOXICICLINA--COMPRIMIDO-100 MG</t>
  </si>
  <si>
    <t>DOXICICLINA--COMPRIMIDO-200 MG</t>
  </si>
  <si>
    <t>M43R0104</t>
  </si>
  <si>
    <t>EFAVIRENS--600 MG-COMPRIMIDOS</t>
  </si>
  <si>
    <t>EFAVIRENZ--COMPRIMIDO-600 MG</t>
  </si>
  <si>
    <t>EFAVIRENZ-EMTRICITABINA-TENOFOVIR--COMPRIMIDOS-600MG/200MG/300MG</t>
  </si>
  <si>
    <t>ELVITEGRAVIR + ASOCIADOS-UNIDAD -COMPRIMIDO-</t>
  </si>
  <si>
    <t>M1101085</t>
  </si>
  <si>
    <t>EMTRICITABINA - TENOFOVIR-UNIDAD-COMPRIMIDOS-200MG - 300MG</t>
  </si>
  <si>
    <t>ENALAPRIL--COMPRIMIDOS-10 MG</t>
  </si>
  <si>
    <t>ENALAPRIL-AMPOLLA-INYECTABLE-1.25 MG</t>
  </si>
  <si>
    <t>M2519113</t>
  </si>
  <si>
    <t>ENALAPRIL--COMPRIMIDOS-2.5 MG</t>
  </si>
  <si>
    <t>M2519112</t>
  </si>
  <si>
    <t>ENALAPRIL--COMPRIMIDOS-5 MG</t>
  </si>
  <si>
    <t>EQUIPO P/ADMINISTRAR SOLUCIONES CARDIOPLEGICAS SANGUINEAS--C/BOLSA DE MEZCLA, ENFRIADOR Y PISTA DE 9MM-</t>
  </si>
  <si>
    <t>ERITROMICINA--COMPRIMIDO-500 MG</t>
  </si>
  <si>
    <t>ERITROMICINA--CAPSULAS DESCARTABLES-0.5 %</t>
  </si>
  <si>
    <t>ERITROPOYETINA-AMPOLLA-INYECTABLE-2.000 U.I.</t>
  </si>
  <si>
    <t>ERITROPOYETINA-AMPOLLA-INYECTABLE-10.000 U.I.</t>
  </si>
  <si>
    <t>ERITROPOYETINA-AMPOLLA-INYECTABLE-4.000 U.I.</t>
  </si>
  <si>
    <t>ERTAPENEM-AMPOLLA-INYECTABLE-1 GR</t>
  </si>
  <si>
    <t>M1200157</t>
  </si>
  <si>
    <t>ESCITALOPRAM--COMPRIMIDOS-10 MG</t>
  </si>
  <si>
    <t>M2301115</t>
  </si>
  <si>
    <t>ESOMEPRAZOL- AMPOLLA-INYECTABLE-40MGRS</t>
  </si>
  <si>
    <t>ESPIRONOLACTONA--COMPRIMIDOS-100 MG</t>
  </si>
  <si>
    <t>ESTRADIOL-UNIDAD-CAPSULAS/COMPRIMIDOS-2 MG</t>
  </si>
  <si>
    <t>ESTRADIOL-UNIDAD-GEL-80 GRS.</t>
  </si>
  <si>
    <t>ESTREPTOMICINA SULFATO-AMPOLLA-INYECTABLE-1 GR</t>
  </si>
  <si>
    <t>ESTREPTOQUINASA-AMPOLLA-INYECTABLE-1.500.000 U.I.</t>
  </si>
  <si>
    <t>M2609111</t>
  </si>
  <si>
    <t>ESTREPTOQUINASA--FCO. AMPOLLA-750.000U.I.</t>
  </si>
  <si>
    <t>ETAMBUTOL--COMPRIMIDOS-400 MG</t>
  </si>
  <si>
    <t>ETILEFRINA-AMPOLLA-INYECTABLE-10MG - 1 ML</t>
  </si>
  <si>
    <t>M1101081</t>
  </si>
  <si>
    <t>ETIONAMIDA-UNIDAD-COMPRIMIDO-250 MG</t>
  </si>
  <si>
    <t>M1246400</t>
  </si>
  <si>
    <t>ETOMIDATO-AMPOLLA X 10 ML-INYECTABLE 2MG/ML-</t>
  </si>
  <si>
    <t>ETRAVIRINA--COMPRIMIDO-200 MG</t>
  </si>
  <si>
    <t>ETRAVIRINA--100 MG-COMPRIMIDOS</t>
  </si>
  <si>
    <t>FACTOR VIII--FCO. AMPOLLA (LIOF.)-250 U.I.</t>
  </si>
  <si>
    <t>FACTOR VIII CONC. ANTIHEMOFILICO HUMANO -FRASCO AMPOLLA-INYECTABLE -1000 UI</t>
  </si>
  <si>
    <t>FACTOR VIII CONC. ANTIHEMOFILICO HUMANO -FRASCO AMPOLLA-INYECTABLE -500 UI</t>
  </si>
  <si>
    <t>FENILEFRINA-AMPOLLA-INYECTABLE-10MG - 1 ML</t>
  </si>
  <si>
    <t>FENILEFRINA-TROPICAMIDA--GOTAS-5%-0.5% - 5 ML</t>
  </si>
  <si>
    <t>FENITOINA (DIFENILHIDANTOINA)--JARABE-2.5GR/100ML - 120ML</t>
  </si>
  <si>
    <t>FENITOINA (DIFENILHIDANTOINA)-AMPOLLA-INYECTABLE-100MG - 2 ML</t>
  </si>
  <si>
    <t>FENITOINA (DIFENILHIDANTOINA)--COMPRIMIDOS/CÃPSULAS-100 MG</t>
  </si>
  <si>
    <t>M1201166</t>
  </si>
  <si>
    <t>FENITOINA (DIFENILHIDANTOINA)--SUSPENSION-90ML</t>
  </si>
  <si>
    <t>FENITOINA (DIFENILHIDANTOINA)--CAPSULAS-100 MG</t>
  </si>
  <si>
    <t>M1201053</t>
  </si>
  <si>
    <t>FENITOINA CALCICA (DIFENILHIDANTOINA)--COMPRIMIDOS-100 MG</t>
  </si>
  <si>
    <t>FENOBARBITAL--COMPRIMIDOS-100 MG</t>
  </si>
  <si>
    <t>FENOBARBITAL-AMPOLLA-INYECTABLE-100MG - 2 ML</t>
  </si>
  <si>
    <t>FENOBARBITAL--COMPRIMIDOS-15 MG</t>
  </si>
  <si>
    <t>FENTANILO CITRATO-AMPOLLA-INYECTABLE-50MCG/ML - 5 ML</t>
  </si>
  <si>
    <t>FLUCONAZOL--COMPRIMIDOS-200 MG</t>
  </si>
  <si>
    <t>FLUCONAZOL--COMPRIMIDOS-150 MG</t>
  </si>
  <si>
    <t>FLUCONAZOL--COMPRIMIDOS-100 MG</t>
  </si>
  <si>
    <t>FLUCONAZOL--SOLUCION INYECTABLE (ENVASE PLASTICO)-200MG - 100ML</t>
  </si>
  <si>
    <t>FLUMAZENIL-AMPOLLA-INYECTABLE-0.5MG - 5 ML</t>
  </si>
  <si>
    <t>FLUORESCEINA--COLIRIO-0.25%</t>
  </si>
  <si>
    <t>FLUORESCEINA-BENOXINATO--GOTAS-0.25%-0.40% - 5 ML</t>
  </si>
  <si>
    <t>FLUOXETINA--COMPRIMIDOS-20 MG</t>
  </si>
  <si>
    <t>M43R0102</t>
  </si>
  <si>
    <t>FOSAMPRENAVIR--50MG/ML X 225 ML-SUSPENSIÃ“N ORAL</t>
  </si>
  <si>
    <t>M4201040</t>
  </si>
  <si>
    <t>FOSAMPRENAVIR--CAPSULAS/COMPRIMIDOS-700 MGRS.</t>
  </si>
  <si>
    <t>M11R6003</t>
  </si>
  <si>
    <t>FOSANPRENAVIR--COMPRIMIDOS-700 MG</t>
  </si>
  <si>
    <t>M4219137</t>
  </si>
  <si>
    <t>FOSCARNET-BOLSA X 500 ML-BOLSA SOLUCIÃ“N-500 ML</t>
  </si>
  <si>
    <t>FOSFATO MONOSODICO-FOSFATO DISODICO--SOLUCION ORAL-48GR-18GR/100ML-45ML</t>
  </si>
  <si>
    <t>FOSFOMICINA--FCO. AMPOLLA I.V.-1 GR</t>
  </si>
  <si>
    <t>FUROSEMIDA--AMPOLLAS-20MG - 2 ML</t>
  </si>
  <si>
    <t>FUROSEMIDA--COMPRIMIDOS-40 MG</t>
  </si>
  <si>
    <t>FÃ“RMULA EN POLVO-NUTRICIONALMENTE COMPLETA - SIN FIBRA-325/460 GRS. LATA-VARIOS SABORES/NEUTRO-1 CAL/ML</t>
  </si>
  <si>
    <t>FÃ“RMULA ENTERAL LISTA P/USAR - HIPERCALORICA-HIPERPROTEICA-PROTEINA HIDROLIZADA- SIN FIBRA--1000 ML-TAURINA, CARNITINA, ARGININA-1.3 CAL/ML</t>
  </si>
  <si>
    <t>FÃ“RMULA ENTERAL LISTA P/USAR HIPERCALORICA-HIPERPROTEICA-PROTEINA HIDROLIZADA- SIN FIBRA--500 ML-ESPECÃFICA P/PACIENTES ESTRESADOS/ALTO-RENDIMIENTO PROTEICO - EPA- 1.3 CAL/ML</t>
  </si>
  <si>
    <t>FÃ“RMULA ENTERAL LISTA P/USAR NORMOCALORICA-NORMOPROTEICA-1000 ML-PROTEÃNA ENTERA- SIN FIBRAS-1 CAL/ML</t>
  </si>
  <si>
    <t>GABAPENTIN--CAPSULAS-100 MG</t>
  </si>
  <si>
    <t>GABAPENTIN 100 MG -COMPRIMIDO--</t>
  </si>
  <si>
    <t>GABAPENTIN 300 MG-COMPRIMIDO-FORMA FARMACÃ‰UTICA COMPRIMIDO-</t>
  </si>
  <si>
    <t>M3705112</t>
  </si>
  <si>
    <t>GAMMAGLOBULINA ANTI RH (D)-AMPOLLAS-INYECTABLE-330 MCG</t>
  </si>
  <si>
    <t>GAMMAGLOBULINA ANTI RH (D)-AMPOLLA-INYECTABLE-250 MCG</t>
  </si>
  <si>
    <t>GAMMAGLOBULINA HUMANA (IGG)--FCO. AMPOLLA I.V.-10.000MG - 200 ML</t>
  </si>
  <si>
    <t>M3701018</t>
  </si>
  <si>
    <t>GAMMAGLOBULINA HUMANA (IGG)-FCO. AMPOLLA I.V.-INYECTABLE-5.000MG - 100 ML</t>
  </si>
  <si>
    <t>GANCICLOVIR--FCO. AMPOLLA-500 MG</t>
  </si>
  <si>
    <t>GEL-3 KILOS - UNIDAD-P/ECOGRAFÃA-KG</t>
  </si>
  <si>
    <t>GEL P/ECOGRAFIA---KG</t>
  </si>
  <si>
    <t>GEL P/ECOGRAFIA-5 LITROS-BIDON-</t>
  </si>
  <si>
    <t>M0603121</t>
  </si>
  <si>
    <t>GENTAMICINA SULFATO-UNIDAD-CREMA-1MG/GR - 15 GR</t>
  </si>
  <si>
    <t>GENTAMICINA SULFATO-INYECTABLE- AMPOLLA-80MG/ EN 2ML -</t>
  </si>
  <si>
    <t>GLIBENCLAMIDA--COMPRIMIDOS-5 MG</t>
  </si>
  <si>
    <t>GLICERINA---LITRO</t>
  </si>
  <si>
    <t>M4402111</t>
  </si>
  <si>
    <t>GLUCAGON--FCO. AMPOLLA-1 MG</t>
  </si>
  <si>
    <t>GLUCOSA DEXTROSA--POLVO-USO ORAL-KG</t>
  </si>
  <si>
    <t>GONADOTROFINA CORIONICA HUMANA--FCO. AMPOLLA (LIOF.)-5.000 U.I.</t>
  </si>
  <si>
    <t>GONADOTROFINA CORIONICA HUMANA URINARIA-UNIDAD-FRASCO AMPOLLA LIOFILIZADO-5000 UI</t>
  </si>
  <si>
    <t>GUANTES DE NEOPRENE P/OXIDO DE ETILENO--LARGOS-</t>
  </si>
  <si>
    <t>HALOPERIDOL--COMPRIMIDOS-5 MG</t>
  </si>
  <si>
    <t>HALOPERIDOL-AMPOLLA 1 ML-INYECTABLE-5MG -</t>
  </si>
  <si>
    <t>HALOPERIDOL--FCO. AMPOLLA-5MG - 1 ML</t>
  </si>
  <si>
    <t>HALOPERIDOL--COMPRIMIDOS-10 MG</t>
  </si>
  <si>
    <t>M1246147</t>
  </si>
  <si>
    <t>HALOPERIDOL--AMPOLLAS-5MG - 5ML</t>
  </si>
  <si>
    <t>HALOPERIDOL DECANOATO-FRASCO AMPOLLA - 3 ML-INYECTABLE-150MG - 3 ML</t>
  </si>
  <si>
    <t>HALOPERIDOL DECANOATO--FCO. AMPOLLA-50MG - 1 ML</t>
  </si>
  <si>
    <t>HEPARINA BAJO PESO MOLECULAR (ENOXAPARINA)--JERINGA PRELLENADA-40MG - 0.4 ML</t>
  </si>
  <si>
    <t>HEPARINA BAJO PESO MOLECULAR (ENOXAPARINA)--JERINGA PRELLENADA-60MG - 0.6 ML</t>
  </si>
  <si>
    <t>HEPARINA BAJO PESO MOLECULAR (ENOXAPARINA)--JERINGA PRELLENADA-80MG - 0.8 ML</t>
  </si>
  <si>
    <t>HEPARINA BAJO PESO MOLECULAR (ENOXAPARINA)--JERINGA PRELLENADA-20MG - 0.2 ML</t>
  </si>
  <si>
    <t>HEPARINA CALCICA--AMPOLLAS-5.000U.I. - 0.2 ML</t>
  </si>
  <si>
    <t>HEPARINA SODICA--FCO. AMPOLLA-5.000U.I/ML - 10 ML</t>
  </si>
  <si>
    <t>M2601054</t>
  </si>
  <si>
    <t>HEPARINA SODICA--AMPOLLAS-50U.I/ML - 5 ML</t>
  </si>
  <si>
    <t>HEPARINA SODICA-5 ML-FCO. AMPOLLA-5.000U.I/ML -</t>
  </si>
  <si>
    <t>HIDROCLOROTIAZIDA--COMPRIMIDOS-25 MG</t>
  </si>
  <si>
    <t>HIDROCORTISONA-FRASCO AMPOLLA-INYECTABLE-500MG - 5 ML</t>
  </si>
  <si>
    <t>HIDROCORTISONA--AMPOLLAS-100MG - 2 ML</t>
  </si>
  <si>
    <t>HIDROCORTISONA--FCO. AMPOLLA-100 MG</t>
  </si>
  <si>
    <t>HIDROCORTISONA--COMPRIMIDOS-10 MG</t>
  </si>
  <si>
    <t>HIDROCORTISONA--FCO AMPOLLA-500MG-10ML</t>
  </si>
  <si>
    <t>HIDROXICINA--COMPRIMIDOS-25 MG</t>
  </si>
  <si>
    <t>HIDROXICLOROQUINA--COMPRIMIDOS-200 MG</t>
  </si>
  <si>
    <t>HIDROXIDO DE ALUMINIO-HIDROXIDO DE MAGNESIO-150/175 ML-SUSPENSION -500MG-500MG</t>
  </si>
  <si>
    <t>HIDROXIDO DE ALUMINIO-HIDROXIDO DE MAGNESIO-SIMETICONA--SUSPENSION 150 ML-325MG-175MG-15MG/5ML</t>
  </si>
  <si>
    <t>HIERRO SACARATO-AMPOLLA - 5 ML-INYECTABLE-100MG - 5 ML</t>
  </si>
  <si>
    <t>M1701076</t>
  </si>
  <si>
    <t>IBUPROFENO--AMPOLLAS-400MG - 3ML</t>
  </si>
  <si>
    <t>IBUPROFENO--COMPRIMIDOS-600 MG</t>
  </si>
  <si>
    <t>IBUPROFENO--COMPRIMIDOS-400 MG</t>
  </si>
  <si>
    <t>IMIPENEM-CILASTATINA-INYECTABLE-FRASCO AMPOLLA-500MG-500MG</t>
  </si>
  <si>
    <t>YI100304</t>
  </si>
  <si>
    <t>INDICADOR BIOLOGICO AUTOCONTENIDO-UNIDAD-P/PROCESO DE ESTERILIZACIÃ“N POR-PEROXIDO DE HIDRÃ“GENO</t>
  </si>
  <si>
    <t>INDICADOR BIOLOGICO AUTOCONTENIDO P/PROCESOS POR OXIDO DE ETILENO C/ESPORAS DE BACILLUS ATROPHEAUS-VEZ UNA AMPOLLA CON EL MEDIO DE CULTIVO -TUBOS PLASTICOS QUE CONTIENEN NO MENOS DE 106 UFC -INOCULADAS EN UNA TIRA DE PAPEL Y A SU</t>
  </si>
  <si>
    <t>INDICADOR BIOLOGICO AUTOCONTENIDO P/PROCESOS POR VAPOR DE AGUA CON ESPORAS DE GEOBACILUS STEAROTHERMOPHILUS-1 AMPOLLA CON EL MEDIO DE CULTIVO - UNID-TUBOS PLASTICO QUE CONTIENEN NO MENOS DE 10 5 UFC -INOCULADAS EN 1 TIRA DE PAPEL Y A SU VEZ</t>
  </si>
  <si>
    <t>INDICADOR BIOLOGICO EN FORMA DE TIRA DE ESPORA CONTENIENDO BACILLUS ATROPHEAUS Y GEOBACILUUS STEAROTHERMOPHILUS P/PROCES-A LOS AGENTES DE ESTERILIZACIÃ’N . UNIDAD-TIRA DE PAPEL DE FILTRO INOCULADA CON BA Y GS-ENVUELTAS EN ENVASE INDIVIDUAL PERMEABLE</t>
  </si>
  <si>
    <t>INDICADOR INTEGRADOR CLASE 5 P/PROCESOS POR OXIDO DE ETILENO-UNIDAD-TIRA DE PAPEL-</t>
  </si>
  <si>
    <t>INDICADOR INTEGRADOR/EMULADOR (CLASE 5 O 6 PARA VAPOR DE AGUA)-UNIDAD-TIRA DE PAPEL-</t>
  </si>
  <si>
    <t>INDICADOR QUIMICO - -CINTA DE PAPEL -20-25MMX50MT</t>
  </si>
  <si>
    <t>INDICADOR QUIMICO EXTERNO P/PROCESOS POR CALOR HUMEDO (CLASE 1)-UNIDAD-ROLLOS DE CINTA AUTOADHESIVA DE PAPEL-15-18MM DE ANCHO X 50 METROS DE LARGO</t>
  </si>
  <si>
    <t>INDICADOR QUIMICO EXTERNO P/PROCESOS POR CALOR SECO (CLASE 1)-UNIDAD-ROLLOS DE CINTA AUTOADHESIVA DE PAPEL-15-18MM X 50 METROS DE LARGO</t>
  </si>
  <si>
    <t>YH404005</t>
  </si>
  <si>
    <t>INDICADOR QUIMICO EXTERNO PARA CONTROL DE PROCESOS POR OXIDO DE ETILENO (CLASE 1)-UNIDAD-ROLLO DE CINTA AUTOADHESIVA DE PAPEL-20-25MM X 50 MT</t>
  </si>
  <si>
    <t>INDOMETACINA--SUPOSITORIOS-100 MG</t>
  </si>
  <si>
    <t>INMUNOGLOBULINA ANTI RH--FCO. AMPOLLA-250MCG</t>
  </si>
  <si>
    <t>M3706153</t>
  </si>
  <si>
    <t>INMUNOGLOBULINA G HUMANA--5 GRS.-</t>
  </si>
  <si>
    <t>INSULINA CORRIENTE HUMANA--FCO. AMPOLLA-100U.I/ML - 10 ML</t>
  </si>
  <si>
    <t>M3401024</t>
  </si>
  <si>
    <t>INSULINA CORRIENTE HUMANA--CARTUCHO-100 U.I. - 1,5ML</t>
  </si>
  <si>
    <t>M3401014</t>
  </si>
  <si>
    <t>INSULINA CORRIENTE HUMANA--FCO. AMPOLLA-40U.I/ML - 10 ML</t>
  </si>
  <si>
    <t>INSULINA CORRIENTE PORCINA--FCO. AMPOLLA-100U.I/ML - 10 ML</t>
  </si>
  <si>
    <t>M3408120</t>
  </si>
  <si>
    <t>INSULINA DETEMIR-UNIDAD-100UI/MI-LAPICERA PRELLENADA / 3ML</t>
  </si>
  <si>
    <t>M3408125</t>
  </si>
  <si>
    <t>INSULINA GLARGINA-UNIDAD-LAPICERA PRELLENADA-3ML - 100 UI/ML</t>
  </si>
  <si>
    <t>INSULINA GLARGINA-LAPICERA-INYECTABLE-100UI/ML</t>
  </si>
  <si>
    <t>M3408126</t>
  </si>
  <si>
    <t>INSULINA GLULISINA-UNIDAD-LAPICERA PRELLENADA-3 ML . 100 UI/ML</t>
  </si>
  <si>
    <t>M3401112</t>
  </si>
  <si>
    <t>INSULINA HUMANA CORRIENTE-FCO. AMPOLLA 5 ML--100 UI</t>
  </si>
  <si>
    <t>INSULINA HUMANA NPH--FCO. AMPOLLA-100U.I/ML - 10 ML</t>
  </si>
  <si>
    <t>M3409042</t>
  </si>
  <si>
    <t>INSULINA HUMANA NPH-LAPICERA PRELLENADA-LAPICERA PRELLENADA-100UI/ML-3ML</t>
  </si>
  <si>
    <t>M3408118</t>
  </si>
  <si>
    <t>INSULINA HUMANA NPH --FCO.AMPOLLA-100UI/ML-5ML</t>
  </si>
  <si>
    <t>M3409019</t>
  </si>
  <si>
    <t>INSULINA LISPRO-CARTUCHO P/LAPICERA-RÃPIDA-100UI 3.0 ML</t>
  </si>
  <si>
    <t>M3408122</t>
  </si>
  <si>
    <t>INSULINA LISPRO-FRASCOS DE 10 ML-SOLUCIÃ“N P/ADMINISTRACION PARENTERAL-EN CONCENTRACIÃ“N DE 100 UNIDADES/ML</t>
  </si>
  <si>
    <t>M3409043</t>
  </si>
  <si>
    <t>INSULINA LISPRO -INYECTORES PRELLENADOS--3 ML.</t>
  </si>
  <si>
    <t>IODOPOVIDONA--SOLUCION-10% - 5 LT</t>
  </si>
  <si>
    <t>IODOPOVIDONA-BIDÃ“N X 5 LITROS-SOLUCION JABONOSA-5% -</t>
  </si>
  <si>
    <t>IODOPOVIDONA--JABON LIQUIDO-5% - 1 LT.</t>
  </si>
  <si>
    <t>IODOPOVIDONA-200/250 ML-SOLUCION C/DOSIFICADOR-10% -</t>
  </si>
  <si>
    <t>IODOPOVIDONA-ENVASE C/ DISPENSADOR -250 ML-SOLUCION JABONOSA-5% -</t>
  </si>
  <si>
    <t>M2000026</t>
  </si>
  <si>
    <t>IODOPOVIDONA--SOLUCION-10% - 1 LT</t>
  </si>
  <si>
    <t>M2401028</t>
  </si>
  <si>
    <t>IPATROPIO --AEROSOL - 200 DOSIS-20 MCG</t>
  </si>
  <si>
    <t>ISOFLURANO-FRASCO AMPOLLA-INHALATORIO-100 ML</t>
  </si>
  <si>
    <t>M1109134</t>
  </si>
  <si>
    <t>ISONIACIDA--COMPRIMIDOS-100 MG</t>
  </si>
  <si>
    <t>M1109162</t>
  </si>
  <si>
    <t>ISONIACIDA--COMPRIMIDO-300 MG</t>
  </si>
  <si>
    <t>ISONIACIDA--COMPRIMIDOS-300 MG</t>
  </si>
  <si>
    <t>M2501048</t>
  </si>
  <si>
    <t>ISOPROTERENOL--FCO. AMPOLLA-100 MG</t>
  </si>
  <si>
    <t>ISOPROTERENOL-AMPOLLA-INYECTABLE-1MG - 5 ML</t>
  </si>
  <si>
    <t>ISOPROTERENOL --AMPOLLA-0,2MG/ML - 5 ML</t>
  </si>
  <si>
    <t>ITRACONAZOL--CAPSULAS-100 MG</t>
  </si>
  <si>
    <t>IVABRADINA-UNIDAD-COMPRIMIDO 5 MG-</t>
  </si>
  <si>
    <t>IVERMECTINA--COMPRIMIDOS-6 MG</t>
  </si>
  <si>
    <t>D0301118</t>
  </si>
  <si>
    <t>JERINGA--C/AGUJA-3 CC</t>
  </si>
  <si>
    <t>JERINGA P/MEDIO DE CONTRASTE-UNIDAD-ACC/MR-200 ML - AMPOLLA DE 100 ML</t>
  </si>
  <si>
    <t>KETAMINA--FCO. AMPOLLA-50MG/ML - 10 ML</t>
  </si>
  <si>
    <t>M1801111</t>
  </si>
  <si>
    <t>KETOCONAZOL--COMPRIMIDOS-200 MG</t>
  </si>
  <si>
    <t>KETOROLAC TROMETAMINA-1 ML-AMPOLLAS-30MG/ML -</t>
  </si>
  <si>
    <t>LABETALOL--AMPOLLA-5 MG</t>
  </si>
  <si>
    <t>LABETALOL CLORHIDRATO--COMPRIMIDOS-200 MG</t>
  </si>
  <si>
    <t>LACTULOSA--JARABE-65GR/100ML - 250 ML</t>
  </si>
  <si>
    <t>M4201046</t>
  </si>
  <si>
    <t>LAMIVUDINA-UNIDAD-CAPSULAS/COMPRIMIDOS-300 MG</t>
  </si>
  <si>
    <t>M43R0130</t>
  </si>
  <si>
    <t>LAMIVUDINA-FCO X 240 ML-SUSPENSION ORAL-10 MG/ML</t>
  </si>
  <si>
    <t>LAMIVUDINA--COMPRIMIDOS-300 MG</t>
  </si>
  <si>
    <t>LAMIVUDINA (3 TC)--COMPRIMIDOS-150 MG</t>
  </si>
  <si>
    <t>LAMIVUDINA 150 MG. + ZIDOVUDINA 300 MG-ENVASE DE 60 COMPRIMIDOS RECUBIERTOS--</t>
  </si>
  <si>
    <t>LAMIVUDINA 150 MG;+ZIDOVUDINA 300MG;+NEVIRAPINA200MG-UNIDAD--COMPRIMIDOS</t>
  </si>
  <si>
    <t>LAMIVUDINA+ZIDOVUDINA-COMPRIMIDOS--150 MG/ 300 MG</t>
  </si>
  <si>
    <t>LAMIVUDINA-ABACAVIR--COMPRIMIDO-300MG-600MG</t>
  </si>
  <si>
    <t>LAMIVUDINA-ZIDOVUDINA --CAPSULAS-150MG-300MG</t>
  </si>
  <si>
    <t>LAMIVUDINA-ZIDOVUDINA-NEVIRAPINA-UNIDAD-COMPRIMIDO-150-300-200 MG</t>
  </si>
  <si>
    <t>LAMIVUDINA/TENOFOVIR--300/300MG-COMPRIMIDO</t>
  </si>
  <si>
    <t>LAMOTRIGINA--COMPRIMIDOS-100 MG</t>
  </si>
  <si>
    <t>M1200150</t>
  </si>
  <si>
    <t>LAMOTRIGINA--COMPRIMIDOS-200 MG</t>
  </si>
  <si>
    <t>LAMOTRIGINA--COMPRIMIDOS-50 MG</t>
  </si>
  <si>
    <t>LATANOPROST--GOTAS-50MCG/ML - 2.5 ML</t>
  </si>
  <si>
    <t>LEFLUNOMIDA--COMPRIMIDOS-20 MG</t>
  </si>
  <si>
    <t>LEUCOVORINA CALCICA--COMPRIMIDOS-15 MG</t>
  </si>
  <si>
    <t>LEVETIRACETAM--COMPRIMIDOS-500MG</t>
  </si>
  <si>
    <t>LEVETIRACETAM--COMPRIMIDOS-1GR</t>
  </si>
  <si>
    <t>LEVODOPA-BENSERAZIDA--COMPRIMIDOS-200MG-50MG</t>
  </si>
  <si>
    <t>M1201046</t>
  </si>
  <si>
    <t>LEVODOPA-BENSERAZIDA--COMPRIMIDOS-100MG-25MG</t>
  </si>
  <si>
    <t>LEVODOPA-CARBIDOPA--COMPRIMIDOS-250MG-25MG</t>
  </si>
  <si>
    <t>LEVODOPA-CARBIDOPA--COMPRIMIDOS-100MG-25MG</t>
  </si>
  <si>
    <t>LEVOFLOXACINA--COMPRIMIDO-500 MG</t>
  </si>
  <si>
    <t>M1101113</t>
  </si>
  <si>
    <t>LEVOFLOXACINA--750 MGRS.-COMPRIMIDO</t>
  </si>
  <si>
    <t>M1227111</t>
  </si>
  <si>
    <t>LEVOMEPROMAZINA--COMPRIMIDOS-2 MG</t>
  </si>
  <si>
    <t>LEVOMEPROMAZINA-1 ML-AMPOLLAS-25MG -</t>
  </si>
  <si>
    <t>LEVOMEPROMAZINA--COMPRIMIDOS-25 MG</t>
  </si>
  <si>
    <t>LEVOTIROXINA--COMPRIMIDOS-0.1 MG</t>
  </si>
  <si>
    <t>LEVOTIROXINA--COMPRIMIDOS-100 MG</t>
  </si>
  <si>
    <t>M3601019</t>
  </si>
  <si>
    <t>LEVOTIROXINA--COMPRIMIDOS-75 MG</t>
  </si>
  <si>
    <t>M3601113</t>
  </si>
  <si>
    <t>LEVOTIROXINA-UNIDAD-AMPOLLA-200 MCG/ML</t>
  </si>
  <si>
    <t>M0301145</t>
  </si>
  <si>
    <t>LIDOCAINA--SOLUCION VISCOSA-2%-25ML</t>
  </si>
  <si>
    <t>LIDOCAINA--SOLUCION VISCOSA-2 % - 50 ML</t>
  </si>
  <si>
    <t>LIDOCAINA--SPRAY-10% - 50 GR</t>
  </si>
  <si>
    <t>LIDOCAINA C/EPINEFRINA--FCO. AMPOLLA-1 % - 20 ML</t>
  </si>
  <si>
    <t>LIDOCAINA C/EPINEFRINA--ANESTUBO-2 % - 1:50000</t>
  </si>
  <si>
    <t>M0301138</t>
  </si>
  <si>
    <t>LIDOCAINA S/EPINEFRINA--FCO. AMPOLLA-2 % - 20 ML</t>
  </si>
  <si>
    <t>LIDOCAINA S/EPINEFRINA-20ML-AMPOLLAS-2% -</t>
  </si>
  <si>
    <t>M0301140</t>
  </si>
  <si>
    <t>LIDOCAINA S/EPINEFRINA--AMPOLLAS-2% - 5 ML</t>
  </si>
  <si>
    <t>LIDOCAINA S/EPINEFRINA S/CONSERVADORES--AMPOLLAS POLIPROPILENO-1% - 5 ML</t>
  </si>
  <si>
    <t>LIDOCAINA S/EPINEFRINA-S/CONSERVADORES--AMPOLLAS DE POLIPROPILENO-1% - 20 ML</t>
  </si>
  <si>
    <t>LIDOCAINA S/EPINEFRINA-S/CONSERVADORES--AMPOLLAS-2 % - 5 ML</t>
  </si>
  <si>
    <t>LIDOCAINA S/EPINEFRINA-S/CONSERVADORES--AMPOLLAS POLIPROPILENO-2% - 20 ML</t>
  </si>
  <si>
    <t>M0301135</t>
  </si>
  <si>
    <t>LIDOCAINA S/EPINEFRINA-S/CONSERVADORES--AMPOLLAS-1 % - 5 ML</t>
  </si>
  <si>
    <t>LIDOCAINA-C/EPINEFRINA-S/CONSERVADORES--AMPOLLAS-2% - 20 ML</t>
  </si>
  <si>
    <t>LINEZOLID-SOLUCIÃ“N INYECTABLE-SACHET -60O MG</t>
  </si>
  <si>
    <t>LINEZOLID--COMPRIMIDO-600MG</t>
  </si>
  <si>
    <t>LITIO CARBONATO--COMPRIMIDOS-300 MG</t>
  </si>
  <si>
    <t>LOPERAMIDA--COMPRIMIDOS-2 MG</t>
  </si>
  <si>
    <t>LOPINAVIR + RINOTAVIR--COMPRIMIDO-200MG - 50 MG</t>
  </si>
  <si>
    <t>M43R0129</t>
  </si>
  <si>
    <t>LOPINAVIR+RITONAVIR-FCO X 160 ML-SUSPENSION ORAL-80MG/ML+20 MG/ML</t>
  </si>
  <si>
    <t>M4219129</t>
  </si>
  <si>
    <t>LOPINAVIR-RITONAVIR--200/50 MG.-COMPRIMIDO</t>
  </si>
  <si>
    <t>LOPINAVIR/RITONAVIR-UNIDAD-COMPRIMIDOS-200 MG / 50 MG</t>
  </si>
  <si>
    <t>LOPINAVIR/RITONAVIR-160 ML-JARABE-80 MG/ML - 20 MG/ML</t>
  </si>
  <si>
    <t>M43R0114</t>
  </si>
  <si>
    <t>LOPINAVIR/RITONAVIR--100/25MG-COMPRIMIDO</t>
  </si>
  <si>
    <t>LORATADINA--COMPRIMIDOS-10MG</t>
  </si>
  <si>
    <t>LORAZEPAM--COMPRIMIDOS-1 MG</t>
  </si>
  <si>
    <t>LORAZEPAM--AMPOLLAS-4 MG</t>
  </si>
  <si>
    <t>LORAZEPAM--COMPRIMIDOS-2.5MG</t>
  </si>
  <si>
    <t>M1211113</t>
  </si>
  <si>
    <t>LORAZEPAM--COMPRIMIDOS-2 MG</t>
  </si>
  <si>
    <t>LOSARTAN--COMPRIMIDOS-50 MG</t>
  </si>
  <si>
    <t>M3301055</t>
  </si>
  <si>
    <t>MAGNESIO SULFATO-10 ML-AMPOLLAS-25 % - 10 ML</t>
  </si>
  <si>
    <t>MAGNESIO SULFATO-5 ML-AMPOLLAS-25 % -</t>
  </si>
  <si>
    <t>MANITOL-UNIDAD ENVASE FLEXIBLE 500 ML.-INYECTABLE-15% -</t>
  </si>
  <si>
    <t>MARAVIROC--300 MG-COMPRIMIDO</t>
  </si>
  <si>
    <t>MARAVIROC--COMPRIMIDOS-150MG</t>
  </si>
  <si>
    <t>M1902122</t>
  </si>
  <si>
    <t>MEBENDAZOL--COMPRIMIDOS-500 MG</t>
  </si>
  <si>
    <t>MEBENDAZOL--COMPRIMIDOS-100 MG</t>
  </si>
  <si>
    <t>MEDIO DE CONTRASTE IODADO -FRASCO AMPOLLA X 50-NO IONICO-370 MG/ML</t>
  </si>
  <si>
    <t>MEDIO DE CONTRASTE IODADO IONICO (OXITALAMATO DE MEGLUMINA-OXITALAMATO DE SODIO//IOTALAMATO DE -FCO AMPOLLA 50 ML O VOLUMEN EQUIVALENTE-MEGLUMINA-IOTALAMATO DE SODIO) - -CONCENTRACION NO MENOR A 300MG/ML</t>
  </si>
  <si>
    <t>MEDIO DE CONTRASTE IODADO IONICO DE BAJA OSMOLARIDAD-UNIDAD-FRASCO AMPOLLA X 100 ML.-</t>
  </si>
  <si>
    <t>MEDIO DE CONTRASTE IODADO NO IONICO-UNIDAD-CONCENTRACION DE IODO 320 MG/ML-FRASCO AMPOLLA X 100 ML</t>
  </si>
  <si>
    <t>MEDIO DE CONTRASTE IODADO NO IONICO -UNIDAD-CONCENTRACION DE IODO 320 MG/ML-FRASCO AMPOLLA X 50 ML</t>
  </si>
  <si>
    <t>MEDIO DE CONTRASTE IODADO P/HISTEROSALPINGOGRAFIA-FCO. AMPOLLA 20 ML.--</t>
  </si>
  <si>
    <t>MEDIO DE CONTRASTE IODADO P/PERFUSION INTRAVENOSA NO IONICO ---50ML/240MG/ML</t>
  </si>
  <si>
    <t>MEPERIDINA--AMPOLLAS-100MG - 2 ML</t>
  </si>
  <si>
    <t>MEPREDNISONA--8MG-COMPRIMIDOS</t>
  </si>
  <si>
    <t>MEPREDNISONA--COMPRIMIDOS-40 MGRS.</t>
  </si>
  <si>
    <t>MEPREDNISONA-UNIDAD-4MG/ML-15 ML / GOTAS</t>
  </si>
  <si>
    <t>MEPREDNISONA--COMPRIMIDOS-40 MGS</t>
  </si>
  <si>
    <t>MEROPENEM-INYECTABLE-FRANCO AMPOLLA -1 GR</t>
  </si>
  <si>
    <t>MEROPENEM-INYECTABLE-FRASCO AMPOLLA-500 MG</t>
  </si>
  <si>
    <t>MESALAZINA--COMPRIMIDOS-500 MG</t>
  </si>
  <si>
    <t>METADONA--COMPRIMIDOS-10 MG</t>
  </si>
  <si>
    <t>METADONA --COMPRIMIDOS-5MG</t>
  </si>
  <si>
    <t>METFORMINA--COMPRIMIDOS-500 MG</t>
  </si>
  <si>
    <t>METIL PREDNISOLONA--AMPOLLAS-500MG - 5ML</t>
  </si>
  <si>
    <t>M2701141</t>
  </si>
  <si>
    <t>METIL PREDNISONA--COMPRIMIDOS-40 MG</t>
  </si>
  <si>
    <t>METILERGONOVINA-1 ML-INYECTABLE-0.2MG -</t>
  </si>
  <si>
    <t>METILPREDNISOLONA--FRASCO AMPOLLA-500 MG</t>
  </si>
  <si>
    <t>M3601020</t>
  </si>
  <si>
    <t>METIMAZOL--COMPRIMIDOS-20 MG</t>
  </si>
  <si>
    <t>METIMAZOL--COMPRIMIDOS-5 MG</t>
  </si>
  <si>
    <t>METOCLOPRAMIDA--GOTAS-0.5% - 20 ML</t>
  </si>
  <si>
    <t>METOCLOPRAMIDA--COMPRIMIDOS-10MG</t>
  </si>
  <si>
    <t>METOCLOPRAMIDA-AMPOLLA-INYECTABLE-10 MG</t>
  </si>
  <si>
    <t>M3201128</t>
  </si>
  <si>
    <t>METOTREXATO--COMPRIMIDOS-10 MG</t>
  </si>
  <si>
    <t>METOTREXATO--FCO.AMPOLLA-20 MG</t>
  </si>
  <si>
    <t>METOTREXATO--FCO. AMPOLLA-50 MG</t>
  </si>
  <si>
    <t>M3237111</t>
  </si>
  <si>
    <t>METOTREXATO--AMPOLLAS-5 MG</t>
  </si>
  <si>
    <t>METOTREXATO--COMPRIMIDOS-7.5MG</t>
  </si>
  <si>
    <t>METRONIDAZOL-SACHET-INYECTABLE-500MG/100ML - 100 ML</t>
  </si>
  <si>
    <t>METRONIDAZOL--COMPRIMIDO-500 MG</t>
  </si>
  <si>
    <t>METRONIDAZOL--OVULOS-500 MG</t>
  </si>
  <si>
    <t>MICOFENOLATO --COMPRIMIDOS-360MG</t>
  </si>
  <si>
    <t>MIDAZOLAM--AMPOLLAS-5MG/ML - 3 ML</t>
  </si>
  <si>
    <t>MINOCICLINA--COMPRIMIDO-100 MG</t>
  </si>
  <si>
    <t>MINOCICLINA--COMPRIMIDO-50 MG</t>
  </si>
  <si>
    <t>M3103131</t>
  </si>
  <si>
    <t>MISOPROSTOL-COMPRIMIDOS VAGINALES-25 MCG-</t>
  </si>
  <si>
    <t>MISOPROSTOL 200 UG -COMPRIMIDO-INDUCTOR DEL PARTO - USO VAGINAL-</t>
  </si>
  <si>
    <t>MONONITRATO DE ISOSORBIDE--COMPRIMIDOS-20 MG</t>
  </si>
  <si>
    <t>MONTELUKAST SODICO--COMPRIMIDOS-10 MG</t>
  </si>
  <si>
    <t>MORFINA--AMPOLLAS-1% - 1 ML</t>
  </si>
  <si>
    <t>MORFINA--X GR-</t>
  </si>
  <si>
    <t>MORFINA--COMPRIMIDO-10MG</t>
  </si>
  <si>
    <t>M0216117</t>
  </si>
  <si>
    <t>MORFINA SULFATO--COMPRIMIDOS-10 MG</t>
  </si>
  <si>
    <t>M1101082</t>
  </si>
  <si>
    <t>MOXIFLOXACINA-UNIDAD-COMPRIMIDOS-400 MG</t>
  </si>
  <si>
    <t>M1109131</t>
  </si>
  <si>
    <t>MOXIFLOXACINA CLORHIDRATO--COMPRIMIDOS-400 MG</t>
  </si>
  <si>
    <t>NALBUFINA-AMPOLLA - 1 ML-INYECTABLE-10MG/ML</t>
  </si>
  <si>
    <t>NALOXONA-1 ML-AMPOLLAS-0.4MG/ML -</t>
  </si>
  <si>
    <t>NAPROXENO--COMPRIMIDOS-500 MG</t>
  </si>
  <si>
    <t>NEOSTIGMINA-1 ML-AMPOLLAS-0.5MG/ML -</t>
  </si>
  <si>
    <t>NEVIRAPINA --COMPRIMIDOS-200 MG</t>
  </si>
  <si>
    <t>NIMODIPINA--COMPRIMIDO-60 MG</t>
  </si>
  <si>
    <t>NISTATINA-60ML-SUSPENSION ORAL-100.000U.I/ML -</t>
  </si>
  <si>
    <t>NISTATINA-30 ML-SUSPENSION ORAL-100.000/ML -</t>
  </si>
  <si>
    <t>M1803131</t>
  </si>
  <si>
    <t>NISTATINA--COMPRIMIDOS-500.000 U.I.</t>
  </si>
  <si>
    <t>NITROFURANTOINA--COMPRIMIDO-100 MG</t>
  </si>
  <si>
    <t>NITROFURAZONA--SOLUCION-0.2% - 5 LT</t>
  </si>
  <si>
    <t>NITROGLICERINA--AMPOLLA-25 MG X 5 ML</t>
  </si>
  <si>
    <t>NITROPRUSIATO DE SODIO-FRASCO AMPOLLA C/BOLSA PROTECTORA-INYECTABLE-50 MG</t>
  </si>
  <si>
    <t>M2501079</t>
  </si>
  <si>
    <t>NITROPRUSIATO DE SODIO--FCO. AMPOLLA-50MG - 5 ML</t>
  </si>
  <si>
    <t>NORADRENALINA--AMPOLLAS-1MG/ML - 4 ML</t>
  </si>
  <si>
    <t>NORADRENALINA --AMPOLLA-4MG/ML-4ML</t>
  </si>
  <si>
    <t>NORFLOXACINA--COMPRIMIDO-400MG</t>
  </si>
  <si>
    <t>M3601015</t>
  </si>
  <si>
    <t>OCTREOTIDA--AMPOLLAS-0.1MG/ML - 1 ML</t>
  </si>
  <si>
    <t>OLANZAPINA--COMPRIMIDOS-5 MG</t>
  </si>
  <si>
    <t>OLANZAPINA--COMPRIMIDOS-10 MG</t>
  </si>
  <si>
    <t>M2201006</t>
  </si>
  <si>
    <t>OMEPRAZOL--COMPRIMIDOS-20 MG</t>
  </si>
  <si>
    <t>M2201123</t>
  </si>
  <si>
    <t>OMEPRAZOL--CAPSULAS-20 MG</t>
  </si>
  <si>
    <t>OMEPRAZOL--FCO. AMPOLLA I.V.-40 MG</t>
  </si>
  <si>
    <t>M2203125</t>
  </si>
  <si>
    <t>OMEPRAZOL 10 MG-COMPRIMIDO--</t>
  </si>
  <si>
    <t>ONDANSETRON--AMPOLLAS-8 MG</t>
  </si>
  <si>
    <t>ORTOFTALALDEHIDO (OPA)--BIDON 3-5 LTS-LITRO</t>
  </si>
  <si>
    <t>M2000117</t>
  </si>
  <si>
    <t>ORTOFTALDEHIDO--LIQUIDO-0,55%-5 LITROS</t>
  </si>
  <si>
    <t>M4219120</t>
  </si>
  <si>
    <t>OSELTAMIVIR FOSFATO--CAPSULAS-98.5 MG (EQ.75MG)</t>
  </si>
  <si>
    <t>OXACARBAZEPINA--COMPRIMIDOS-300 MG</t>
  </si>
  <si>
    <t>M1246163</t>
  </si>
  <si>
    <t>OXACARBAZEPINA--JARABE-6GR/100ML - 100 ML</t>
  </si>
  <si>
    <t>OXIDO DE ETILENO-UNIDAD-CARTUCHO-</t>
  </si>
  <si>
    <t>OXIDO DE ETILENO -CAPSUL -CAPSULA -130-134</t>
  </si>
  <si>
    <t>OXIDO DE ETILENO 100%-UNIDAD-CAPSULA-67-80 GRS</t>
  </si>
  <si>
    <t>OXITOCINA--AMPOLLAS-5 U.I. -1ML</t>
  </si>
  <si>
    <t>M3301036</t>
  </si>
  <si>
    <t>PAMIDRONATO DISODICO--AMPOLLA-90 MG</t>
  </si>
  <si>
    <t>PAPEL CREPADO--80 XM X 1400 METROS-</t>
  </si>
  <si>
    <t>PAPEL CREPADO-GRADO MEDICO---100 CM DE ANCHO X-100 MTS.DE LARGO</t>
  </si>
  <si>
    <t>PAPEL CREPE GRADO MEDICO--BOBINA-100 MTS</t>
  </si>
  <si>
    <t>PAPEL SULFITO BLANCO EN BOBINAS DE--Y 13 KG. DE PESO-</t>
  </si>
  <si>
    <t>PAPEL USO MEDICO CREPADO AZUL-BOBINA-BOBINA-120 CMS X 100 M DE LARGO</t>
  </si>
  <si>
    <t>PAPEL USO MEDICO CREPADO BLANCO-BOBINA-BOBINA-60 CMS DE ANCHO X 100 M DE LARGO</t>
  </si>
  <si>
    <t>PAPEL USO MEDICO CREPADO BLANCO-BOBINA-BOBINA-120 CM X 100 M DE LARGO</t>
  </si>
  <si>
    <t>PAPEL USO MEDICO LISO Y LAMINA TRANSPARENTE C/INDICADOR QUIMICO-ROLLO-ENVASE MIXTO-75 MM X 200 M</t>
  </si>
  <si>
    <t>PAPEL USO MEDICO LISO Y LAMINA TRANSPARENTE C/INDICADOR QUIMICO(POUCH)-ROLLO-ENVASE MIXTO-100 MM X 200 M</t>
  </si>
  <si>
    <t>PAPEL USO MEDICO LISO Y LAMINA TRANSPARENTE C/INDICADOR QUIMICO. (POUCH)-ROLLO-ENVASE MIXTO-200 MM X 200M</t>
  </si>
  <si>
    <t>PAPEL USO MEDICO LISO AZUL-BOBINA-BOBINA-120 CM ANCHO X 100 M DE LARGO</t>
  </si>
  <si>
    <t>PAPEL USO MEDICO LISO C/INDICADOR QUIMICO-BOLSA-BOLSA-140 X 330 X 50 MM</t>
  </si>
  <si>
    <t>PAPEL USO MEDICO LISO C/INDICADOR QUIMICO-BOLSA-BOLSAS-300 -330 X 600-62 5 X 100- 120 MM</t>
  </si>
  <si>
    <t>PAPEL USO MEDICO LISO Y LAMINA TRANSPARENTE C/INDICADOR QUIMICO (POUCH)-ROLLO-ENVASE MIXTO-75MM X 100 M</t>
  </si>
  <si>
    <t>PAPEL USO MEDICO LISO Y LAMINA TRANSPARENTE C/INDICADOR QUIMICO. (POUCH)-ROLLO-ENVASE MIXTO-300 MM DE X 200M</t>
  </si>
  <si>
    <t>M1701125</t>
  </si>
  <si>
    <t>PARACETAMOL--COMPRIMIDOS-1GR</t>
  </si>
  <si>
    <t>PARACETAMOL--COMPRIMIDOS-500 MG</t>
  </si>
  <si>
    <t>M0216164</t>
  </si>
  <si>
    <t>PARACETAMOL-AMPOLLA DE 10 MG/ML DE 100 ML--10MG/ML</t>
  </si>
  <si>
    <t>PAROXETINA CLORHIDRATO--COMPRIMIDOS-20 MG</t>
  </si>
  <si>
    <t>PENICILINA G. BENZATINICA-INYECTABLE-FRASCO AMPOLLA-2.400.000U.I.</t>
  </si>
  <si>
    <t>PENICILINA G. SODICA--FCO. AMPOLLA-3.000.000U.I.</t>
  </si>
  <si>
    <t>M0706115</t>
  </si>
  <si>
    <t>PENICILINA G. SODICA-INYECTABLE-FRASCO AMPOLLA-24.000.000U.I.</t>
  </si>
  <si>
    <t>M0701178</t>
  </si>
  <si>
    <t>PENICILINA V (FENOXIMETILPENICILINA)--JARABE EXTEMPORANEO 50GR-6.000.000U.I./100ML</t>
  </si>
  <si>
    <t>PENTOXIFILINA--COMPRIMIDOS-600 MG</t>
  </si>
  <si>
    <t>PERMETRINA--LOCION-1% - 100 ML</t>
  </si>
  <si>
    <t>PERMETRINA-BENCILO BENZOATO-BENZOCAINA--LOCION 100 ML-1GR-10GR-6GR/100ML</t>
  </si>
  <si>
    <t>PIPERACILINA SODICA-TAZOBACTAM-INYECTABLE-FRASCO AMPOLLA -4GR-500MG</t>
  </si>
  <si>
    <t>M1101070</t>
  </si>
  <si>
    <t>PIRAZINAMIDA--COMPRIMIDOS-500 MG</t>
  </si>
  <si>
    <t>PIRAZINAMIDA--COMPRIMIDOS-250 MG</t>
  </si>
  <si>
    <t>M43R0105</t>
  </si>
  <si>
    <t>PIRAZINAMIDA--400 MG-TABLETAS</t>
  </si>
  <si>
    <t>PIRIDOSTIGMINA--COMPRIMIDOS-60 MG</t>
  </si>
  <si>
    <t>M4110112</t>
  </si>
  <si>
    <t>PIRIDOSTIGMINA--COMPRIMIDOS-100 MG</t>
  </si>
  <si>
    <t>PIRIMETAMINA--COMPRIMIDOS-25 MG</t>
  </si>
  <si>
    <t>POLIDOCANOL--AMPOLLA-2% - 2 ML</t>
  </si>
  <si>
    <t>M0101110</t>
  </si>
  <si>
    <t>POLIESTIRENO SULFONATO DE CALCIO---</t>
  </si>
  <si>
    <t>YD464004</t>
  </si>
  <si>
    <t>POLIETILENO DE ALTA DENSIDAD EN FIBRAS ENTRECRUZADAS, TYVEK Y LAMINA TRANSPARENTE DE MYLAR-ROLLO - UNIDAD-ROLLO BILAMINADO-25 CM DE ANCHO X 70 M LARGO</t>
  </si>
  <si>
    <t>POLIHIDROXIETIL ALMIDON - 8--SOLUCION-6% - 500 ML</t>
  </si>
  <si>
    <t>YD464006</t>
  </si>
  <si>
    <t>POPLIETILENO DE ALTA DENSIDAD EN FIBRAS ENTRECRUZADAS, TYVEK Y LAMINA TRANSPARENTE DE MYLAR-ROLLO-ROLLO BILAMINADO-10CM DE ANCHO X 70 M LARGO</t>
  </si>
  <si>
    <t>M3301015</t>
  </si>
  <si>
    <t>POTASIO CLORURO--CAPSULAS-600MG (8 MEQ)</t>
  </si>
  <si>
    <t>POTASIO CLORURO--AMPOLLAS-15 MEQ - 5 ML</t>
  </si>
  <si>
    <t>POTASIO CLORURO-SODIO ASCORBATO--AMPOLLAS-15MEQ-500MG - 5 ML</t>
  </si>
  <si>
    <t>M1246296</t>
  </si>
  <si>
    <t>PREGABALINA-CAPSULA-ORAL-25 MG</t>
  </si>
  <si>
    <t>PREGABALINA--COMPRIMIDOS-75MG</t>
  </si>
  <si>
    <t>M1200176</t>
  </si>
  <si>
    <t>PREGABALINA--COMPRIMIDOS-150MG</t>
  </si>
  <si>
    <t>PROCAINA CLORHIDRATO--AMPOLLAS I.V.-5GR - 10 ML</t>
  </si>
  <si>
    <t>PROFILACTICOS STANDARD--POR UNIDAD-</t>
  </si>
  <si>
    <t>M3629131</t>
  </si>
  <si>
    <t>PROGESTERONA--CAPSULAS BLANDAS-200 MG.</t>
  </si>
  <si>
    <t>PROGESTERONA-UNIDAD-COMPRIMIDO MICRONIZADO-200 MGRS.</t>
  </si>
  <si>
    <t>PROMETAZINA--AMPOLLAS-50MG - 2 ML</t>
  </si>
  <si>
    <t>PROMETAZINA--COMPRIMIDOS-25 MG</t>
  </si>
  <si>
    <t>PROPANOLOL--COMPRIMIDO-40 MG</t>
  </si>
  <si>
    <t>PROPANOLOL-AMPOLLA-INYECTABLE-5MG - 5 ML</t>
  </si>
  <si>
    <t>M4005112</t>
  </si>
  <si>
    <t>PROPARACAINA--COLIRIO-0,5% - 10 ML</t>
  </si>
  <si>
    <t>PROPARACAINA-GLICERINA-BENZALCONIO--GOTAS 15 ML-500MG-2.450MG-10MG</t>
  </si>
  <si>
    <t>PROPOFOL--FCO. AMPOLLA (VIAL)-1% - 50 ML</t>
  </si>
  <si>
    <t>PROPOFOL--AMPOLLAS-10MG/ML - 20 ML</t>
  </si>
  <si>
    <t>PROPOFOL--FCO AMPOLLA-1%-10ML</t>
  </si>
  <si>
    <t>PROTAMINA CLORHIDRATO--FCO. AMPOLLA-1.000U.H/ML - 5 ML</t>
  </si>
  <si>
    <t>PROTAMINA SULFATO--AMPOLLAS-10MG/ML - 5 ML</t>
  </si>
  <si>
    <t>QUETIAPINA--COMPRIMIDOS-100MG</t>
  </si>
  <si>
    <t>QUETIAPINA--COMPRIMIDOS-200 MG</t>
  </si>
  <si>
    <t>QUETIAPINA COMP. 25 MG--COMPRIMIDO-25 MG</t>
  </si>
  <si>
    <t>M4201047</t>
  </si>
  <si>
    <t>RALTEGAVIR-UNIDAD-CAPSULAS/COMPRIMIDOS-400 MGRS.</t>
  </si>
  <si>
    <t>RALTEGRAVIR--400MG-COMPRIMIDO</t>
  </si>
  <si>
    <t>RANITIDINA--AMPOLLAS-50MG - 5 ML</t>
  </si>
  <si>
    <t>RANITIDINA--COMPRIMIDOS-300 MG</t>
  </si>
  <si>
    <t>RANITIDINA--FCO. AMPOLLA-50MG - 5 ML</t>
  </si>
  <si>
    <t>REMIFENTANILO--AMPOLLAS-5MG - 10 ML</t>
  </si>
  <si>
    <t>REMIFENTANILO--AMPOLLAS-5MG - 5 ML</t>
  </si>
  <si>
    <t>M43R0119</t>
  </si>
  <si>
    <t>RIFABUTINA--CÃPSULAS-150MG</t>
  </si>
  <si>
    <t>RIFAMICINA--SPRAY-1% - 30 ML</t>
  </si>
  <si>
    <t>RIFAMPICINA--CAPSULAS-300 MG</t>
  </si>
  <si>
    <t>M0903411</t>
  </si>
  <si>
    <t>RIFAMPICINA--CAPSULAS-150 MG</t>
  </si>
  <si>
    <t>M0908112</t>
  </si>
  <si>
    <t>RIFAMPICINA--SUSPENSION-100MG/5ML - 50ML</t>
  </si>
  <si>
    <t>RIFAMPICINA-ISONIACIDA--COMPRIMIDOS-300MG-150MG</t>
  </si>
  <si>
    <t>RIFAMPICINA-ISONIAZIDA-UNIDAD-COMPRIMIDO-300MG-150MG</t>
  </si>
  <si>
    <t>RIFAMPICINA-ISONIAZIDA-PIRAZINAMIDA--COMPRIMIDOS-150MG-75MG-400MG</t>
  </si>
  <si>
    <t>RIFAMPICINA-ISONIAZIDA-PIRAZINAMIDAY-ETAMBUTOL--COMPRIMIDO-150/75/400/275 MGRS.</t>
  </si>
  <si>
    <t>M1109169</t>
  </si>
  <si>
    <t>RIFAXIMINA-COMPRIMIDOS--550 MG</t>
  </si>
  <si>
    <t>M1109149</t>
  </si>
  <si>
    <t>RIFAXIMINA--200 MG-COMPRIMIDO</t>
  </si>
  <si>
    <t>RISPERIDONA--COMPRIMIDOS-2 MG</t>
  </si>
  <si>
    <t>RISPERIDONA--COMPRIMIDOS-1 MG</t>
  </si>
  <si>
    <t>RISPERIDONA--COMPRIMIDOS-3 MG</t>
  </si>
  <si>
    <t>RITONAVIR--COMPRIMIDOS-100 MG</t>
  </si>
  <si>
    <t>RITONAVIR--CAPSULAS-100 MG</t>
  </si>
  <si>
    <t>M4116113</t>
  </si>
  <si>
    <t>ROCURONIO BROMURO--FCO. AMPOLLA-10MG/ML - 5 ML</t>
  </si>
  <si>
    <t>YDZ46406</t>
  </si>
  <si>
    <t>ROLLO BILAMINADO DE TYVEK-UNIDAD-POLIETILENO Y POLIESTIRENO-40 CM X 70 METROS</t>
  </si>
  <si>
    <t>M2601076</t>
  </si>
  <si>
    <t>ROSUVASTATINA--COMPRIMIDOS-10 MG</t>
  </si>
  <si>
    <t>KI299007</t>
  </si>
  <si>
    <t>SAL GRUESA---50 KGS</t>
  </si>
  <si>
    <t>SAL GRUESA---KG</t>
  </si>
  <si>
    <t>SALBUTAMOL--AEROSOL 250 DOSIS-100MCG/ML</t>
  </si>
  <si>
    <t>SALBUTAMOL--AEROSOL C/AEROCAMARA 250 DOSIS-100MCG/ML</t>
  </si>
  <si>
    <t>SALBUTAMOL--AEROSOL 200 DOSIS-100MCG/DOSIS</t>
  </si>
  <si>
    <t>SALBUTAMOL--FCO. GOTERO-0.5% - 10 ML</t>
  </si>
  <si>
    <t>SALBUTAMOL-BROMURO DE IPRATROPIO--AEROSOL-45MCG-200DOSIS</t>
  </si>
  <si>
    <t>M2401065</t>
  </si>
  <si>
    <t>SALMETEROL-FLUTICASONA--AEROSOL-25 MCG. -125MCG - 120 DOSIS</t>
  </si>
  <si>
    <t>SALMETEROL-FLUTICASONA--AEROSOL-125MCG-50MCG-120 DOSIS</t>
  </si>
  <si>
    <t>SERTRALINA--COMPRIMIDOS-50 MG</t>
  </si>
  <si>
    <t>SEVOFLURANO--FRASCO-100% - 250 ML</t>
  </si>
  <si>
    <t>SODIO CLORURO--AMPOLLAS-20% - 10 ML</t>
  </si>
  <si>
    <t>GZ199340</t>
  </si>
  <si>
    <t>SODIO HIPOSULFITO---MG</t>
  </si>
  <si>
    <t>SOLUCION CARDIOPLEGIA--SOLUCION-1.000 ML</t>
  </si>
  <si>
    <t>SOLUCION CARDIOPLEGICA SANGUINEA--ENVASE PLASTICO-830 ML</t>
  </si>
  <si>
    <t>SOLUCION DE GLICINA--INYECTABLE-1.5% - 3.000 ML</t>
  </si>
  <si>
    <t>SOLUCION DE GLICINA--INYECTABLE-1.5% - 2.000 ML</t>
  </si>
  <si>
    <t>SOLUCION DEXTROSADA ( GLUCOSADA) HIPERTONICA--INYECTABLE: AMPOLLAS- FRASCO AMPOLLA-50 % - 10 ML</t>
  </si>
  <si>
    <t>SOLUCION DEXTROSADA ( GLUCOSADA) HIPERTONICA--INYECTABLE AMPOLLA - FRASCO AMPOLLA-25 % - 20 ML</t>
  </si>
  <si>
    <t>SOLUCION DEXTROSADA (GLUCOSADA) HIPERTONICA--INYECTABLE-10 % - 500 ML</t>
  </si>
  <si>
    <t>SOLUCION DEXTROSADA(GLUCOSADA) ISOTONICA--INYECTABLE ENVASE SEMIRRÃGIDO FLEXIBLE S/ENVOLTURA-5 % - 500 ML</t>
  </si>
  <si>
    <t>SOLUCION ESTERILIZANTE P/FILTRO DE DIALISIS--4%-2%ACIDO PARACETICO-PEROXIDO DE HIDROGENO-5 LITROS</t>
  </si>
  <si>
    <t>SOLUCION FISIOLOGICA-UNIDAD-FCO AMPOLLA-5 ML</t>
  </si>
  <si>
    <t>SOLUCION FISIOLOGICA DE CLORURO DE SODIO--INYECTABLE SEMIRRIGIDO/FLEXIBLE S/ENVOLTURA-0.9 % - 500 ML</t>
  </si>
  <si>
    <t>M4501061</t>
  </si>
  <si>
    <t>SOLUCION FISIOLOGICA DE CLORURO DE SODIO--INYECTABLE SEMI RÃGIDO-FLEXIBLE S/ENVOLTURA-0.9% - 2.000 ML</t>
  </si>
  <si>
    <t>SOLUCION FISIOLOGICA DE CLORURO DE SODIO-CON PUNTO DE INYECCIÃ“N ADICIONAL-INYECTABLE ENVASE FLEXIBLE-DOBLE ENVOLTURA-0.9% - 500 ML</t>
  </si>
  <si>
    <t>SOLUCION FISIOLOGICA DE CLORURO DE SODIO--INYECTABLE ENVASE FLEXIBLE-DOBLE ENVOLTURA-0.9% - 250 ML</t>
  </si>
  <si>
    <t>SOLUCION FISIOLOGICA DE CLORURO DE SODIO--INYECTABLE-0.9% - 1.000 ML</t>
  </si>
  <si>
    <t>SOLUCION FISIOLOGICA DE CLORURO DE SODIO--INYECTABLE-0.9 % - 100 ML</t>
  </si>
  <si>
    <t>SOLUCION POLIELECT.(SODIO CL.-SODIO GLUC.-MAGNESIO CL.-POT.-ML-SOLUFLEX 500ML-526-502-61-37MG/100</t>
  </si>
  <si>
    <t>SOLUCION POLIELECTROLITICA ISOTONICA-ENVASE PLASTICO FLEXIBLE 500 ML.-SODIO140,POTASIO5,MAGNESIO3,CLORURO98, ACETATO27,-GLUCONATO23 MEP/L</t>
  </si>
  <si>
    <t>M4528136</t>
  </si>
  <si>
    <t>SOLUCION RINGER LACTATO (FISIOLOGICA)--SOLUCION-500 ML.</t>
  </si>
  <si>
    <t>M4401007</t>
  </si>
  <si>
    <t>SOLUCIÃ’N DEXTROSADA (GLUCOSADA) HIPERTONICA--INYECTABLE: AMPOLLA-FRASCO AMPOLLA-25 % - 10 ML</t>
  </si>
  <si>
    <t>SOLUCIÃ’N FISIOLOGICA TRICLORURADA (DE RINGER) C/LACTATO DE SODIO--INYECTABLE ENVASE FLEXIBLE-500 ML</t>
  </si>
  <si>
    <t>SUCCINILCOLINA--FCO. AMPOLLA (LIOF.)-100 MG</t>
  </si>
  <si>
    <t>SUCCINILCOLINA--AMPOLLAS-100MG - 5 ML</t>
  </si>
  <si>
    <t>SUCCINILCOLINA--FCO. AMPOLLA-500MG - 10 ML</t>
  </si>
  <si>
    <t>M3823120</t>
  </si>
  <si>
    <t>SUERO ANTIBOTULINICO-AMPOLLA--</t>
  </si>
  <si>
    <t>SULFADIAZINA DE PLATA--COMPRIMIDO-500 MG</t>
  </si>
  <si>
    <t>M2901181</t>
  </si>
  <si>
    <t>SULFADIAZINA DE PLATA-LIDOCAINA-VITAMINA A--CREMA-50 GRS</t>
  </si>
  <si>
    <t>SULFADIAZINA DE PLATA-VITAMINA A-LIDOCAINA--UNGUENTO 800 GR-1GR-248.000UI-666MG</t>
  </si>
  <si>
    <t>SULFASALAZINA (SALAZOSULFAPIRIDINA)--COMPRIMIDOS RECUBIERTOS-500 MG</t>
  </si>
  <si>
    <t>SULFATO DE BARIO - SUSPENSIÃ“N DE USO RECTAL-UNIDAD - BOLSA -BOLSA APLICADORA-500 ML DE SUSPENSIÃ“N</t>
  </si>
  <si>
    <t>SULFATO DE MAGNESIO--25% AMPOLLAS-5 ML</t>
  </si>
  <si>
    <t>SULFATO FERROSO--COMPRIMIDOS-500 MG</t>
  </si>
  <si>
    <t>SULFATO FERROSO-ACIDO FOLICO--COMPRIMIDOS-525MG-0.35MG</t>
  </si>
  <si>
    <t>TAMSULOSINA--CAPSULAS-0.4 MG</t>
  </si>
  <si>
    <t>TEICOPLANINA-INYECTABLE-FRASCO AMPOLLA-400 MG</t>
  </si>
  <si>
    <t>M11R6013</t>
  </si>
  <si>
    <t>TENOFOVIR--COMPRIMIDOS-300 MG</t>
  </si>
  <si>
    <t>TENOFOVIR 300MG + EMTRIBICINA 200 MG.-UNIDAD-COMPRIMIDOS-</t>
  </si>
  <si>
    <t>TEOFILINA--COMPRIMIDOS-300 MG</t>
  </si>
  <si>
    <t>TERBINAFINA--COMPRIMIDOS-250 MG</t>
  </si>
  <si>
    <t>TERLIPRESINA ACETATO-MANITOL--FCO. AMPOLLA + AMPOLLA DILUYENTE-1MG-10MG - 5ML</t>
  </si>
  <si>
    <t>TEST DE BOWIE DICK--HOJAS-100 UNIDADES</t>
  </si>
  <si>
    <t>TEST DE BOWIE DICK-UNIDAD-PACK-</t>
  </si>
  <si>
    <t>TESTOSTERONA--AMPOLLAS-250MG/ML - 1 ML</t>
  </si>
  <si>
    <t>TIGECICLINA-INYECTABLE-FRASCO AMPOLLA-50MG</t>
  </si>
  <si>
    <t>TIMOMODULINA--AMPOLLA BEBIBLE-60MG-15ML</t>
  </si>
  <si>
    <t>TIOPENTAL SODICO--FCO. AMPOLLA-1GR - 50 ML</t>
  </si>
  <si>
    <t>TIORIDAZINA--COMPRIMIDOS-200 MG</t>
  </si>
  <si>
    <t>LD604133</t>
  </si>
  <si>
    <t>TIRA DE AMPICILINA---</t>
  </si>
  <si>
    <t>LD305230</t>
  </si>
  <si>
    <t>TIRA PIPERACILINA/TAZOBACTAM---UNIDAD</t>
  </si>
  <si>
    <t>D0605184</t>
  </si>
  <si>
    <t>TIRA REACTIVA--FCO. 50 TIRAS-</t>
  </si>
  <si>
    <t>TOBRAMICINA-DEXAMETASONA--GOTAS-0.3%-0.1% - 5 ML</t>
  </si>
  <si>
    <t>M1708189</t>
  </si>
  <si>
    <t>TOCILIZUMAB- 4ML FRASCO AMPOLLA--80MG</t>
  </si>
  <si>
    <t>M1708190</t>
  </si>
  <si>
    <t>TOCILIZUMAB- 10ML FRASCO AMPOLLA--200MG</t>
  </si>
  <si>
    <t>TOPIRAMATO--COMPRIMIDOS-100 MG</t>
  </si>
  <si>
    <t>TOPIRAMATO--COMPRIMIDOS-50 MG</t>
  </si>
  <si>
    <t>M1246124</t>
  </si>
  <si>
    <t>TOPIRAMATO--COMPRIMIDOS-25 MG</t>
  </si>
  <si>
    <t>M0201165</t>
  </si>
  <si>
    <t>TRAMADOL--AMPOLLAS-100MG-2ML</t>
  </si>
  <si>
    <t>TRAMADOL--COMPRIMIDOS-50 MG</t>
  </si>
  <si>
    <t>M0201175</t>
  </si>
  <si>
    <t>TRAMADOL-GOTAS - 20 ML-ORAL-100MG/ML</t>
  </si>
  <si>
    <t>TRAMADOL--GOTAS-100MG/ML - 10 ML</t>
  </si>
  <si>
    <t>TRIFLUOPERAZINA--COMPRIMIDOS-10 MG</t>
  </si>
  <si>
    <t>TRIMETOPRIMA-SULFAMETOXAZOL (COTRIMOXAZOL)-INYECTABLE-AMPOLLAS -80MG-400MG</t>
  </si>
  <si>
    <t>TRIMETOPRIMA-SULFAMETOXAZOL (COTRIMOXAZOL)--COMPRIMIDOS -160MG-800MG</t>
  </si>
  <si>
    <t>TRIMETOPRIMA-SULFAMETOXAZOL (COTRIMOXAZOL)-FRASCO X 100 ML-JARABE -40MG-200MG/5ML</t>
  </si>
  <si>
    <t>TUBO DE POLIESTIRENO DE SERCCION TRIANGULAR CONTENIENDO 6 MG DE-COAGULACION ACTIVADA-TIERRA DE DIATOMEAS, PURIFICADA PARA LA -DETERMINACION DE TIEMPO DE</t>
  </si>
  <si>
    <t>D0201131</t>
  </si>
  <si>
    <t>TUBO DESCARTABLE P/DETERMINACION DE TIEMPO DE-UNIDAD TUBO-COAGULACIÃ“N ACTIVADA-</t>
  </si>
  <si>
    <t>VALGANCICLOVIR-ENVASE X 60 COMPRIMIDOS-COMPRIMIDOS-450MG</t>
  </si>
  <si>
    <t>VALPROATO DE MAGNESIO--COMPRIMIDOS-400 MG</t>
  </si>
  <si>
    <t>M1246148</t>
  </si>
  <si>
    <t>VALPROATO DE MAGNESIO--COMPRIMIDO-200 MG</t>
  </si>
  <si>
    <t>VALSARTAN-SACUBITRIL-COMPRIMIDOS--50 MG</t>
  </si>
  <si>
    <t>VALSARTAN-SACUBITRIL-ENVASE X 60 U. -COMPRIMIDOS -200 MG</t>
  </si>
  <si>
    <t>VALSARTAN-SACUBITRIL-COMPRIMIDOS--100 MG</t>
  </si>
  <si>
    <t>VANCOMICINA-INYECTABLE-FRASCO AMPOLLA-1 GR</t>
  </si>
  <si>
    <t>VANCOMICINA-INYECTABLE-FRASCO AMPOLLA-500 MG</t>
  </si>
  <si>
    <t>VASELINA LIQUIDA-ENVASE X 1 LITRO-SOLUCION-LITRO</t>
  </si>
  <si>
    <t>VASELINA SOLIDA-KG-X-X</t>
  </si>
  <si>
    <t>VASOPRESINA SINTETICA-AMPOLLA-INYECTABLE-20UI-1ML</t>
  </si>
  <si>
    <t>VECURONIO-FRASCO AMPOLLA LIOFILIZADO-INYECTABLE-10 MG</t>
  </si>
  <si>
    <t>VECURONIO--FCO.AMPOLLA (LIOF.) - VIAL-10 MG</t>
  </si>
  <si>
    <t>VENLAFAXINA--COMPRIMIDOS-75 MG</t>
  </si>
  <si>
    <t>M1201138</t>
  </si>
  <si>
    <t>VENLAFAXINA--COMPRIMIDOS-50 MG</t>
  </si>
  <si>
    <t>VERAPAMILO--COMPRIMIDOS-80 MG</t>
  </si>
  <si>
    <t>VIGABATRIN--COMPRIMIDOS-500 MG</t>
  </si>
  <si>
    <t>M4601017</t>
  </si>
  <si>
    <t>VITAMINA B1-B6-B12--COMPRIMIDOS-250MG-250MG-3MG</t>
  </si>
  <si>
    <t>M4601039</t>
  </si>
  <si>
    <t>VITAMINA B6 (PIRIDOXINA)--COMPRIMIDOS-100 MG</t>
  </si>
  <si>
    <t>VITAMINA D3 (1,25(OH)2 COLECALCIFEROL (CALCITRIOL))-Â´CÃPSULA-CÃPSULA-0.25 MCG</t>
  </si>
  <si>
    <t>VITAMINA K (FITOMENADIONA)-AMPOLLA X 1 ML-INYECTABLE-10MG - 1 ML</t>
  </si>
  <si>
    <t>VORICONAZOL -FRASCO AMPOLLA IM/IV-INYECTABLE-200 MG</t>
  </si>
  <si>
    <t>VORICONAZOL --COMPRIMIDO-200 MG</t>
  </si>
  <si>
    <t>M43R0127</t>
  </si>
  <si>
    <t>ZIDOVUDINA-FCO X 240 ML-SUSPENSION ORAL-10 MG/ML</t>
  </si>
  <si>
    <t>ZIDOVUDINA (AZT)--CAPSULAS-100 MG</t>
  </si>
  <si>
    <t>ZOLPIDEM--COMPRIMIDO-10 MG</t>
  </si>
  <si>
    <t>ZUCLOPENTIXOL DECANOATO-AMPOLLA X 1 ML-INYECTABLE-200MG/ML - 1ML</t>
  </si>
  <si>
    <t>M50AP023</t>
  </si>
  <si>
    <t>M50AP024</t>
  </si>
  <si>
    <t>ALIMENTACIÓN PARENTERAL TOTAL ESTABLE VOLUMEN 1000 A 2000 ML-BOLSA TRICOMPARTIMENTADA-MEZCLA ENDOVENOSA  1500-2500 KCAL-BOLSA Y FILTRO CENTRAL</t>
  </si>
  <si>
    <t>ALIMENTACIÓN PARENTERAL TOTAL ESTABLE VOLUMEN 1000 A 2000 ML-BOLSA TRICOMPARTIMENTADA-MEZCLA ENDOVENOSA  900-1400 KCAL-BOLSA Y FILTRO PERIFERICA</t>
  </si>
  <si>
    <t>A PEDIDO</t>
  </si>
  <si>
    <t xml:space="preserve">VER </t>
  </si>
  <si>
    <t>AMIKACINA SULFATO-AMPOLLA- 500MG - 2 ML</t>
  </si>
  <si>
    <t>VER HIV</t>
  </si>
  <si>
    <t>VER</t>
  </si>
  <si>
    <t>M3201020</t>
  </si>
  <si>
    <t>CICLOSPORINA CAPSULAS 100MG</t>
  </si>
  <si>
    <t>LABETALOL CLORHIDRATO-AMPOLLA-INYECTABLE-5MG/ML - 4 ML</t>
  </si>
  <si>
    <t>VER TBC</t>
  </si>
  <si>
    <t>STOCK MINIMO DEPO</t>
  </si>
  <si>
    <t>STOCK MAXIMO DEPO</t>
  </si>
  <si>
    <t>STOCK MINIMO DESPACHO</t>
  </si>
  <si>
    <t>STOCK MAXIMO DESPACHO</t>
  </si>
  <si>
    <t>NO HAY REGISTRO</t>
  </si>
  <si>
    <t>NO SE USA MAS</t>
  </si>
  <si>
    <t>EL REGISTRO QUE ESTA ES EGRESO POR VTO</t>
  </si>
  <si>
    <t>CON 400 MENSUALES, ME PARECE BIEN</t>
  </si>
  <si>
    <t>ESTERILIZACION</t>
  </si>
  <si>
    <t>LA DE DENVER ES IV/IM</t>
  </si>
  <si>
    <t>POCO REGISTRO</t>
  </si>
  <si>
    <t xml:space="preserve"> LOS REGISTROS DEL DESPACHO SON DONACIONES</t>
  </si>
  <si>
    <t>CRONICOS</t>
  </si>
  <si>
    <t>CALCITRIOL 25MCG X 30</t>
  </si>
  <si>
    <t>DICLOFENAC POTASICO 75MG</t>
  </si>
  <si>
    <t>MESALAZINA SUPOSITORIOS</t>
  </si>
  <si>
    <t>MESALAZINA 1GR SOBRE</t>
  </si>
  <si>
    <t>BETA METIL PREDNISONA 8MG</t>
  </si>
  <si>
    <t>PREDNISONA 5MG</t>
  </si>
  <si>
    <t>VITAMINA D2 GOTAS</t>
  </si>
  <si>
    <t>RENAL LLEVA 560 MENSUAL</t>
  </si>
  <si>
    <t>LOS REGISTROS SON DE EGRESOS POR VTO Y LUEGO NO INGRESO MAS</t>
  </si>
  <si>
    <t>Renal lleva 15/20 semanal y la ventana aumento el cosumo.</t>
  </si>
  <si>
    <t>NO SALE POR VENTANA, LO VIENE A BUSCAR PROCTO</t>
  </si>
  <si>
    <t>PRODIABA</t>
  </si>
  <si>
    <t>REPETIDO</t>
  </si>
  <si>
    <t>SE DESCARTARON TODOS POR VTO</t>
  </si>
  <si>
    <t>TBC</t>
  </si>
  <si>
    <t xml:space="preserve">En el segundo trimestre la uco tuvo un consumo que duplico el mensual. Según los datos de mili, el mensual registrado es elevado pero en ese entonces se dispensaba mucho al modular. </t>
  </si>
  <si>
    <t>COMPRAR ALGUNAS DE LA PRESENTACION DE CAPSULAS. DENVER FARMA</t>
  </si>
  <si>
    <t>COMPRAR ALGUNAS DE LA MARCA ELEA, SON SIN TACC. DE ESE VALOR, DE LAS QUE SON DEL HOSPITAL SE USAN 1000 APROX</t>
  </si>
  <si>
    <t>LOS REGISTRO QUE ESTAN SON POR VTO.</t>
  </si>
  <si>
    <t>MARCA MONTPELLIER PORQUE ES RANURADA Y SIN TACC</t>
  </si>
  <si>
    <t>NO HAY REGISTRO, SOLAMENTE TUVIMOS DE DONACION</t>
  </si>
  <si>
    <t>NO HAY REGISTRO, NO COMPRABA EL HOSPITAL</t>
  </si>
  <si>
    <t>INGRESA POR PALIATIVOS</t>
  </si>
  <si>
    <t>ODONTO LLEVA 150 SEMANAL</t>
  </si>
  <si>
    <t>SE USA MAS LA DE 2%</t>
  </si>
  <si>
    <t>SE REGISTRA MOVIMIENTO DURANTE 5 MESES DE A 30 COMPRIMIDOS POR LA VENTANILLA.</t>
  </si>
  <si>
    <t>LA PTE FERREIRA PERLA TIENE UN AMPARO POR 90 COMPRIMIDOS MENSUALES.</t>
  </si>
  <si>
    <t>LOS DATOS REGISTRADOS SON POR DONACIONES.</t>
  </si>
  <si>
    <t>LLEGA DE ZOONOSIS</t>
  </si>
  <si>
    <t>SIEMPRE SE VENCIO</t>
  </si>
  <si>
    <t>NO SE USA ESTE CODIGO</t>
  </si>
  <si>
    <t>TOMOGRAFIA SEMANALMENTE RETIRA: IODADO NO IONICO CC 320 O 370  (X50ML 40 UNIDADES) (X100ML 20 UNIDADES) Y JERINGAS 40 UNIDADES</t>
  </si>
  <si>
    <t>HEMODINAMIA SEMANALMENTE RETIRA: IODADO NO IONICO 320 O 370 (X50ML 20 UNIDADES) (X100ML 10 UNIDADES). IODADO IONICO (X50ML 20 UNIDADES) (X100ML 10 UNIDADES)</t>
  </si>
  <si>
    <t>VENIMOS USANDO EL CODIGO M2701123</t>
  </si>
  <si>
    <t>VER PRODIABA</t>
  </si>
  <si>
    <t>GINECO</t>
  </si>
  <si>
    <t>PALIATIVOS</t>
  </si>
  <si>
    <t>HIV</t>
  </si>
  <si>
    <t>TUVIMOS UNA DONACION Y SE USO PARA LA UCO</t>
  </si>
  <si>
    <t>MIASTENIA</t>
  </si>
  <si>
    <t>VIENE DE ZONA</t>
  </si>
  <si>
    <t>SI PUEDE SER MARCA NOVARTIS. ULTIMAMENTE TENEMOS MEDIPHARMA, Y LOS POCOS QUE LA TOMAN LES HACE MAL</t>
  </si>
  <si>
    <t>SIN REGISTRO</t>
  </si>
  <si>
    <t>DURANTE EL 2021 ES MAS LO QUE SE DESCARTO POR VTO QUE LO QUE SE DISPENSO</t>
  </si>
  <si>
    <t>SE USO MUCHO CUANDO ESTABA POR VENCER, EN EL QUIROFANO NO SALE, SOLO UTI.</t>
  </si>
  <si>
    <t>NO USAMOS DURANTE TODO EL 2021</t>
  </si>
  <si>
    <t>DEPO SUEROS</t>
  </si>
  <si>
    <t>PARA LA CARDIACA 15 UNIDADES MENSUALES</t>
  </si>
  <si>
    <t>ESTE AÑO NO TUVIMOS MOVIMIENTO DE ESTE ARTICULO</t>
  </si>
  <si>
    <t>FUERA DE VADEMECUM</t>
  </si>
  <si>
    <t xml:space="preserve">NO HAY REGISTRO DURANTE EL PRIMER SEMESTRE.  </t>
  </si>
  <si>
    <t>CONSUMO MENSUAL ESTIMADO 2023</t>
  </si>
  <si>
    <t>ver proepi</t>
  </si>
  <si>
    <t>M0501125</t>
  </si>
  <si>
    <t>SULFATO FERROSO 200 MG CAP</t>
  </si>
  <si>
    <t>M1246394</t>
  </si>
  <si>
    <t>SERTRALINA 100 MG COMP</t>
  </si>
  <si>
    <t>M1901046</t>
  </si>
  <si>
    <t>PERMETRINA 5% CREMA</t>
  </si>
  <si>
    <t>M2919246</t>
  </si>
  <si>
    <t>ACITRETINA 25 MG CAPSULAS</t>
  </si>
  <si>
    <t>M2615219</t>
  </si>
  <si>
    <t>ACIDO TRANEXAMICO 500 MG COMPRIMIDOS</t>
  </si>
  <si>
    <t>M2615209</t>
  </si>
  <si>
    <t>ATORVASTATINA 40 MG COMP</t>
  </si>
  <si>
    <t>M2306111</t>
  </si>
  <si>
    <t>BISACODILO 5 MG COMPRIMIDOS</t>
  </si>
  <si>
    <t>M2501151</t>
  </si>
  <si>
    <t>BISOPROLOL 5 MG COMPRIMIDOS</t>
  </si>
  <si>
    <t>M3318137</t>
  </si>
  <si>
    <t>CARBONATO DE SEVELAMER 800 MG COMPRIMIDOS</t>
  </si>
  <si>
    <t>M3409046</t>
  </si>
  <si>
    <t>EMPAGLIFOZINA 10 MG COMPRIMIDOS</t>
  </si>
  <si>
    <t>M1701023</t>
  </si>
  <si>
    <t>KETOROLAC COMPRIMIDO 20 MG</t>
  </si>
  <si>
    <t>M3626161</t>
  </si>
  <si>
    <t>LEVOTIROXINA COMPRIMIDOS 25 MCG</t>
  </si>
  <si>
    <t>M2310122</t>
  </si>
  <si>
    <t>POLIETILENGLICOL 3350 17 GR SOBRES</t>
  </si>
  <si>
    <t>M0141268</t>
  </si>
  <si>
    <t>TRIMETAZIDINA COMPRIMIDOS 35MG</t>
  </si>
  <si>
    <t>M2534241</t>
  </si>
  <si>
    <t>VALSARTAN 160 MG COMPRIMIDOS</t>
  </si>
  <si>
    <t>M4601122</t>
  </si>
  <si>
    <t>VITAMINA B 1 (TIAMINA) 300 MG COMPRIMIDOS</t>
  </si>
  <si>
    <t>M4611162</t>
  </si>
  <si>
    <t>VITAMINA B12 COMPRIMIDOS 1 MG</t>
  </si>
  <si>
    <t>M1232111</t>
  </si>
  <si>
    <t>CLORPROMAZINA COMPRIMIDOS 25 MG</t>
  </si>
  <si>
    <t>M1201161</t>
  </si>
  <si>
    <t>ETOSUXIMIDA 250 MG CAPSULAS</t>
  </si>
  <si>
    <t>M2501027</t>
  </si>
  <si>
    <t>DILTIAZEM 25 MG FRASCO AMPOLLA 5 ML</t>
  </si>
  <si>
    <t>M2501040</t>
  </si>
  <si>
    <t>ESMOLOL 100 MG FRASCO AMPOLLA 10 ML</t>
  </si>
  <si>
    <t>M2534240</t>
  </si>
  <si>
    <t>ESMOLOL 2500 MG FRASCO AMPOLLA 10 ML</t>
  </si>
  <si>
    <t xml:space="preserve"> I0108003</t>
  </si>
  <si>
    <t>ESTERES ETILICOS DE ACIDOS GRASOS IODADOS DEL ACEITE DE ADORMIDERA AMPOLLA 48% P/V IODO (LIPIODOL)</t>
  </si>
  <si>
    <t>M3301021</t>
  </si>
  <si>
    <t>FOSFATO DE POTASIO AMPOLLAS (3 mmol de P/mL)</t>
  </si>
  <si>
    <t>M2501025</t>
  </si>
  <si>
    <t>LEVOSIMENDAN 2,5 MG FRASCO AMPOLLA</t>
  </si>
  <si>
    <t>M2534128</t>
  </si>
  <si>
    <t>MILRINONA 10 MG FA</t>
  </si>
  <si>
    <t>M4601031</t>
  </si>
  <si>
    <t>VITAMINA B1 (TIAMINA) 100 MG AMPOLLAS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</si>
</sst>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</cellStyleXfs>
  <cellXfs count="96">
    <xf numFmtId="0" fontId="0" fillId="0" borderId="0" xfId="0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21" fillId="0" borderId="11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36" borderId="10" xfId="0" applyFill="1" applyBorder="1" applyAlignment="1">
      <alignment horizontal="center" vertical="center" wrapText="1"/>
    </xf>
    <xf numFmtId="0" fontId="0" fillId="36" borderId="0" xfId="0" applyFill="1" applyAlignment="1">
      <alignment wrapText="1"/>
    </xf>
    <xf numFmtId="0" fontId="0" fillId="36" borderId="12" xfId="0" applyFill="1" applyBorder="1" applyAlignment="1">
      <alignment horizontal="center" vertical="center" wrapText="1"/>
    </xf>
    <xf numFmtId="0" fontId="0" fillId="36" borderId="11" xfId="0" applyFill="1" applyBorder="1" applyAlignment="1">
      <alignment wrapText="1"/>
    </xf>
    <xf numFmtId="0" fontId="0" fillId="37" borderId="10" xfId="0" applyFill="1" applyBorder="1" applyAlignment="1">
      <alignment wrapText="1"/>
    </xf>
    <xf numFmtId="0" fontId="0" fillId="37" borderId="10" xfId="0" applyFill="1" applyBorder="1" applyAlignment="1">
      <alignment horizontal="center" vertical="center" wrapText="1"/>
    </xf>
    <xf numFmtId="0" fontId="0" fillId="37" borderId="0" xfId="0" applyFill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1" xfId="0" applyFill="1" applyBorder="1" applyAlignment="1">
      <alignment wrapText="1"/>
    </xf>
    <xf numFmtId="0" fontId="0" fillId="0" borderId="11" xfId="0" applyBorder="1"/>
    <xf numFmtId="0" fontId="0" fillId="38" borderId="10" xfId="0" applyFill="1" applyBorder="1" applyAlignment="1">
      <alignment wrapText="1"/>
    </xf>
    <xf numFmtId="0" fontId="0" fillId="38" borderId="10" xfId="0" applyFill="1" applyBorder="1" applyAlignment="1">
      <alignment horizontal="center" vertical="center" wrapText="1"/>
    </xf>
    <xf numFmtId="0" fontId="0" fillId="38" borderId="12" xfId="0" applyFill="1" applyBorder="1" applyAlignment="1">
      <alignment horizontal="center" vertical="center" wrapText="1"/>
    </xf>
    <xf numFmtId="0" fontId="0" fillId="38" borderId="11" xfId="0" applyFill="1" applyBorder="1" applyAlignment="1">
      <alignment wrapText="1"/>
    </xf>
    <xf numFmtId="0" fontId="0" fillId="38" borderId="0" xfId="0" applyFill="1" applyAlignment="1">
      <alignment wrapText="1"/>
    </xf>
    <xf numFmtId="0" fontId="18" fillId="35" borderId="0" xfId="0" applyFont="1" applyFill="1"/>
    <xf numFmtId="0" fontId="0" fillId="35" borderId="0" xfId="0" applyFill="1"/>
    <xf numFmtId="0" fontId="0" fillId="35" borderId="0" xfId="0" applyFill="1" applyAlignment="1">
      <alignment wrapText="1"/>
    </xf>
    <xf numFmtId="0" fontId="0" fillId="39" borderId="10" xfId="0" applyFill="1" applyBorder="1" applyAlignment="1">
      <alignment wrapText="1"/>
    </xf>
    <xf numFmtId="0" fontId="0" fillId="39" borderId="10" xfId="0" applyFill="1" applyBorder="1" applyAlignment="1">
      <alignment horizontal="center" vertical="center" wrapText="1"/>
    </xf>
    <xf numFmtId="0" fontId="0" fillId="39" borderId="12" xfId="0" applyFill="1" applyBorder="1" applyAlignment="1">
      <alignment horizontal="center" vertical="center" wrapText="1"/>
    </xf>
    <xf numFmtId="0" fontId="0" fillId="39" borderId="11" xfId="0" applyFill="1" applyBorder="1" applyAlignment="1">
      <alignment wrapText="1"/>
    </xf>
    <xf numFmtId="0" fontId="0" fillId="40" borderId="10" xfId="0" applyFill="1" applyBorder="1" applyAlignment="1">
      <alignment wrapText="1"/>
    </xf>
    <xf numFmtId="0" fontId="0" fillId="40" borderId="10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1" xfId="0" applyFill="1" applyBorder="1" applyAlignment="1">
      <alignment wrapText="1"/>
    </xf>
    <xf numFmtId="0" fontId="0" fillId="41" borderId="10" xfId="0" applyFill="1" applyBorder="1" applyAlignment="1">
      <alignment horizontal="center" vertical="center" wrapText="1"/>
    </xf>
    <xf numFmtId="0" fontId="0" fillId="41" borderId="12" xfId="0" applyFill="1" applyBorder="1" applyAlignment="1">
      <alignment horizontal="center" vertical="center" wrapText="1"/>
    </xf>
    <xf numFmtId="0" fontId="0" fillId="41" borderId="11" xfId="0" applyFill="1" applyBorder="1" applyAlignment="1">
      <alignment wrapText="1"/>
    </xf>
    <xf numFmtId="0" fontId="0" fillId="42" borderId="10" xfId="0" applyFill="1" applyBorder="1" applyAlignment="1">
      <alignment wrapText="1"/>
    </xf>
    <xf numFmtId="0" fontId="0" fillId="42" borderId="10" xfId="0" applyFill="1" applyBorder="1" applyAlignment="1">
      <alignment horizontal="center" vertical="center" wrapText="1"/>
    </xf>
    <xf numFmtId="0" fontId="0" fillId="42" borderId="12" xfId="0" applyFill="1" applyBorder="1" applyAlignment="1">
      <alignment horizontal="center" vertical="center" wrapText="1"/>
    </xf>
    <xf numFmtId="0" fontId="0" fillId="42" borderId="11" xfId="0" applyFill="1" applyBorder="1" applyAlignment="1">
      <alignment wrapText="1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1" xfId="0" applyFill="1" applyBorder="1" applyAlignment="1">
      <alignment wrapText="1"/>
    </xf>
    <xf numFmtId="0" fontId="0" fillId="43" borderId="10" xfId="0" applyFill="1" applyBorder="1" applyAlignment="1">
      <alignment wrapText="1"/>
    </xf>
    <xf numFmtId="0" fontId="0" fillId="34" borderId="10" xfId="0" applyFill="1" applyBorder="1" applyAlignment="1">
      <alignment horizontal="center" vertical="center" wrapText="1"/>
    </xf>
    <xf numFmtId="0" fontId="0" fillId="34" borderId="11" xfId="0" applyFill="1" applyBorder="1" applyAlignment="1">
      <alignment wrapText="1"/>
    </xf>
    <xf numFmtId="0" fontId="0" fillId="41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wrapText="1"/>
    </xf>
    <xf numFmtId="0" fontId="0" fillId="44" borderId="10" xfId="0" applyFill="1" applyBorder="1" applyAlignment="1">
      <alignment horizontal="center" vertical="center" wrapText="1"/>
    </xf>
    <xf numFmtId="0" fontId="0" fillId="44" borderId="12" xfId="0" applyFill="1" applyBorder="1" applyAlignment="1">
      <alignment horizontal="center" vertical="center" wrapText="1"/>
    </xf>
    <xf numFmtId="0" fontId="0" fillId="44" borderId="11" xfId="0" applyFill="1" applyBorder="1" applyAlignment="1">
      <alignment wrapText="1"/>
    </xf>
    <xf numFmtId="0" fontId="0" fillId="44" borderId="0" xfId="0" applyFill="1" applyAlignment="1">
      <alignment wrapText="1"/>
    </xf>
    <xf numFmtId="0" fontId="21" fillId="0" borderId="11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wrapText="1"/>
    </xf>
    <xf numFmtId="0" fontId="0" fillId="0" borderId="12" xfId="0" applyFill="1" applyBorder="1" applyAlignment="1">
      <alignment horizontal="center" vertical="center" wrapText="1"/>
    </xf>
    <xf numFmtId="0" fontId="0" fillId="0" borderId="1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5" borderId="10" xfId="0" applyFill="1" applyBorder="1" applyAlignment="1">
      <alignment wrapText="1"/>
    </xf>
    <xf numFmtId="0" fontId="21" fillId="45" borderId="11" xfId="0" applyFont="1" applyFill="1" applyBorder="1" applyAlignment="1">
      <alignment horizontal="left" vertical="center"/>
    </xf>
    <xf numFmtId="0" fontId="21" fillId="45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45" borderId="11" xfId="0" applyFont="1" applyFill="1" applyBorder="1" applyAlignment="1">
      <alignment horizontal="left" vertical="center"/>
    </xf>
    <xf numFmtId="0" fontId="0" fillId="46" borderId="10" xfId="0" applyFill="1" applyBorder="1" applyAlignment="1">
      <alignment wrapText="1"/>
    </xf>
    <xf numFmtId="0" fontId="0" fillId="46" borderId="10" xfId="0" applyFill="1" applyBorder="1" applyAlignment="1">
      <alignment horizontal="center" vertical="center" wrapText="1"/>
    </xf>
    <xf numFmtId="0" fontId="0" fillId="46" borderId="12" xfId="0" applyFill="1" applyBorder="1" applyAlignment="1">
      <alignment horizontal="center" vertical="center" wrapText="1"/>
    </xf>
    <xf numFmtId="0" fontId="0" fillId="46" borderId="11" xfId="0" applyFill="1" applyBorder="1" applyAlignment="1">
      <alignment wrapText="1"/>
    </xf>
    <xf numFmtId="0" fontId="0" fillId="46" borderId="0" xfId="0" applyFill="1" applyAlignment="1">
      <alignment wrapText="1"/>
    </xf>
    <xf numFmtId="0" fontId="21" fillId="45" borderId="10" xfId="0" applyFont="1" applyFill="1" applyBorder="1" applyAlignment="1">
      <alignment horizontal="left" vertical="center"/>
    </xf>
    <xf numFmtId="0" fontId="0" fillId="45" borderId="10" xfId="0" applyFill="1" applyBorder="1" applyAlignment="1">
      <alignment horizontal="center" vertical="center" wrapText="1"/>
    </xf>
    <xf numFmtId="0" fontId="0" fillId="45" borderId="12" xfId="0" applyFill="1" applyBorder="1" applyAlignment="1">
      <alignment horizontal="center" vertical="center" wrapText="1"/>
    </xf>
    <xf numFmtId="0" fontId="0" fillId="45" borderId="11" xfId="0" applyFill="1" applyBorder="1" applyAlignment="1">
      <alignment wrapText="1"/>
    </xf>
    <xf numFmtId="0" fontId="0" fillId="45" borderId="0" xfId="0" applyFill="1" applyAlignment="1">
      <alignment wrapText="1"/>
    </xf>
    <xf numFmtId="0" fontId="21" fillId="0" borderId="13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21" fillId="0" borderId="16" xfId="0" applyNumberFormat="1" applyFont="1" applyFill="1" applyBorder="1" applyAlignment="1">
      <alignment horizontal="left" vertical="center"/>
    </xf>
    <xf numFmtId="49" fontId="21" fillId="0" borderId="16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11" xfId="0" applyBorder="1" applyAlignment="1">
      <alignment horizontal="center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1" fillId="35" borderId="11" xfId="0" applyFont="1" applyFill="1" applyBorder="1" applyAlignment="1">
      <alignment horizontal="left" vertical="center"/>
    </xf>
    <xf numFmtId="0" fontId="21" fillId="35" borderId="11" xfId="0" applyFont="1" applyFill="1" applyBorder="1" applyAlignment="1">
      <alignment horizontal="left" vertical="center" wrapText="1"/>
    </xf>
    <xf numFmtId="0" fontId="22" fillId="45" borderId="11" xfId="42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0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FI791"/>
  <sheetViews>
    <sheetView showGridLines="0" tabSelected="1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13.5703125" bestFit="1" customWidth="1"/>
    <col min="2" max="2" width="84.85546875" customWidth="1"/>
    <col min="3" max="3" width="21.85546875" customWidth="1"/>
    <col min="4" max="4" width="16.7109375" customWidth="1"/>
    <col min="5" max="5" width="13.42578125" customWidth="1"/>
    <col min="6" max="6" width="12.140625" customWidth="1"/>
    <col min="7" max="7" width="13.42578125" customWidth="1"/>
    <col min="8" max="8" width="16.7109375" customWidth="1"/>
    <col min="9" max="9" width="39.42578125" style="23" bestFit="1" customWidth="1"/>
    <col min="10" max="10" width="105.28515625" bestFit="1" customWidth="1"/>
  </cols>
  <sheetData>
    <row r="1" spans="1:165" s="4" customFormat="1" ht="45" x14ac:dyDescent="0.3">
      <c r="A1" s="1" t="s">
        <v>1</v>
      </c>
      <c r="B1" s="1" t="s">
        <v>592</v>
      </c>
      <c r="C1" s="2" t="s">
        <v>1583</v>
      </c>
      <c r="D1" s="2" t="s">
        <v>591</v>
      </c>
      <c r="E1" s="2" t="s">
        <v>1519</v>
      </c>
      <c r="F1" s="2" t="s">
        <v>1520</v>
      </c>
      <c r="G1" s="2" t="s">
        <v>1521</v>
      </c>
      <c r="H1" s="20" t="s">
        <v>1522</v>
      </c>
      <c r="I1" s="9"/>
      <c r="J1" s="29" t="s">
        <v>0</v>
      </c>
      <c r="K1" s="30"/>
      <c r="L1" s="30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</row>
    <row r="2" spans="1:165" s="4" customFormat="1" x14ac:dyDescent="0.25">
      <c r="A2" s="1" t="s">
        <v>215</v>
      </c>
      <c r="B2" s="1" t="s">
        <v>593</v>
      </c>
      <c r="C2" s="2">
        <v>3000</v>
      </c>
      <c r="D2" s="2">
        <v>1</v>
      </c>
      <c r="E2" s="2">
        <f>C2*D2</f>
        <v>3000</v>
      </c>
      <c r="F2" s="2">
        <f t="shared" ref="F2:F67" si="0">C2*6</f>
        <v>18000</v>
      </c>
      <c r="G2" s="2">
        <f>C2/4</f>
        <v>750</v>
      </c>
      <c r="H2" s="20">
        <f>C2</f>
        <v>3000</v>
      </c>
      <c r="I2" s="9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</row>
    <row r="3" spans="1:165" s="4" customFormat="1" x14ac:dyDescent="0.25">
      <c r="A3" s="67" t="s">
        <v>80</v>
      </c>
      <c r="B3" s="67" t="s">
        <v>594</v>
      </c>
      <c r="C3" s="2">
        <v>300</v>
      </c>
      <c r="D3" s="2">
        <v>1</v>
      </c>
      <c r="E3" s="2">
        <f t="shared" ref="E3:E67" si="1">C3*D3</f>
        <v>300</v>
      </c>
      <c r="F3" s="2">
        <f t="shared" si="0"/>
        <v>1800</v>
      </c>
      <c r="G3" s="2">
        <f t="shared" ref="G3:G68" si="2">C3/4</f>
        <v>75</v>
      </c>
      <c r="H3" s="20">
        <f t="shared" ref="H3:H68" si="3">C3</f>
        <v>300</v>
      </c>
      <c r="I3" s="9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</row>
    <row r="4" spans="1:165" s="4" customFormat="1" x14ac:dyDescent="0.25">
      <c r="A4" s="1" t="s">
        <v>596</v>
      </c>
      <c r="B4" s="1" t="s">
        <v>597</v>
      </c>
      <c r="C4" s="2">
        <v>400</v>
      </c>
      <c r="D4" s="2"/>
      <c r="E4" s="2">
        <f t="shared" si="1"/>
        <v>0</v>
      </c>
      <c r="F4" s="2">
        <f t="shared" si="0"/>
        <v>2400</v>
      </c>
      <c r="G4" s="2">
        <f t="shared" si="2"/>
        <v>100</v>
      </c>
      <c r="H4" s="20">
        <f t="shared" si="3"/>
        <v>400</v>
      </c>
      <c r="I4" s="9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</row>
    <row r="5" spans="1:165" s="4" customFormat="1" x14ac:dyDescent="0.25">
      <c r="A5" s="1" t="s">
        <v>29</v>
      </c>
      <c r="B5" s="1" t="s">
        <v>595</v>
      </c>
      <c r="C5" s="2">
        <v>1000</v>
      </c>
      <c r="D5" s="2"/>
      <c r="E5" s="2">
        <f t="shared" si="1"/>
        <v>0</v>
      </c>
      <c r="F5" s="2">
        <f t="shared" si="0"/>
        <v>6000</v>
      </c>
      <c r="G5" s="2">
        <f t="shared" si="2"/>
        <v>250</v>
      </c>
      <c r="H5" s="20">
        <f t="shared" si="3"/>
        <v>1000</v>
      </c>
      <c r="I5" s="9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</row>
    <row r="6" spans="1:165" s="4" customFormat="1" x14ac:dyDescent="0.25">
      <c r="A6" s="67" t="s">
        <v>281</v>
      </c>
      <c r="B6" s="67" t="s">
        <v>598</v>
      </c>
      <c r="C6" s="2">
        <v>120</v>
      </c>
      <c r="D6" s="2"/>
      <c r="E6" s="2">
        <f t="shared" si="1"/>
        <v>0</v>
      </c>
      <c r="F6" s="2">
        <f t="shared" si="0"/>
        <v>720</v>
      </c>
      <c r="G6" s="2">
        <f t="shared" si="2"/>
        <v>30</v>
      </c>
      <c r="H6" s="20">
        <f t="shared" si="3"/>
        <v>120</v>
      </c>
      <c r="I6" s="9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</row>
    <row r="7" spans="1:165" s="4" customFormat="1" x14ac:dyDescent="0.25">
      <c r="A7" s="1" t="s">
        <v>553</v>
      </c>
      <c r="B7" s="1" t="s">
        <v>599</v>
      </c>
      <c r="C7" s="2"/>
      <c r="D7" s="2"/>
      <c r="E7" s="2">
        <f t="shared" si="1"/>
        <v>0</v>
      </c>
      <c r="F7" s="2">
        <f t="shared" si="0"/>
        <v>0</v>
      </c>
      <c r="G7" s="2">
        <f t="shared" si="2"/>
        <v>0</v>
      </c>
      <c r="H7" s="20">
        <f t="shared" si="3"/>
        <v>0</v>
      </c>
      <c r="I7" s="9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</row>
    <row r="8" spans="1:165" s="4" customFormat="1" x14ac:dyDescent="0.25">
      <c r="A8" s="1" t="s">
        <v>509</v>
      </c>
      <c r="B8" s="1" t="s">
        <v>601</v>
      </c>
      <c r="C8" s="2">
        <v>4000</v>
      </c>
      <c r="D8" s="2"/>
      <c r="E8" s="2">
        <f t="shared" si="1"/>
        <v>0</v>
      </c>
      <c r="F8" s="2">
        <f t="shared" si="0"/>
        <v>24000</v>
      </c>
      <c r="G8" s="2">
        <f t="shared" si="2"/>
        <v>1000</v>
      </c>
      <c r="H8" s="20">
        <f t="shared" si="3"/>
        <v>4000</v>
      </c>
      <c r="I8" s="9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</row>
    <row r="9" spans="1:165" s="4" customFormat="1" x14ac:dyDescent="0.25">
      <c r="A9" s="1" t="s">
        <v>120</v>
      </c>
      <c r="B9" s="1" t="s">
        <v>600</v>
      </c>
      <c r="C9" s="2">
        <v>120</v>
      </c>
      <c r="D9" s="2"/>
      <c r="E9" s="2">
        <f t="shared" si="1"/>
        <v>0</v>
      </c>
      <c r="F9" s="2">
        <f t="shared" si="0"/>
        <v>720</v>
      </c>
      <c r="G9" s="2">
        <f t="shared" si="2"/>
        <v>30</v>
      </c>
      <c r="H9" s="20">
        <f t="shared" si="3"/>
        <v>120</v>
      </c>
      <c r="I9" s="9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</row>
    <row r="10" spans="1:165" s="4" customFormat="1" x14ac:dyDescent="0.25">
      <c r="A10" s="1" t="s">
        <v>282</v>
      </c>
      <c r="B10" s="1" t="s">
        <v>602</v>
      </c>
      <c r="C10" s="2">
        <v>50</v>
      </c>
      <c r="D10" s="2"/>
      <c r="E10" s="2">
        <f t="shared" si="1"/>
        <v>0</v>
      </c>
      <c r="F10" s="2">
        <f t="shared" si="0"/>
        <v>300</v>
      </c>
      <c r="G10" s="2">
        <f t="shared" si="2"/>
        <v>12.5</v>
      </c>
      <c r="H10" s="20">
        <f t="shared" si="3"/>
        <v>50</v>
      </c>
      <c r="I10" s="9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</row>
    <row r="11" spans="1:165" s="4" customFormat="1" x14ac:dyDescent="0.25">
      <c r="A11" s="1" t="s">
        <v>374</v>
      </c>
      <c r="B11" s="1" t="s">
        <v>603</v>
      </c>
      <c r="C11" s="2"/>
      <c r="D11" s="2"/>
      <c r="E11" s="2">
        <f t="shared" si="1"/>
        <v>0</v>
      </c>
      <c r="F11" s="2">
        <f t="shared" si="0"/>
        <v>0</v>
      </c>
      <c r="G11" s="2">
        <f t="shared" si="2"/>
        <v>0</v>
      </c>
      <c r="H11" s="20">
        <f t="shared" si="3"/>
        <v>0</v>
      </c>
      <c r="I11" s="9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</row>
    <row r="12" spans="1:165" s="4" customFormat="1" x14ac:dyDescent="0.25">
      <c r="A12" s="1" t="s">
        <v>102</v>
      </c>
      <c r="B12" s="1" t="s">
        <v>607</v>
      </c>
      <c r="C12" s="2">
        <v>20</v>
      </c>
      <c r="D12" s="2"/>
      <c r="E12" s="2">
        <f t="shared" si="1"/>
        <v>0</v>
      </c>
      <c r="F12" s="2">
        <f t="shared" si="0"/>
        <v>120</v>
      </c>
      <c r="G12" s="2">
        <f t="shared" si="2"/>
        <v>5</v>
      </c>
      <c r="H12" s="20">
        <f t="shared" si="3"/>
        <v>20</v>
      </c>
      <c r="I12" s="9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</row>
    <row r="13" spans="1:165" s="4" customFormat="1" x14ac:dyDescent="0.25">
      <c r="A13" s="1" t="s">
        <v>604</v>
      </c>
      <c r="B13" s="1" t="s">
        <v>605</v>
      </c>
      <c r="C13" s="2">
        <v>0</v>
      </c>
      <c r="D13" s="2"/>
      <c r="E13" s="2">
        <f t="shared" si="1"/>
        <v>0</v>
      </c>
      <c r="F13" s="2">
        <f t="shared" si="0"/>
        <v>0</v>
      </c>
      <c r="G13" s="2">
        <f t="shared" si="2"/>
        <v>0</v>
      </c>
      <c r="H13" s="20">
        <f t="shared" si="3"/>
        <v>0</v>
      </c>
      <c r="I13" s="9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</row>
    <row r="14" spans="1:165" s="4" customFormat="1" x14ac:dyDescent="0.25">
      <c r="A14" s="1" t="s">
        <v>216</v>
      </c>
      <c r="B14" s="1" t="s">
        <v>606</v>
      </c>
      <c r="C14" s="2">
        <v>2000</v>
      </c>
      <c r="D14" s="2"/>
      <c r="E14" s="2">
        <f t="shared" si="1"/>
        <v>0</v>
      </c>
      <c r="F14" s="2">
        <f t="shared" si="0"/>
        <v>12000</v>
      </c>
      <c r="G14" s="2">
        <f t="shared" si="2"/>
        <v>500</v>
      </c>
      <c r="H14" s="20">
        <f t="shared" si="3"/>
        <v>2000</v>
      </c>
      <c r="I14" s="9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</row>
    <row r="15" spans="1:165" s="4" customFormat="1" x14ac:dyDescent="0.25">
      <c r="A15" s="1" t="s">
        <v>309</v>
      </c>
      <c r="B15" s="1" t="s">
        <v>608</v>
      </c>
      <c r="C15" s="2">
        <v>15</v>
      </c>
      <c r="D15" s="2"/>
      <c r="E15" s="2">
        <f t="shared" si="1"/>
        <v>0</v>
      </c>
      <c r="F15" s="2">
        <f t="shared" si="0"/>
        <v>90</v>
      </c>
      <c r="G15" s="2">
        <f t="shared" si="2"/>
        <v>3.75</v>
      </c>
      <c r="H15" s="20">
        <f t="shared" si="3"/>
        <v>15</v>
      </c>
      <c r="I15" s="9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</row>
    <row r="16" spans="1:165" s="4" customFormat="1" x14ac:dyDescent="0.25">
      <c r="A16" s="1" t="s">
        <v>609</v>
      </c>
      <c r="B16" s="1" t="s">
        <v>610</v>
      </c>
      <c r="C16" s="2">
        <v>0</v>
      </c>
      <c r="D16" s="2"/>
      <c r="E16" s="2">
        <f t="shared" si="1"/>
        <v>0</v>
      </c>
      <c r="F16" s="2">
        <f t="shared" si="0"/>
        <v>0</v>
      </c>
      <c r="G16" s="2">
        <f t="shared" si="2"/>
        <v>0</v>
      </c>
      <c r="H16" s="20">
        <f t="shared" si="3"/>
        <v>0</v>
      </c>
      <c r="I16" s="9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</row>
    <row r="17" spans="1:165" s="4" customFormat="1" x14ac:dyDescent="0.25">
      <c r="A17" s="1" t="s">
        <v>253</v>
      </c>
      <c r="B17" s="1" t="s">
        <v>611</v>
      </c>
      <c r="C17" s="2">
        <v>150</v>
      </c>
      <c r="D17" s="2"/>
      <c r="E17" s="2">
        <f t="shared" si="1"/>
        <v>0</v>
      </c>
      <c r="F17" s="2">
        <f t="shared" si="0"/>
        <v>900</v>
      </c>
      <c r="G17" s="2">
        <f t="shared" si="2"/>
        <v>37.5</v>
      </c>
      <c r="H17" s="20">
        <f t="shared" si="3"/>
        <v>150</v>
      </c>
      <c r="I17" s="9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</row>
    <row r="18" spans="1:165" s="4" customFormat="1" x14ac:dyDescent="0.25">
      <c r="A18" s="68" t="s">
        <v>1593</v>
      </c>
      <c r="B18" s="69" t="s">
        <v>1594</v>
      </c>
      <c r="C18" s="2">
        <v>300</v>
      </c>
      <c r="D18" s="2"/>
      <c r="E18" s="2">
        <f t="shared" si="1"/>
        <v>0</v>
      </c>
      <c r="F18" s="2">
        <f t="shared" si="0"/>
        <v>1800</v>
      </c>
      <c r="G18" s="2">
        <f t="shared" si="2"/>
        <v>75</v>
      </c>
      <c r="H18" s="20">
        <f t="shared" si="3"/>
        <v>300</v>
      </c>
      <c r="I18" s="9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</row>
    <row r="19" spans="1:165" s="4" customFormat="1" x14ac:dyDescent="0.25">
      <c r="A19" s="1" t="s">
        <v>138</v>
      </c>
      <c r="B19" s="1" t="s">
        <v>612</v>
      </c>
      <c r="C19" s="2">
        <v>1000</v>
      </c>
      <c r="D19" s="2"/>
      <c r="E19" s="2">
        <f t="shared" si="1"/>
        <v>0</v>
      </c>
      <c r="F19" s="2">
        <f t="shared" si="0"/>
        <v>6000</v>
      </c>
      <c r="G19" s="2">
        <f t="shared" si="2"/>
        <v>250</v>
      </c>
      <c r="H19" s="20">
        <f t="shared" si="3"/>
        <v>1000</v>
      </c>
      <c r="I19" s="9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</row>
    <row r="20" spans="1:165" s="4" customFormat="1" x14ac:dyDescent="0.25">
      <c r="A20" s="68" t="s">
        <v>1591</v>
      </c>
      <c r="B20" s="68" t="s">
        <v>1592</v>
      </c>
      <c r="C20" s="2">
        <v>30</v>
      </c>
      <c r="D20" s="2"/>
      <c r="E20" s="2">
        <f t="shared" si="1"/>
        <v>0</v>
      </c>
      <c r="F20" s="2">
        <f t="shared" si="0"/>
        <v>180</v>
      </c>
      <c r="G20" s="2">
        <f t="shared" si="2"/>
        <v>7.5</v>
      </c>
      <c r="H20" s="20">
        <f t="shared" si="3"/>
        <v>30</v>
      </c>
      <c r="I20" s="9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</row>
    <row r="21" spans="1:165" s="4" customFormat="1" ht="15" customHeight="1" x14ac:dyDescent="0.25">
      <c r="A21" s="67" t="s">
        <v>371</v>
      </c>
      <c r="B21" s="67" t="s">
        <v>613</v>
      </c>
      <c r="C21" s="2">
        <v>2</v>
      </c>
      <c r="D21" s="2"/>
      <c r="E21" s="2">
        <f t="shared" si="1"/>
        <v>0</v>
      </c>
      <c r="F21" s="2">
        <f t="shared" si="0"/>
        <v>12</v>
      </c>
      <c r="G21" s="2">
        <f t="shared" si="2"/>
        <v>0.5</v>
      </c>
      <c r="H21" s="20">
        <f t="shared" si="3"/>
        <v>2</v>
      </c>
      <c r="I21" s="9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</row>
    <row r="22" spans="1:165" s="4" customFormat="1" x14ac:dyDescent="0.25">
      <c r="A22" s="67" t="s">
        <v>279</v>
      </c>
      <c r="B22" s="67" t="s">
        <v>614</v>
      </c>
      <c r="C22" s="2">
        <v>20</v>
      </c>
      <c r="D22" s="2"/>
      <c r="E22" s="2">
        <f t="shared" si="1"/>
        <v>0</v>
      </c>
      <c r="F22" s="2">
        <f t="shared" si="0"/>
        <v>120</v>
      </c>
      <c r="G22" s="2">
        <f t="shared" si="2"/>
        <v>5</v>
      </c>
      <c r="H22" s="20">
        <f t="shared" si="3"/>
        <v>20</v>
      </c>
      <c r="I22" s="9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</row>
    <row r="23" spans="1:165" s="4" customFormat="1" x14ac:dyDescent="0.25">
      <c r="A23" s="1" t="s">
        <v>277</v>
      </c>
      <c r="B23" s="1" t="s">
        <v>615</v>
      </c>
      <c r="C23" s="2">
        <v>300</v>
      </c>
      <c r="D23" s="2"/>
      <c r="E23" s="2">
        <f t="shared" si="1"/>
        <v>0</v>
      </c>
      <c r="F23" s="2">
        <f t="shared" si="0"/>
        <v>1800</v>
      </c>
      <c r="G23" s="2">
        <f t="shared" si="2"/>
        <v>75</v>
      </c>
      <c r="H23" s="20">
        <f t="shared" si="3"/>
        <v>300</v>
      </c>
      <c r="I23" s="9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</row>
    <row r="24" spans="1:165" s="4" customFormat="1" x14ac:dyDescent="0.25">
      <c r="A24" s="1" t="s">
        <v>402</v>
      </c>
      <c r="B24" s="1" t="s">
        <v>616</v>
      </c>
      <c r="C24" s="2">
        <v>1500</v>
      </c>
      <c r="D24" s="2"/>
      <c r="E24" s="2">
        <f t="shared" si="1"/>
        <v>0</v>
      </c>
      <c r="F24" s="2">
        <f t="shared" si="0"/>
        <v>9000</v>
      </c>
      <c r="G24" s="2">
        <f t="shared" si="2"/>
        <v>375</v>
      </c>
      <c r="H24" s="20">
        <f t="shared" si="3"/>
        <v>1500</v>
      </c>
      <c r="I24" s="9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</row>
    <row r="25" spans="1:165" s="4" customFormat="1" x14ac:dyDescent="0.25">
      <c r="A25" s="1" t="s">
        <v>230</v>
      </c>
      <c r="B25" s="1" t="s">
        <v>617</v>
      </c>
      <c r="C25" s="2">
        <v>1000</v>
      </c>
      <c r="D25" s="2"/>
      <c r="E25" s="2">
        <f t="shared" si="1"/>
        <v>0</v>
      </c>
      <c r="F25" s="2">
        <f t="shared" si="0"/>
        <v>6000</v>
      </c>
      <c r="G25" s="2">
        <f t="shared" si="2"/>
        <v>250</v>
      </c>
      <c r="H25" s="20">
        <f t="shared" si="3"/>
        <v>1000</v>
      </c>
      <c r="I25" s="9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</row>
    <row r="26" spans="1:165" s="4" customFormat="1" x14ac:dyDescent="0.25">
      <c r="A26" s="1" t="s">
        <v>546</v>
      </c>
      <c r="B26" s="1" t="s">
        <v>619</v>
      </c>
      <c r="C26" s="2"/>
      <c r="D26" s="2"/>
      <c r="E26" s="2">
        <f t="shared" si="1"/>
        <v>0</v>
      </c>
      <c r="F26" s="2">
        <f t="shared" si="0"/>
        <v>0</v>
      </c>
      <c r="G26" s="2">
        <f t="shared" si="2"/>
        <v>0</v>
      </c>
      <c r="H26" s="20">
        <f t="shared" si="3"/>
        <v>0</v>
      </c>
      <c r="I26" s="9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</row>
    <row r="27" spans="1:165" s="4" customFormat="1" x14ac:dyDescent="0.25">
      <c r="A27" s="1" t="s">
        <v>299</v>
      </c>
      <c r="B27" s="1" t="s">
        <v>618</v>
      </c>
      <c r="C27" s="2">
        <v>20</v>
      </c>
      <c r="D27" s="2"/>
      <c r="E27" s="2">
        <f t="shared" si="1"/>
        <v>0</v>
      </c>
      <c r="F27" s="2">
        <f t="shared" si="0"/>
        <v>120</v>
      </c>
      <c r="G27" s="2">
        <f t="shared" si="2"/>
        <v>5</v>
      </c>
      <c r="H27" s="20">
        <f t="shared" si="3"/>
        <v>20</v>
      </c>
      <c r="I27" s="9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</row>
    <row r="28" spans="1:165" s="4" customFormat="1" x14ac:dyDescent="0.25">
      <c r="A28" s="1" t="s">
        <v>620</v>
      </c>
      <c r="B28" s="1" t="s">
        <v>621</v>
      </c>
      <c r="C28" s="2"/>
      <c r="D28" s="2"/>
      <c r="E28" s="2">
        <f t="shared" si="1"/>
        <v>0</v>
      </c>
      <c r="F28" s="2">
        <f t="shared" si="0"/>
        <v>0</v>
      </c>
      <c r="G28" s="2">
        <f t="shared" si="2"/>
        <v>0</v>
      </c>
      <c r="H28" s="20">
        <f t="shared" si="3"/>
        <v>0</v>
      </c>
      <c r="I28" s="9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</row>
    <row r="29" spans="1:165" s="4" customFormat="1" x14ac:dyDescent="0.25">
      <c r="A29" s="1" t="s">
        <v>450</v>
      </c>
      <c r="B29" s="1" t="s">
        <v>624</v>
      </c>
      <c r="C29" s="2">
        <v>0</v>
      </c>
      <c r="D29" s="2"/>
      <c r="E29" s="2">
        <f t="shared" si="1"/>
        <v>0</v>
      </c>
      <c r="F29" s="2">
        <f t="shared" si="0"/>
        <v>0</v>
      </c>
      <c r="G29" s="2">
        <f t="shared" si="2"/>
        <v>0</v>
      </c>
      <c r="H29" s="20">
        <f t="shared" si="3"/>
        <v>0</v>
      </c>
      <c r="I29" s="9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</row>
    <row r="30" spans="1:165" s="4" customFormat="1" x14ac:dyDescent="0.25">
      <c r="A30" s="1" t="s">
        <v>462</v>
      </c>
      <c r="B30" s="1" t="s">
        <v>623</v>
      </c>
      <c r="C30" s="2">
        <v>0</v>
      </c>
      <c r="D30" s="2"/>
      <c r="E30" s="2">
        <f t="shared" si="1"/>
        <v>0</v>
      </c>
      <c r="F30" s="2">
        <f t="shared" si="0"/>
        <v>0</v>
      </c>
      <c r="G30" s="2">
        <f t="shared" si="2"/>
        <v>0</v>
      </c>
      <c r="H30" s="20">
        <f t="shared" si="3"/>
        <v>0</v>
      </c>
      <c r="I30" s="9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</row>
    <row r="31" spans="1:165" s="4" customFormat="1" x14ac:dyDescent="0.25">
      <c r="A31" s="1" t="s">
        <v>358</v>
      </c>
      <c r="B31" s="1" t="s">
        <v>622</v>
      </c>
      <c r="C31" s="2">
        <v>0</v>
      </c>
      <c r="D31" s="2"/>
      <c r="E31" s="2">
        <f t="shared" si="1"/>
        <v>0</v>
      </c>
      <c r="F31" s="2">
        <f t="shared" si="0"/>
        <v>0</v>
      </c>
      <c r="G31" s="2">
        <f t="shared" si="2"/>
        <v>0</v>
      </c>
      <c r="H31" s="20">
        <f t="shared" si="3"/>
        <v>0</v>
      </c>
      <c r="I31" s="9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</row>
    <row r="32" spans="1:165" s="4" customFormat="1" x14ac:dyDescent="0.25">
      <c r="A32" s="1" t="s">
        <v>551</v>
      </c>
      <c r="B32" s="1" t="s">
        <v>628</v>
      </c>
      <c r="C32" s="2"/>
      <c r="D32" s="2"/>
      <c r="E32" s="2">
        <f t="shared" si="1"/>
        <v>0</v>
      </c>
      <c r="F32" s="2">
        <f t="shared" si="0"/>
        <v>0</v>
      </c>
      <c r="G32" s="2">
        <f t="shared" si="2"/>
        <v>0</v>
      </c>
      <c r="H32" s="20">
        <f t="shared" si="3"/>
        <v>0</v>
      </c>
      <c r="I32" s="9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</row>
    <row r="33" spans="1:165" s="4" customFormat="1" x14ac:dyDescent="0.25">
      <c r="A33" s="1" t="s">
        <v>629</v>
      </c>
      <c r="B33" s="1" t="s">
        <v>630</v>
      </c>
      <c r="C33" s="2">
        <v>0</v>
      </c>
      <c r="D33" s="2"/>
      <c r="E33" s="2">
        <f t="shared" si="1"/>
        <v>0</v>
      </c>
      <c r="F33" s="2">
        <f t="shared" si="0"/>
        <v>0</v>
      </c>
      <c r="G33" s="2">
        <f t="shared" si="2"/>
        <v>0</v>
      </c>
      <c r="H33" s="20">
        <f t="shared" si="3"/>
        <v>0</v>
      </c>
      <c r="I33" s="9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</row>
    <row r="34" spans="1:165" s="4" customFormat="1" x14ac:dyDescent="0.25">
      <c r="A34" s="1" t="s">
        <v>293</v>
      </c>
      <c r="B34" s="1" t="s">
        <v>626</v>
      </c>
      <c r="C34" s="2"/>
      <c r="D34" s="2"/>
      <c r="E34" s="2">
        <f t="shared" si="1"/>
        <v>0</v>
      </c>
      <c r="F34" s="2">
        <f t="shared" si="0"/>
        <v>0</v>
      </c>
      <c r="G34" s="2">
        <f t="shared" si="2"/>
        <v>0</v>
      </c>
      <c r="H34" s="20">
        <f t="shared" si="3"/>
        <v>0</v>
      </c>
      <c r="I34" s="9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</row>
    <row r="35" spans="1:165" s="4" customFormat="1" x14ac:dyDescent="0.25">
      <c r="A35" s="1" t="s">
        <v>316</v>
      </c>
      <c r="B35" s="1" t="s">
        <v>625</v>
      </c>
      <c r="C35" s="2">
        <v>1000</v>
      </c>
      <c r="D35" s="2"/>
      <c r="E35" s="2">
        <f t="shared" si="1"/>
        <v>0</v>
      </c>
      <c r="F35" s="2">
        <f t="shared" si="0"/>
        <v>6000</v>
      </c>
      <c r="G35" s="2">
        <f t="shared" si="2"/>
        <v>250</v>
      </c>
      <c r="H35" s="20">
        <f t="shared" si="3"/>
        <v>1000</v>
      </c>
      <c r="I35" s="9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</row>
    <row r="36" spans="1:165" s="4" customFormat="1" x14ac:dyDescent="0.25">
      <c r="A36" s="1" t="s">
        <v>567</v>
      </c>
      <c r="B36" s="1" t="s">
        <v>627</v>
      </c>
      <c r="C36" s="2">
        <v>0</v>
      </c>
      <c r="D36" s="2"/>
      <c r="E36" s="2">
        <f t="shared" si="1"/>
        <v>0</v>
      </c>
      <c r="F36" s="2">
        <f t="shared" si="0"/>
        <v>0</v>
      </c>
      <c r="G36" s="2">
        <f t="shared" si="2"/>
        <v>0</v>
      </c>
      <c r="H36" s="20">
        <f t="shared" si="3"/>
        <v>0</v>
      </c>
      <c r="I36" s="9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</row>
    <row r="37" spans="1:165" s="4" customFormat="1" x14ac:dyDescent="0.25">
      <c r="A37" s="1" t="s">
        <v>38</v>
      </c>
      <c r="B37" s="1" t="s">
        <v>631</v>
      </c>
      <c r="C37" s="2">
        <v>0</v>
      </c>
      <c r="D37" s="3"/>
      <c r="E37" s="2">
        <f t="shared" si="1"/>
        <v>0</v>
      </c>
      <c r="F37" s="2">
        <f t="shared" si="0"/>
        <v>0</v>
      </c>
      <c r="G37" s="2">
        <f t="shared" si="2"/>
        <v>0</v>
      </c>
      <c r="H37" s="20">
        <f t="shared" si="3"/>
        <v>0</v>
      </c>
      <c r="I37" s="9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</row>
    <row r="38" spans="1:165" s="4" customFormat="1" x14ac:dyDescent="0.25">
      <c r="A38" s="1" t="s">
        <v>429</v>
      </c>
      <c r="B38" s="1" t="s">
        <v>632</v>
      </c>
      <c r="C38" s="2">
        <v>0</v>
      </c>
      <c r="D38" s="2"/>
      <c r="E38" s="2">
        <f t="shared" si="1"/>
        <v>0</v>
      </c>
      <c r="F38" s="2">
        <f t="shared" si="0"/>
        <v>0</v>
      </c>
      <c r="G38" s="2">
        <f t="shared" si="2"/>
        <v>0</v>
      </c>
      <c r="H38" s="20">
        <f t="shared" si="3"/>
        <v>0</v>
      </c>
      <c r="I38" s="9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</row>
    <row r="39" spans="1:165" s="4" customFormat="1" x14ac:dyDescent="0.25">
      <c r="A39" s="67" t="s">
        <v>522</v>
      </c>
      <c r="B39" s="67" t="s">
        <v>633</v>
      </c>
      <c r="C39" s="2">
        <v>200</v>
      </c>
      <c r="D39" s="2"/>
      <c r="E39" s="2">
        <f t="shared" si="1"/>
        <v>0</v>
      </c>
      <c r="F39" s="2">
        <f t="shared" si="0"/>
        <v>1200</v>
      </c>
      <c r="G39" s="2">
        <f t="shared" si="2"/>
        <v>50</v>
      </c>
      <c r="H39" s="20">
        <f t="shared" si="3"/>
        <v>200</v>
      </c>
      <c r="I39" s="9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</row>
    <row r="40" spans="1:165" s="4" customFormat="1" ht="45" x14ac:dyDescent="0.25">
      <c r="A40" s="1" t="s">
        <v>356</v>
      </c>
      <c r="B40" s="1" t="s">
        <v>635</v>
      </c>
      <c r="C40" s="2">
        <v>0</v>
      </c>
      <c r="D40" s="2"/>
      <c r="E40" s="2">
        <f t="shared" si="1"/>
        <v>0</v>
      </c>
      <c r="F40" s="2">
        <f t="shared" si="0"/>
        <v>0</v>
      </c>
      <c r="G40" s="2">
        <f t="shared" si="2"/>
        <v>0</v>
      </c>
      <c r="H40" s="20">
        <f t="shared" si="3"/>
        <v>0</v>
      </c>
      <c r="I40" s="9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</row>
    <row r="41" spans="1:165" s="4" customFormat="1" ht="45" x14ac:dyDescent="0.25">
      <c r="A41" s="1" t="s">
        <v>183</v>
      </c>
      <c r="B41" s="1" t="s">
        <v>634</v>
      </c>
      <c r="C41" s="2" t="s">
        <v>1510</v>
      </c>
      <c r="D41" s="2"/>
      <c r="E41" s="2" t="e">
        <f t="shared" si="1"/>
        <v>#VALUE!</v>
      </c>
      <c r="F41" s="2" t="e">
        <f t="shared" si="0"/>
        <v>#VALUE!</v>
      </c>
      <c r="G41" s="2" t="e">
        <f t="shared" si="2"/>
        <v>#VALUE!</v>
      </c>
      <c r="H41" s="20" t="str">
        <f t="shared" si="3"/>
        <v>A PEDIDO</v>
      </c>
      <c r="I41" s="9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</row>
    <row r="42" spans="1:165" s="4" customFormat="1" ht="30" x14ac:dyDescent="0.25">
      <c r="A42" s="5" t="s">
        <v>1506</v>
      </c>
      <c r="B42" s="6" t="s">
        <v>1508</v>
      </c>
      <c r="C42" s="2">
        <v>10</v>
      </c>
      <c r="D42" s="2"/>
      <c r="E42" s="2">
        <f t="shared" si="1"/>
        <v>0</v>
      </c>
      <c r="F42" s="2">
        <f t="shared" si="0"/>
        <v>60</v>
      </c>
      <c r="G42" s="2">
        <f t="shared" si="2"/>
        <v>2.5</v>
      </c>
      <c r="H42" s="20">
        <f t="shared" si="3"/>
        <v>10</v>
      </c>
      <c r="I42" s="9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</row>
    <row r="43" spans="1:165" s="4" customFormat="1" ht="30" x14ac:dyDescent="0.25">
      <c r="A43" s="5" t="s">
        <v>1507</v>
      </c>
      <c r="B43" s="6" t="s">
        <v>1509</v>
      </c>
      <c r="C43" s="2">
        <v>60</v>
      </c>
      <c r="D43" s="2"/>
      <c r="E43" s="2">
        <f t="shared" si="1"/>
        <v>0</v>
      </c>
      <c r="F43" s="2">
        <f t="shared" si="0"/>
        <v>360</v>
      </c>
      <c r="G43" s="2">
        <f t="shared" si="2"/>
        <v>15</v>
      </c>
      <c r="H43" s="20">
        <f t="shared" si="3"/>
        <v>60</v>
      </c>
      <c r="I43" s="9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</row>
    <row r="44" spans="1:165" s="4" customFormat="1" x14ac:dyDescent="0.25">
      <c r="A44" s="67" t="s">
        <v>471</v>
      </c>
      <c r="B44" s="67" t="s">
        <v>636</v>
      </c>
      <c r="C44" s="2">
        <v>500</v>
      </c>
      <c r="D44" s="2">
        <v>1</v>
      </c>
      <c r="E44" s="2">
        <f t="shared" si="1"/>
        <v>500</v>
      </c>
      <c r="F44" s="2">
        <f t="shared" si="0"/>
        <v>3000</v>
      </c>
      <c r="G44" s="2">
        <f t="shared" si="2"/>
        <v>125</v>
      </c>
      <c r="H44" s="20">
        <f t="shared" si="3"/>
        <v>500</v>
      </c>
      <c r="I44" s="9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</row>
    <row r="45" spans="1:165" s="4" customFormat="1" x14ac:dyDescent="0.25">
      <c r="A45" s="1" t="s">
        <v>26</v>
      </c>
      <c r="B45" s="7" t="s">
        <v>638</v>
      </c>
      <c r="C45" s="8" t="s">
        <v>1511</v>
      </c>
      <c r="D45" s="2"/>
      <c r="E45" s="2" t="e">
        <f t="shared" si="1"/>
        <v>#VALUE!</v>
      </c>
      <c r="F45" s="2" t="e">
        <f t="shared" si="0"/>
        <v>#VALUE!</v>
      </c>
      <c r="G45" s="2" t="e">
        <f t="shared" si="2"/>
        <v>#VALUE!</v>
      </c>
      <c r="H45" s="20" t="str">
        <f t="shared" si="3"/>
        <v xml:space="preserve">VER </v>
      </c>
      <c r="I45" s="9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</row>
    <row r="46" spans="1:165" s="4" customFormat="1" x14ac:dyDescent="0.25">
      <c r="A46" s="1" t="s">
        <v>217</v>
      </c>
      <c r="B46" s="1" t="s">
        <v>637</v>
      </c>
      <c r="C46" s="2">
        <v>2500</v>
      </c>
      <c r="D46" s="2"/>
      <c r="E46" s="2">
        <f t="shared" si="1"/>
        <v>0</v>
      </c>
      <c r="F46" s="2">
        <f t="shared" si="0"/>
        <v>15000</v>
      </c>
      <c r="G46" s="2">
        <f t="shared" si="2"/>
        <v>625</v>
      </c>
      <c r="H46" s="20">
        <f t="shared" si="3"/>
        <v>2500</v>
      </c>
      <c r="I46" s="9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</row>
    <row r="47" spans="1:165" s="4" customFormat="1" x14ac:dyDescent="0.25">
      <c r="A47" s="1" t="s">
        <v>274</v>
      </c>
      <c r="B47" s="1" t="s">
        <v>1512</v>
      </c>
      <c r="C47" s="2">
        <v>75</v>
      </c>
      <c r="D47" s="2"/>
      <c r="E47" s="2">
        <f t="shared" si="1"/>
        <v>0</v>
      </c>
      <c r="F47" s="2">
        <f t="shared" si="0"/>
        <v>450</v>
      </c>
      <c r="G47" s="2">
        <f t="shared" si="2"/>
        <v>18.75</v>
      </c>
      <c r="H47" s="20">
        <f t="shared" si="3"/>
        <v>75</v>
      </c>
      <c r="I47" s="9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</row>
    <row r="48" spans="1:165" s="4" customFormat="1" x14ac:dyDescent="0.25">
      <c r="A48" s="67" t="s">
        <v>126</v>
      </c>
      <c r="B48" s="67" t="s">
        <v>639</v>
      </c>
      <c r="C48" s="2">
        <v>50</v>
      </c>
      <c r="D48" s="2"/>
      <c r="E48" s="2">
        <f t="shared" si="1"/>
        <v>0</v>
      </c>
      <c r="F48" s="2">
        <f t="shared" si="0"/>
        <v>300</v>
      </c>
      <c r="G48" s="2">
        <f t="shared" si="2"/>
        <v>12.5</v>
      </c>
      <c r="H48" s="20">
        <f t="shared" si="3"/>
        <v>50</v>
      </c>
      <c r="I48" s="9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</row>
    <row r="49" spans="1:165" s="4" customFormat="1" x14ac:dyDescent="0.25">
      <c r="A49" s="67" t="s">
        <v>127</v>
      </c>
      <c r="B49" s="67" t="s">
        <v>640</v>
      </c>
      <c r="C49" s="2">
        <v>600</v>
      </c>
      <c r="D49" s="2"/>
      <c r="E49" s="2">
        <f t="shared" si="1"/>
        <v>0</v>
      </c>
      <c r="F49" s="2">
        <f t="shared" si="0"/>
        <v>3600</v>
      </c>
      <c r="G49" s="2">
        <f t="shared" si="2"/>
        <v>150</v>
      </c>
      <c r="H49" s="20">
        <f t="shared" si="3"/>
        <v>600</v>
      </c>
      <c r="I49" s="9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</row>
    <row r="50" spans="1:165" s="4" customFormat="1" x14ac:dyDescent="0.25">
      <c r="A50" s="67" t="s">
        <v>248</v>
      </c>
      <c r="B50" s="67" t="s">
        <v>641</v>
      </c>
      <c r="C50" s="8">
        <v>600</v>
      </c>
      <c r="D50" s="2"/>
      <c r="E50" s="2">
        <f t="shared" si="1"/>
        <v>0</v>
      </c>
      <c r="F50" s="2">
        <f t="shared" si="0"/>
        <v>3600</v>
      </c>
      <c r="G50" s="2">
        <f t="shared" si="2"/>
        <v>150</v>
      </c>
      <c r="H50" s="20">
        <f t="shared" si="3"/>
        <v>600</v>
      </c>
      <c r="I50" s="9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</row>
    <row r="51" spans="1:165" s="4" customFormat="1" x14ac:dyDescent="0.25">
      <c r="A51" s="1" t="s">
        <v>243</v>
      </c>
      <c r="B51" s="1" t="s">
        <v>642</v>
      </c>
      <c r="C51" s="2">
        <v>6000</v>
      </c>
      <c r="D51" s="2"/>
      <c r="E51" s="2">
        <f t="shared" si="1"/>
        <v>0</v>
      </c>
      <c r="F51" s="2">
        <f t="shared" si="0"/>
        <v>36000</v>
      </c>
      <c r="G51" s="2">
        <f t="shared" si="2"/>
        <v>1500</v>
      </c>
      <c r="H51" s="20">
        <f t="shared" si="3"/>
        <v>6000</v>
      </c>
      <c r="I51" s="9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</row>
    <row r="52" spans="1:165" s="4" customFormat="1" x14ac:dyDescent="0.25">
      <c r="A52" s="1" t="s">
        <v>241</v>
      </c>
      <c r="B52" s="1" t="s">
        <v>643</v>
      </c>
      <c r="C52" s="2">
        <v>3000</v>
      </c>
      <c r="D52" s="2"/>
      <c r="E52" s="2">
        <f t="shared" si="1"/>
        <v>0</v>
      </c>
      <c r="F52" s="2">
        <f t="shared" si="0"/>
        <v>18000</v>
      </c>
      <c r="G52" s="2">
        <f t="shared" si="2"/>
        <v>750</v>
      </c>
      <c r="H52" s="20">
        <f t="shared" si="3"/>
        <v>3000</v>
      </c>
      <c r="I52" s="9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</row>
    <row r="53" spans="1:165" s="4" customFormat="1" x14ac:dyDescent="0.25">
      <c r="A53" s="1" t="s">
        <v>244</v>
      </c>
      <c r="B53" s="1" t="s">
        <v>644</v>
      </c>
      <c r="C53" s="2">
        <v>2500</v>
      </c>
      <c r="D53" s="2"/>
      <c r="E53" s="2">
        <f t="shared" si="1"/>
        <v>0</v>
      </c>
      <c r="F53" s="2">
        <f t="shared" si="0"/>
        <v>15000</v>
      </c>
      <c r="G53" s="2">
        <f t="shared" si="2"/>
        <v>625</v>
      </c>
      <c r="H53" s="20">
        <f t="shared" si="3"/>
        <v>2500</v>
      </c>
      <c r="I53" s="9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</row>
    <row r="54" spans="1:165" s="4" customFormat="1" x14ac:dyDescent="0.25">
      <c r="A54" s="1" t="s">
        <v>645</v>
      </c>
      <c r="B54" s="1" t="s">
        <v>646</v>
      </c>
      <c r="C54" s="2">
        <v>0</v>
      </c>
      <c r="D54" s="2"/>
      <c r="E54" s="2">
        <f t="shared" si="1"/>
        <v>0</v>
      </c>
      <c r="F54" s="2">
        <f t="shared" si="0"/>
        <v>0</v>
      </c>
      <c r="G54" s="2">
        <f t="shared" si="2"/>
        <v>0</v>
      </c>
      <c r="H54" s="20">
        <f t="shared" si="3"/>
        <v>0</v>
      </c>
      <c r="I54" s="9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</row>
    <row r="55" spans="1:165" s="4" customFormat="1" x14ac:dyDescent="0.25">
      <c r="A55" s="1" t="s">
        <v>81</v>
      </c>
      <c r="B55" s="1" t="s">
        <v>649</v>
      </c>
      <c r="C55" s="2">
        <v>3500</v>
      </c>
      <c r="D55" s="2"/>
      <c r="E55" s="2">
        <f t="shared" si="1"/>
        <v>0</v>
      </c>
      <c r="F55" s="2">
        <f t="shared" si="0"/>
        <v>21000</v>
      </c>
      <c r="G55" s="2">
        <f t="shared" si="2"/>
        <v>875</v>
      </c>
      <c r="H55" s="20">
        <f t="shared" si="3"/>
        <v>3500</v>
      </c>
      <c r="I55" s="9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</row>
    <row r="56" spans="1:165" s="4" customFormat="1" ht="30" x14ac:dyDescent="0.25">
      <c r="A56" s="1" t="s">
        <v>576</v>
      </c>
      <c r="B56" s="1" t="s">
        <v>650</v>
      </c>
      <c r="C56" s="2">
        <v>0</v>
      </c>
      <c r="D56" s="2"/>
      <c r="E56" s="2">
        <f t="shared" si="1"/>
        <v>0</v>
      </c>
      <c r="F56" s="2">
        <f t="shared" si="0"/>
        <v>0</v>
      </c>
      <c r="G56" s="2">
        <f t="shared" si="2"/>
        <v>0</v>
      </c>
      <c r="H56" s="20">
        <f t="shared" si="3"/>
        <v>0</v>
      </c>
      <c r="I56" s="9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</row>
    <row r="57" spans="1:165" s="4" customFormat="1" x14ac:dyDescent="0.25">
      <c r="A57" s="1" t="s">
        <v>245</v>
      </c>
      <c r="B57" s="1" t="s">
        <v>648</v>
      </c>
      <c r="C57" s="2">
        <v>3500</v>
      </c>
      <c r="D57" s="2"/>
      <c r="E57" s="2">
        <f t="shared" si="1"/>
        <v>0</v>
      </c>
      <c r="F57" s="2">
        <f t="shared" si="0"/>
        <v>21000</v>
      </c>
      <c r="G57" s="2">
        <f t="shared" si="2"/>
        <v>875</v>
      </c>
      <c r="H57" s="20">
        <f t="shared" si="3"/>
        <v>3500</v>
      </c>
      <c r="I57" s="9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</row>
    <row r="58" spans="1:165" s="4" customFormat="1" x14ac:dyDescent="0.25">
      <c r="A58" s="1" t="s">
        <v>571</v>
      </c>
      <c r="B58" s="1" t="s">
        <v>647</v>
      </c>
      <c r="C58" s="2">
        <v>0</v>
      </c>
      <c r="D58" s="2"/>
      <c r="E58" s="2">
        <f t="shared" si="1"/>
        <v>0</v>
      </c>
      <c r="F58" s="2">
        <f t="shared" si="0"/>
        <v>0</v>
      </c>
      <c r="G58" s="2">
        <f t="shared" si="2"/>
        <v>0</v>
      </c>
      <c r="H58" s="20">
        <f t="shared" si="3"/>
        <v>0</v>
      </c>
      <c r="I58" s="9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</row>
    <row r="59" spans="1:165" s="4" customFormat="1" x14ac:dyDescent="0.25">
      <c r="A59" s="1" t="s">
        <v>369</v>
      </c>
      <c r="B59" s="1" t="s">
        <v>651</v>
      </c>
      <c r="C59" s="2">
        <v>300</v>
      </c>
      <c r="D59" s="2"/>
      <c r="E59" s="2">
        <f t="shared" si="1"/>
        <v>0</v>
      </c>
      <c r="F59" s="2">
        <f t="shared" si="0"/>
        <v>1800</v>
      </c>
      <c r="G59" s="2">
        <f t="shared" si="2"/>
        <v>75</v>
      </c>
      <c r="H59" s="20">
        <f t="shared" si="3"/>
        <v>300</v>
      </c>
      <c r="I59" s="9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</row>
    <row r="60" spans="1:165" s="4" customFormat="1" x14ac:dyDescent="0.25">
      <c r="A60" s="1" t="s">
        <v>654</v>
      </c>
      <c r="B60" s="1" t="s">
        <v>655</v>
      </c>
      <c r="C60" s="2">
        <v>0</v>
      </c>
      <c r="D60" s="2"/>
      <c r="E60" s="2">
        <f t="shared" si="1"/>
        <v>0</v>
      </c>
      <c r="F60" s="2">
        <f t="shared" si="0"/>
        <v>0</v>
      </c>
      <c r="G60" s="2">
        <f t="shared" si="2"/>
        <v>0</v>
      </c>
      <c r="H60" s="20">
        <f t="shared" si="3"/>
        <v>0</v>
      </c>
      <c r="I60" s="9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</row>
    <row r="61" spans="1:165" s="4" customFormat="1" x14ac:dyDescent="0.25">
      <c r="A61" s="1" t="s">
        <v>273</v>
      </c>
      <c r="B61" s="1" t="s">
        <v>653</v>
      </c>
      <c r="C61" s="2">
        <v>1200</v>
      </c>
      <c r="D61" s="2"/>
      <c r="E61" s="2">
        <f t="shared" si="1"/>
        <v>0</v>
      </c>
      <c r="F61" s="2">
        <f t="shared" si="0"/>
        <v>7200</v>
      </c>
      <c r="G61" s="2">
        <f t="shared" si="2"/>
        <v>300</v>
      </c>
      <c r="H61" s="20">
        <f t="shared" si="3"/>
        <v>1200</v>
      </c>
      <c r="I61" s="9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</row>
    <row r="62" spans="1:165" s="4" customFormat="1" x14ac:dyDescent="0.25">
      <c r="A62" s="1" t="s">
        <v>457</v>
      </c>
      <c r="B62" s="1" t="s">
        <v>652</v>
      </c>
      <c r="C62" s="2">
        <v>0</v>
      </c>
      <c r="D62" s="2"/>
      <c r="E62" s="2">
        <f t="shared" si="1"/>
        <v>0</v>
      </c>
      <c r="F62" s="2">
        <f t="shared" si="0"/>
        <v>0</v>
      </c>
      <c r="G62" s="2">
        <f t="shared" si="2"/>
        <v>0</v>
      </c>
      <c r="H62" s="20">
        <f t="shared" si="3"/>
        <v>0</v>
      </c>
      <c r="I62" s="9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</row>
    <row r="63" spans="1:165" s="4" customFormat="1" ht="30" x14ac:dyDescent="0.25">
      <c r="A63" s="1" t="s">
        <v>456</v>
      </c>
      <c r="B63" s="1" t="s">
        <v>657</v>
      </c>
      <c r="C63" s="2">
        <v>120</v>
      </c>
      <c r="D63" s="2"/>
      <c r="E63" s="2">
        <f t="shared" si="1"/>
        <v>0</v>
      </c>
      <c r="F63" s="2">
        <f t="shared" si="0"/>
        <v>720</v>
      </c>
      <c r="G63" s="2">
        <f t="shared" si="2"/>
        <v>30</v>
      </c>
      <c r="H63" s="20">
        <f t="shared" si="3"/>
        <v>120</v>
      </c>
      <c r="I63" s="9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</row>
    <row r="64" spans="1:165" s="4" customFormat="1" x14ac:dyDescent="0.25">
      <c r="A64" s="1" t="s">
        <v>441</v>
      </c>
      <c r="B64" s="1" t="s">
        <v>658</v>
      </c>
      <c r="C64" s="2">
        <v>60</v>
      </c>
      <c r="D64" s="2"/>
      <c r="E64" s="2">
        <f t="shared" si="1"/>
        <v>0</v>
      </c>
      <c r="F64" s="2">
        <f t="shared" si="0"/>
        <v>360</v>
      </c>
      <c r="G64" s="2">
        <f t="shared" si="2"/>
        <v>15</v>
      </c>
      <c r="H64" s="20">
        <f t="shared" si="3"/>
        <v>60</v>
      </c>
      <c r="I64" s="9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</row>
    <row r="65" spans="1:165" s="4" customFormat="1" x14ac:dyDescent="0.25">
      <c r="A65" s="1" t="s">
        <v>124</v>
      </c>
      <c r="B65" s="1" t="s">
        <v>656</v>
      </c>
      <c r="C65" s="2">
        <v>0</v>
      </c>
      <c r="D65" s="2"/>
      <c r="E65" s="2">
        <f t="shared" si="1"/>
        <v>0</v>
      </c>
      <c r="F65" s="2">
        <f t="shared" si="0"/>
        <v>0</v>
      </c>
      <c r="G65" s="2">
        <f t="shared" si="2"/>
        <v>0</v>
      </c>
      <c r="H65" s="20">
        <f t="shared" si="3"/>
        <v>0</v>
      </c>
      <c r="I65" s="9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</row>
    <row r="66" spans="1:165" s="4" customFormat="1" x14ac:dyDescent="0.25">
      <c r="A66" s="1" t="s">
        <v>536</v>
      </c>
      <c r="B66" s="1" t="s">
        <v>659</v>
      </c>
      <c r="C66" s="2">
        <v>20</v>
      </c>
      <c r="D66" s="2"/>
      <c r="E66" s="2">
        <f t="shared" si="1"/>
        <v>0</v>
      </c>
      <c r="F66" s="2">
        <f t="shared" si="0"/>
        <v>120</v>
      </c>
      <c r="G66" s="2">
        <f t="shared" si="2"/>
        <v>5</v>
      </c>
      <c r="H66" s="20">
        <f t="shared" si="3"/>
        <v>20</v>
      </c>
      <c r="I66" s="9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</row>
    <row r="67" spans="1:165" s="4" customFormat="1" x14ac:dyDescent="0.25">
      <c r="A67" s="1" t="s">
        <v>60</v>
      </c>
      <c r="B67" s="1" t="s">
        <v>660</v>
      </c>
      <c r="C67" s="2">
        <v>0</v>
      </c>
      <c r="D67" s="2"/>
      <c r="E67" s="2">
        <f t="shared" si="1"/>
        <v>0</v>
      </c>
      <c r="F67" s="2">
        <f t="shared" si="0"/>
        <v>0</v>
      </c>
      <c r="G67" s="2">
        <f t="shared" si="2"/>
        <v>0</v>
      </c>
      <c r="H67" s="20">
        <f t="shared" si="3"/>
        <v>0</v>
      </c>
      <c r="I67" s="9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</row>
    <row r="68" spans="1:165" s="4" customFormat="1" x14ac:dyDescent="0.25">
      <c r="A68" s="67" t="s">
        <v>558</v>
      </c>
      <c r="B68" s="67" t="s">
        <v>661</v>
      </c>
      <c r="C68" s="2">
        <v>400</v>
      </c>
      <c r="D68" s="2"/>
      <c r="E68" s="2">
        <f t="shared" ref="E68:E136" si="4">C68*D68</f>
        <v>0</v>
      </c>
      <c r="F68" s="2">
        <f t="shared" ref="F68:F136" si="5">C68*6</f>
        <v>2400</v>
      </c>
      <c r="G68" s="2">
        <f t="shared" si="2"/>
        <v>100</v>
      </c>
      <c r="H68" s="20">
        <f t="shared" si="3"/>
        <v>400</v>
      </c>
      <c r="I68" s="9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</row>
    <row r="69" spans="1:165" s="4" customFormat="1" x14ac:dyDescent="0.25">
      <c r="A69" s="1" t="s">
        <v>587</v>
      </c>
      <c r="B69" s="1" t="s">
        <v>666</v>
      </c>
      <c r="C69" s="2">
        <v>0</v>
      </c>
      <c r="D69" s="2"/>
      <c r="E69" s="2">
        <f t="shared" si="4"/>
        <v>0</v>
      </c>
      <c r="F69" s="2">
        <f t="shared" si="5"/>
        <v>0</v>
      </c>
      <c r="G69" s="2">
        <f t="shared" ref="G69:G137" si="6">C69/4</f>
        <v>0</v>
      </c>
      <c r="H69" s="20">
        <f t="shared" ref="H69:H137" si="7">C69</f>
        <v>0</v>
      </c>
      <c r="I69" s="9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</row>
    <row r="70" spans="1:165" s="4" customFormat="1" x14ac:dyDescent="0.25">
      <c r="A70" s="1" t="s">
        <v>664</v>
      </c>
      <c r="B70" s="1" t="s">
        <v>665</v>
      </c>
      <c r="C70" s="2">
        <v>0</v>
      </c>
      <c r="D70" s="2"/>
      <c r="E70" s="2">
        <f t="shared" si="4"/>
        <v>0</v>
      </c>
      <c r="F70" s="2">
        <f t="shared" si="5"/>
        <v>0</v>
      </c>
      <c r="G70" s="2">
        <f t="shared" si="6"/>
        <v>0</v>
      </c>
      <c r="H70" s="20">
        <f t="shared" si="7"/>
        <v>0</v>
      </c>
      <c r="I70" s="9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</row>
    <row r="71" spans="1:165" s="4" customFormat="1" x14ac:dyDescent="0.25">
      <c r="A71" s="1" t="s">
        <v>224</v>
      </c>
      <c r="B71" s="1" t="s">
        <v>663</v>
      </c>
      <c r="C71" s="2">
        <v>500</v>
      </c>
      <c r="D71" s="2"/>
      <c r="E71" s="2">
        <f t="shared" si="4"/>
        <v>0</v>
      </c>
      <c r="F71" s="2">
        <f t="shared" si="5"/>
        <v>3000</v>
      </c>
      <c r="G71" s="2">
        <f t="shared" si="6"/>
        <v>125</v>
      </c>
      <c r="H71" s="20">
        <f t="shared" si="7"/>
        <v>500</v>
      </c>
      <c r="I71" s="9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</row>
    <row r="72" spans="1:165" s="4" customFormat="1" x14ac:dyDescent="0.25">
      <c r="A72" s="1" t="s">
        <v>220</v>
      </c>
      <c r="B72" s="1" t="s">
        <v>662</v>
      </c>
      <c r="C72" s="2">
        <v>1000</v>
      </c>
      <c r="D72" s="2"/>
      <c r="E72" s="2">
        <f t="shared" si="4"/>
        <v>0</v>
      </c>
      <c r="F72" s="2">
        <f t="shared" si="5"/>
        <v>6000</v>
      </c>
      <c r="G72" s="2">
        <f t="shared" si="6"/>
        <v>250</v>
      </c>
      <c r="H72" s="20">
        <f t="shared" si="7"/>
        <v>1000</v>
      </c>
      <c r="I72" s="9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</row>
    <row r="73" spans="1:165" s="4" customFormat="1" x14ac:dyDescent="0.25">
      <c r="A73" s="1" t="s">
        <v>667</v>
      </c>
      <c r="B73" s="1" t="s">
        <v>668</v>
      </c>
      <c r="C73" s="2">
        <v>0</v>
      </c>
      <c r="D73" s="2"/>
      <c r="E73" s="2">
        <f t="shared" si="4"/>
        <v>0</v>
      </c>
      <c r="F73" s="2">
        <f t="shared" si="5"/>
        <v>0</v>
      </c>
      <c r="G73" s="2">
        <f t="shared" si="6"/>
        <v>0</v>
      </c>
      <c r="H73" s="20">
        <f t="shared" si="7"/>
        <v>0</v>
      </c>
      <c r="I73" s="9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</row>
    <row r="74" spans="1:165" s="4" customFormat="1" x14ac:dyDescent="0.25">
      <c r="A74" s="1" t="s">
        <v>669</v>
      </c>
      <c r="B74" s="1" t="s">
        <v>670</v>
      </c>
      <c r="C74" s="2">
        <v>0</v>
      </c>
      <c r="D74" s="2"/>
      <c r="E74" s="2">
        <f t="shared" si="4"/>
        <v>0</v>
      </c>
      <c r="F74" s="2">
        <f t="shared" si="5"/>
        <v>0</v>
      </c>
      <c r="G74" s="2">
        <f t="shared" si="6"/>
        <v>0</v>
      </c>
      <c r="H74" s="20">
        <f t="shared" si="7"/>
        <v>0</v>
      </c>
      <c r="I74" s="9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</row>
    <row r="75" spans="1:165" s="4" customFormat="1" x14ac:dyDescent="0.25">
      <c r="A75" s="1" t="s">
        <v>435</v>
      </c>
      <c r="B75" s="1" t="s">
        <v>672</v>
      </c>
      <c r="C75" s="2" t="s">
        <v>1513</v>
      </c>
      <c r="D75" s="2"/>
      <c r="E75" s="2" t="e">
        <f t="shared" si="4"/>
        <v>#VALUE!</v>
      </c>
      <c r="F75" s="2" t="e">
        <f t="shared" si="5"/>
        <v>#VALUE!</v>
      </c>
      <c r="G75" s="2" t="e">
        <f t="shared" si="6"/>
        <v>#VALUE!</v>
      </c>
      <c r="H75" s="20" t="str">
        <f t="shared" si="7"/>
        <v>VER HIV</v>
      </c>
      <c r="I75" s="9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</row>
    <row r="76" spans="1:165" s="4" customFormat="1" x14ac:dyDescent="0.25">
      <c r="A76" s="1" t="s">
        <v>339</v>
      </c>
      <c r="B76" s="1" t="s">
        <v>671</v>
      </c>
      <c r="C76" s="2" t="s">
        <v>1513</v>
      </c>
      <c r="D76" s="2"/>
      <c r="E76" s="2" t="e">
        <f t="shared" si="4"/>
        <v>#VALUE!</v>
      </c>
      <c r="F76" s="2" t="e">
        <f t="shared" si="5"/>
        <v>#VALUE!</v>
      </c>
      <c r="G76" s="2" t="e">
        <f t="shared" si="6"/>
        <v>#VALUE!</v>
      </c>
      <c r="H76" s="20" t="str">
        <f t="shared" si="7"/>
        <v>VER HIV</v>
      </c>
      <c r="I76" s="9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</row>
    <row r="77" spans="1:165" s="4" customFormat="1" x14ac:dyDescent="0.25">
      <c r="A77" s="67" t="s">
        <v>226</v>
      </c>
      <c r="B77" s="67" t="s">
        <v>674</v>
      </c>
      <c r="C77" s="2">
        <v>450</v>
      </c>
      <c r="D77" s="2"/>
      <c r="E77" s="2">
        <f t="shared" si="4"/>
        <v>0</v>
      </c>
      <c r="F77" s="2">
        <f t="shared" si="5"/>
        <v>2700</v>
      </c>
      <c r="G77" s="2">
        <f t="shared" si="6"/>
        <v>112.5</v>
      </c>
      <c r="H77" s="20">
        <f t="shared" si="7"/>
        <v>450</v>
      </c>
      <c r="I77" s="9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</row>
    <row r="78" spans="1:165" s="4" customFormat="1" x14ac:dyDescent="0.25">
      <c r="A78" s="67" t="s">
        <v>228</v>
      </c>
      <c r="B78" s="67" t="s">
        <v>673</v>
      </c>
      <c r="C78" s="2">
        <v>450</v>
      </c>
      <c r="D78" s="2"/>
      <c r="E78" s="2">
        <f t="shared" si="4"/>
        <v>0</v>
      </c>
      <c r="F78" s="2">
        <f t="shared" si="5"/>
        <v>2700</v>
      </c>
      <c r="G78" s="2">
        <f t="shared" si="6"/>
        <v>112.5</v>
      </c>
      <c r="H78" s="20">
        <f t="shared" si="7"/>
        <v>450</v>
      </c>
      <c r="I78" s="9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</row>
    <row r="79" spans="1:165" s="4" customFormat="1" x14ac:dyDescent="0.25">
      <c r="A79" s="1" t="s">
        <v>676</v>
      </c>
      <c r="B79" s="1" t="s">
        <v>677</v>
      </c>
      <c r="C79" s="2">
        <v>0</v>
      </c>
      <c r="D79" s="2"/>
      <c r="E79" s="2">
        <f t="shared" si="4"/>
        <v>0</v>
      </c>
      <c r="F79" s="2">
        <f t="shared" si="5"/>
        <v>0</v>
      </c>
      <c r="G79" s="2">
        <f t="shared" si="6"/>
        <v>0</v>
      </c>
      <c r="H79" s="20">
        <f t="shared" si="7"/>
        <v>0</v>
      </c>
      <c r="I79" s="9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</row>
    <row r="80" spans="1:165" s="4" customFormat="1" x14ac:dyDescent="0.25">
      <c r="A80" s="1" t="s">
        <v>271</v>
      </c>
      <c r="B80" s="1" t="s">
        <v>675</v>
      </c>
      <c r="C80" s="2">
        <v>10000</v>
      </c>
      <c r="D80" s="2"/>
      <c r="E80" s="2">
        <f t="shared" si="4"/>
        <v>0</v>
      </c>
      <c r="F80" s="2">
        <f t="shared" si="5"/>
        <v>60000</v>
      </c>
      <c r="G80" s="2">
        <f t="shared" si="6"/>
        <v>2500</v>
      </c>
      <c r="H80" s="20">
        <f t="shared" si="7"/>
        <v>10000</v>
      </c>
      <c r="I80" s="9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</row>
    <row r="81" spans="1:165" s="4" customFormat="1" x14ac:dyDescent="0.25">
      <c r="A81" s="68" t="s">
        <v>1595</v>
      </c>
      <c r="B81" s="68" t="s">
        <v>1596</v>
      </c>
      <c r="C81" s="2">
        <v>300</v>
      </c>
      <c r="D81" s="2"/>
      <c r="E81" s="2">
        <f t="shared" si="4"/>
        <v>0</v>
      </c>
      <c r="F81" s="2">
        <f t="shared" si="5"/>
        <v>1800</v>
      </c>
      <c r="G81" s="2">
        <f t="shared" si="6"/>
        <v>75</v>
      </c>
      <c r="H81" s="20">
        <f t="shared" si="7"/>
        <v>300</v>
      </c>
      <c r="I81" s="9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</row>
    <row r="82" spans="1:165" s="4" customFormat="1" x14ac:dyDescent="0.25">
      <c r="A82" s="1" t="s">
        <v>569</v>
      </c>
      <c r="B82" s="1" t="s">
        <v>678</v>
      </c>
      <c r="C82" s="2">
        <v>1800</v>
      </c>
      <c r="D82" s="2"/>
      <c r="E82" s="2">
        <f t="shared" si="4"/>
        <v>0</v>
      </c>
      <c r="F82" s="2">
        <f t="shared" si="5"/>
        <v>10800</v>
      </c>
      <c r="G82" s="2">
        <f t="shared" si="6"/>
        <v>450</v>
      </c>
      <c r="H82" s="20">
        <f t="shared" si="7"/>
        <v>1800</v>
      </c>
      <c r="I82" s="9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</row>
    <row r="83" spans="1:165" s="4" customFormat="1" x14ac:dyDescent="0.25">
      <c r="A83" s="1" t="s">
        <v>510</v>
      </c>
      <c r="B83" s="1" t="s">
        <v>680</v>
      </c>
      <c r="C83" s="2">
        <v>0</v>
      </c>
      <c r="D83" s="2"/>
      <c r="E83" s="2">
        <f t="shared" si="4"/>
        <v>0</v>
      </c>
      <c r="F83" s="2">
        <f t="shared" si="5"/>
        <v>0</v>
      </c>
      <c r="G83" s="2">
        <f t="shared" si="6"/>
        <v>0</v>
      </c>
      <c r="H83" s="20">
        <f t="shared" si="7"/>
        <v>0</v>
      </c>
      <c r="I83" s="9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</row>
    <row r="84" spans="1:165" s="4" customFormat="1" x14ac:dyDescent="0.25">
      <c r="A84" s="1" t="s">
        <v>233</v>
      </c>
      <c r="B84" s="1" t="s">
        <v>681</v>
      </c>
      <c r="C84" s="2">
        <v>0</v>
      </c>
      <c r="D84" s="2"/>
      <c r="E84" s="2">
        <f t="shared" si="4"/>
        <v>0</v>
      </c>
      <c r="F84" s="2">
        <f t="shared" si="5"/>
        <v>0</v>
      </c>
      <c r="G84" s="2">
        <f t="shared" si="6"/>
        <v>0</v>
      </c>
      <c r="H84" s="20">
        <f t="shared" si="7"/>
        <v>0</v>
      </c>
      <c r="I84" s="9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</row>
    <row r="85" spans="1:165" s="4" customFormat="1" x14ac:dyDescent="0.25">
      <c r="A85" s="1" t="s">
        <v>403</v>
      </c>
      <c r="B85" s="1" t="s">
        <v>679</v>
      </c>
      <c r="C85" s="2">
        <v>200</v>
      </c>
      <c r="D85" s="2"/>
      <c r="E85" s="2">
        <f t="shared" si="4"/>
        <v>0</v>
      </c>
      <c r="F85" s="2">
        <f t="shared" si="5"/>
        <v>1200</v>
      </c>
      <c r="G85" s="2">
        <f t="shared" si="6"/>
        <v>50</v>
      </c>
      <c r="H85" s="20">
        <f t="shared" si="7"/>
        <v>200</v>
      </c>
      <c r="I85" s="9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</row>
    <row r="86" spans="1:165" s="66" customFormat="1" x14ac:dyDescent="0.25">
      <c r="A86" s="67" t="s">
        <v>55</v>
      </c>
      <c r="B86" s="67" t="s">
        <v>682</v>
      </c>
      <c r="C86" s="55">
        <v>2400</v>
      </c>
      <c r="D86" s="55"/>
      <c r="E86" s="55">
        <f t="shared" si="4"/>
        <v>0</v>
      </c>
      <c r="F86" s="55">
        <f t="shared" si="5"/>
        <v>14400</v>
      </c>
      <c r="G86" s="55">
        <f t="shared" si="6"/>
        <v>600</v>
      </c>
      <c r="H86" s="64">
        <f t="shared" si="7"/>
        <v>2400</v>
      </c>
      <c r="I86" s="65" t="s">
        <v>1531</v>
      </c>
    </row>
    <row r="87" spans="1:165" s="4" customFormat="1" x14ac:dyDescent="0.25">
      <c r="A87" s="1" t="s">
        <v>235</v>
      </c>
      <c r="B87" s="1" t="s">
        <v>683</v>
      </c>
      <c r="C87" s="2">
        <v>700</v>
      </c>
      <c r="D87" s="2"/>
      <c r="E87" s="2">
        <f t="shared" si="4"/>
        <v>0</v>
      </c>
      <c r="F87" s="2">
        <f t="shared" si="5"/>
        <v>4200</v>
      </c>
      <c r="G87" s="2">
        <f t="shared" si="6"/>
        <v>175</v>
      </c>
      <c r="H87" s="20">
        <f t="shared" si="7"/>
        <v>700</v>
      </c>
      <c r="I87" s="9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</row>
    <row r="88" spans="1:165" s="4" customFormat="1" x14ac:dyDescent="0.25">
      <c r="A88" s="1" t="s">
        <v>542</v>
      </c>
      <c r="B88" s="1" t="s">
        <v>684</v>
      </c>
      <c r="C88" s="2">
        <v>0</v>
      </c>
      <c r="D88" s="2"/>
      <c r="E88" s="2">
        <f t="shared" si="4"/>
        <v>0</v>
      </c>
      <c r="F88" s="2">
        <f t="shared" si="5"/>
        <v>0</v>
      </c>
      <c r="G88" s="2">
        <f t="shared" si="6"/>
        <v>0</v>
      </c>
      <c r="H88" s="20">
        <f t="shared" si="7"/>
        <v>0</v>
      </c>
      <c r="I88" s="9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</row>
    <row r="89" spans="1:165" s="4" customFormat="1" x14ac:dyDescent="0.25">
      <c r="A89" s="1" t="s">
        <v>685</v>
      </c>
      <c r="B89" s="1" t="s">
        <v>686</v>
      </c>
      <c r="C89" s="2">
        <v>21</v>
      </c>
      <c r="D89" s="2"/>
      <c r="E89" s="2">
        <f t="shared" si="4"/>
        <v>0</v>
      </c>
      <c r="F89" s="2">
        <f t="shared" si="5"/>
        <v>126</v>
      </c>
      <c r="G89" s="2">
        <f t="shared" si="6"/>
        <v>5.25</v>
      </c>
      <c r="H89" s="20">
        <f t="shared" si="7"/>
        <v>21</v>
      </c>
      <c r="I89" s="9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</row>
    <row r="90" spans="1:165" s="4" customFormat="1" x14ac:dyDescent="0.25">
      <c r="A90" s="1" t="s">
        <v>453</v>
      </c>
      <c r="B90" s="1" t="s">
        <v>687</v>
      </c>
      <c r="C90" s="2">
        <v>500</v>
      </c>
      <c r="D90" s="2"/>
      <c r="E90" s="2">
        <f t="shared" si="4"/>
        <v>0</v>
      </c>
      <c r="F90" s="2">
        <f t="shared" si="5"/>
        <v>3000</v>
      </c>
      <c r="G90" s="2">
        <f t="shared" si="6"/>
        <v>125</v>
      </c>
      <c r="H90" s="20">
        <f t="shared" si="7"/>
        <v>500</v>
      </c>
      <c r="I90" s="9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</row>
    <row r="91" spans="1:165" s="4" customFormat="1" x14ac:dyDescent="0.25">
      <c r="A91" s="1" t="s">
        <v>321</v>
      </c>
      <c r="B91" s="1" t="s">
        <v>688</v>
      </c>
      <c r="C91" s="2">
        <v>0</v>
      </c>
      <c r="D91" s="2"/>
      <c r="E91" s="2">
        <f t="shared" si="4"/>
        <v>0</v>
      </c>
      <c r="F91" s="2">
        <f t="shared" si="5"/>
        <v>0</v>
      </c>
      <c r="G91" s="2">
        <f t="shared" si="6"/>
        <v>0</v>
      </c>
      <c r="H91" s="20">
        <f t="shared" si="7"/>
        <v>0</v>
      </c>
      <c r="I91" s="9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</row>
    <row r="92" spans="1:165" s="4" customFormat="1" x14ac:dyDescent="0.25">
      <c r="A92" s="1" t="s">
        <v>376</v>
      </c>
      <c r="B92" s="1" t="s">
        <v>689</v>
      </c>
      <c r="C92" s="2">
        <v>50</v>
      </c>
      <c r="D92" s="2"/>
      <c r="E92" s="2">
        <f t="shared" si="4"/>
        <v>0</v>
      </c>
      <c r="F92" s="2">
        <f t="shared" si="5"/>
        <v>300</v>
      </c>
      <c r="G92" s="2">
        <f t="shared" si="6"/>
        <v>12.5</v>
      </c>
      <c r="H92" s="20">
        <f t="shared" si="7"/>
        <v>50</v>
      </c>
      <c r="I92" s="9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</row>
    <row r="93" spans="1:165" s="28" customFormat="1" x14ac:dyDescent="0.25">
      <c r="A93" s="24" t="s">
        <v>458</v>
      </c>
      <c r="B93" s="24" t="s">
        <v>690</v>
      </c>
      <c r="C93" s="25">
        <v>2500</v>
      </c>
      <c r="D93" s="25"/>
      <c r="E93" s="25">
        <f t="shared" si="4"/>
        <v>0</v>
      </c>
      <c r="F93" s="25">
        <f t="shared" si="5"/>
        <v>15000</v>
      </c>
      <c r="G93" s="25">
        <f t="shared" si="6"/>
        <v>625</v>
      </c>
      <c r="H93" s="26">
        <f t="shared" si="7"/>
        <v>2500</v>
      </c>
      <c r="I93" s="27" t="s">
        <v>1531</v>
      </c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</row>
    <row r="94" spans="1:165" s="28" customFormat="1" x14ac:dyDescent="0.25">
      <c r="A94" s="24" t="s">
        <v>383</v>
      </c>
      <c r="B94" s="24" t="s">
        <v>691</v>
      </c>
      <c r="C94" s="25">
        <v>2500</v>
      </c>
      <c r="D94" s="25"/>
      <c r="E94" s="25">
        <f t="shared" si="4"/>
        <v>0</v>
      </c>
      <c r="F94" s="25">
        <f t="shared" si="5"/>
        <v>15000</v>
      </c>
      <c r="G94" s="25">
        <f t="shared" si="6"/>
        <v>625</v>
      </c>
      <c r="H94" s="26">
        <f t="shared" si="7"/>
        <v>2500</v>
      </c>
      <c r="I94" s="27" t="s">
        <v>1531</v>
      </c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</row>
    <row r="95" spans="1:165" s="28" customFormat="1" x14ac:dyDescent="0.25">
      <c r="A95" s="24"/>
      <c r="B95" s="24" t="s">
        <v>1536</v>
      </c>
      <c r="C95" s="25"/>
      <c r="D95" s="25"/>
      <c r="E95" s="25"/>
      <c r="F95" s="25"/>
      <c r="G95" s="25"/>
      <c r="H95" s="26"/>
      <c r="I95" s="27" t="s">
        <v>1531</v>
      </c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</row>
    <row r="96" spans="1:165" s="4" customFormat="1" x14ac:dyDescent="0.25">
      <c r="A96" s="1" t="s">
        <v>229</v>
      </c>
      <c r="B96" s="1" t="s">
        <v>695</v>
      </c>
      <c r="C96" s="2">
        <v>0</v>
      </c>
      <c r="D96" s="2"/>
      <c r="E96" s="2">
        <f t="shared" si="4"/>
        <v>0</v>
      </c>
      <c r="F96" s="2">
        <f t="shared" si="5"/>
        <v>0</v>
      </c>
      <c r="G96" s="2">
        <f t="shared" si="6"/>
        <v>0</v>
      </c>
      <c r="H96" s="20">
        <f t="shared" si="7"/>
        <v>0</v>
      </c>
      <c r="I96" s="9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</row>
    <row r="97" spans="1:165" s="4" customFormat="1" x14ac:dyDescent="0.25">
      <c r="A97" s="1" t="s">
        <v>693</v>
      </c>
      <c r="B97" s="1" t="s">
        <v>694</v>
      </c>
      <c r="C97" s="2">
        <v>0</v>
      </c>
      <c r="D97" s="2"/>
      <c r="E97" s="2">
        <f t="shared" si="4"/>
        <v>0</v>
      </c>
      <c r="F97" s="2">
        <f t="shared" si="5"/>
        <v>0</v>
      </c>
      <c r="G97" s="2">
        <f t="shared" si="6"/>
        <v>0</v>
      </c>
      <c r="H97" s="20">
        <f t="shared" si="7"/>
        <v>0</v>
      </c>
      <c r="I97" s="9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</row>
    <row r="98" spans="1:165" s="4" customFormat="1" ht="30" x14ac:dyDescent="0.25">
      <c r="A98" s="67" t="s">
        <v>414</v>
      </c>
      <c r="B98" s="67" t="s">
        <v>696</v>
      </c>
      <c r="C98" s="2">
        <v>100</v>
      </c>
      <c r="D98" s="2"/>
      <c r="E98" s="2">
        <f t="shared" si="4"/>
        <v>0</v>
      </c>
      <c r="F98" s="2">
        <f t="shared" si="5"/>
        <v>600</v>
      </c>
      <c r="G98" s="2">
        <f t="shared" si="6"/>
        <v>25</v>
      </c>
      <c r="H98" s="20">
        <f t="shared" si="7"/>
        <v>100</v>
      </c>
      <c r="I98" s="9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</row>
    <row r="99" spans="1:165" s="4" customFormat="1" x14ac:dyDescent="0.25">
      <c r="A99" s="1" t="s">
        <v>697</v>
      </c>
      <c r="B99" s="1" t="s">
        <v>698</v>
      </c>
      <c r="C99" s="2">
        <v>0</v>
      </c>
      <c r="D99" s="2"/>
      <c r="E99" s="2">
        <f t="shared" si="4"/>
        <v>0</v>
      </c>
      <c r="F99" s="2">
        <f t="shared" si="5"/>
        <v>0</v>
      </c>
      <c r="G99" s="2">
        <f t="shared" si="6"/>
        <v>0</v>
      </c>
      <c r="H99" s="20">
        <f t="shared" si="7"/>
        <v>0</v>
      </c>
      <c r="I99" s="9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</row>
    <row r="100" spans="1:165" s="4" customFormat="1" ht="15" customHeight="1" x14ac:dyDescent="0.25">
      <c r="A100" s="1" t="s">
        <v>348</v>
      </c>
      <c r="B100" s="1" t="s">
        <v>692</v>
      </c>
      <c r="C100" s="2">
        <v>30</v>
      </c>
      <c r="D100" s="2"/>
      <c r="E100" s="2">
        <f t="shared" si="4"/>
        <v>0</v>
      </c>
      <c r="F100" s="2">
        <f t="shared" si="5"/>
        <v>180</v>
      </c>
      <c r="G100" s="2">
        <f t="shared" si="6"/>
        <v>7.5</v>
      </c>
      <c r="H100" s="20">
        <f t="shared" si="7"/>
        <v>30</v>
      </c>
      <c r="I100" s="9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</row>
    <row r="101" spans="1:165" s="4" customFormat="1" x14ac:dyDescent="0.25">
      <c r="A101" s="1" t="s">
        <v>9</v>
      </c>
      <c r="B101" s="1" t="s">
        <v>699</v>
      </c>
      <c r="C101" s="2">
        <v>100</v>
      </c>
      <c r="D101" s="2"/>
      <c r="E101" s="2">
        <f t="shared" si="4"/>
        <v>0</v>
      </c>
      <c r="F101" s="2">
        <f t="shared" si="5"/>
        <v>600</v>
      </c>
      <c r="G101" s="2">
        <f t="shared" si="6"/>
        <v>25</v>
      </c>
      <c r="H101" s="20">
        <f t="shared" si="7"/>
        <v>100</v>
      </c>
      <c r="I101" s="9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</row>
    <row r="102" spans="1:165" s="4" customFormat="1" x14ac:dyDescent="0.25">
      <c r="A102" s="1" t="s">
        <v>236</v>
      </c>
      <c r="B102" s="1" t="s">
        <v>700</v>
      </c>
      <c r="C102" s="2">
        <v>5500</v>
      </c>
      <c r="D102" s="2"/>
      <c r="E102" s="2">
        <f t="shared" si="4"/>
        <v>0</v>
      </c>
      <c r="F102" s="2">
        <f t="shared" si="5"/>
        <v>33000</v>
      </c>
      <c r="G102" s="2">
        <f t="shared" si="6"/>
        <v>1375</v>
      </c>
      <c r="H102" s="20">
        <f t="shared" si="7"/>
        <v>5500</v>
      </c>
      <c r="I102" s="9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</row>
    <row r="103" spans="1:165" s="4" customFormat="1" x14ac:dyDescent="0.25">
      <c r="A103" s="68" t="s">
        <v>1597</v>
      </c>
      <c r="B103" s="69" t="s">
        <v>1598</v>
      </c>
      <c r="C103" s="2">
        <v>200</v>
      </c>
      <c r="D103" s="2"/>
      <c r="E103" s="2">
        <f t="shared" si="4"/>
        <v>0</v>
      </c>
      <c r="F103" s="2">
        <f t="shared" si="5"/>
        <v>1200</v>
      </c>
      <c r="G103" s="2">
        <f t="shared" si="6"/>
        <v>50</v>
      </c>
      <c r="H103" s="20">
        <f t="shared" si="7"/>
        <v>200</v>
      </c>
      <c r="I103" s="9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</row>
    <row r="104" spans="1:165" s="4" customFormat="1" x14ac:dyDescent="0.25">
      <c r="A104" s="68" t="s">
        <v>1599</v>
      </c>
      <c r="B104" s="71" t="s">
        <v>1600</v>
      </c>
      <c r="C104" s="2">
        <v>1000</v>
      </c>
      <c r="D104" s="2"/>
      <c r="E104" s="2">
        <f t="shared" si="4"/>
        <v>0</v>
      </c>
      <c r="F104" s="2">
        <f t="shared" si="5"/>
        <v>6000</v>
      </c>
      <c r="G104" s="2">
        <f t="shared" si="6"/>
        <v>250</v>
      </c>
      <c r="H104" s="20">
        <f t="shared" si="7"/>
        <v>1000</v>
      </c>
      <c r="I104" s="9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</row>
    <row r="105" spans="1:165" s="4" customFormat="1" x14ac:dyDescent="0.25">
      <c r="A105" s="1" t="s">
        <v>167</v>
      </c>
      <c r="B105" s="1" t="s">
        <v>701</v>
      </c>
      <c r="C105" s="2">
        <v>10</v>
      </c>
      <c r="D105" s="2"/>
      <c r="E105" s="2">
        <f t="shared" si="4"/>
        <v>0</v>
      </c>
      <c r="F105" s="2">
        <f t="shared" si="5"/>
        <v>60</v>
      </c>
      <c r="G105" s="2">
        <f t="shared" si="6"/>
        <v>2.5</v>
      </c>
      <c r="H105" s="20">
        <f t="shared" si="7"/>
        <v>10</v>
      </c>
      <c r="I105" s="9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</row>
    <row r="106" spans="1:165" s="4" customFormat="1" ht="30" x14ac:dyDescent="0.25">
      <c r="A106" s="1" t="s">
        <v>378</v>
      </c>
      <c r="B106" s="1" t="s">
        <v>702</v>
      </c>
      <c r="C106" s="2" t="s">
        <v>1514</v>
      </c>
      <c r="D106" s="2"/>
      <c r="E106" s="2" t="e">
        <f t="shared" si="4"/>
        <v>#VALUE!</v>
      </c>
      <c r="F106" s="2" t="e">
        <f t="shared" si="5"/>
        <v>#VALUE!</v>
      </c>
      <c r="G106" s="2" t="e">
        <f t="shared" si="6"/>
        <v>#VALUE!</v>
      </c>
      <c r="H106" s="20" t="str">
        <f t="shared" si="7"/>
        <v>VER</v>
      </c>
      <c r="I106" s="9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</row>
    <row r="107" spans="1:165" s="4" customFormat="1" x14ac:dyDescent="0.25">
      <c r="A107" s="1" t="s">
        <v>465</v>
      </c>
      <c r="B107" s="1" t="s">
        <v>704</v>
      </c>
      <c r="C107" s="2">
        <v>0</v>
      </c>
      <c r="D107" s="2"/>
      <c r="E107" s="2">
        <f t="shared" si="4"/>
        <v>0</v>
      </c>
      <c r="F107" s="2">
        <f t="shared" si="5"/>
        <v>0</v>
      </c>
      <c r="G107" s="2">
        <f t="shared" si="6"/>
        <v>0</v>
      </c>
      <c r="H107" s="20">
        <f t="shared" si="7"/>
        <v>0</v>
      </c>
      <c r="I107" s="9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</row>
    <row r="108" spans="1:165" s="4" customFormat="1" x14ac:dyDescent="0.25">
      <c r="A108" s="1" t="s">
        <v>384</v>
      </c>
      <c r="B108" s="1" t="s">
        <v>703</v>
      </c>
      <c r="C108" s="2">
        <v>50</v>
      </c>
      <c r="D108" s="2"/>
      <c r="E108" s="2">
        <f t="shared" si="4"/>
        <v>0</v>
      </c>
      <c r="F108" s="2">
        <f t="shared" si="5"/>
        <v>300</v>
      </c>
      <c r="G108" s="2">
        <f t="shared" si="6"/>
        <v>12.5</v>
      </c>
      <c r="H108" s="20">
        <f t="shared" si="7"/>
        <v>50</v>
      </c>
      <c r="I108" s="9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</row>
    <row r="109" spans="1:165" s="4" customFormat="1" x14ac:dyDescent="0.25">
      <c r="A109" s="1" t="s">
        <v>355</v>
      </c>
      <c r="B109" s="1" t="s">
        <v>705</v>
      </c>
      <c r="C109" s="2">
        <v>25</v>
      </c>
      <c r="D109" s="2"/>
      <c r="E109" s="2">
        <f t="shared" si="4"/>
        <v>0</v>
      </c>
      <c r="F109" s="2">
        <f t="shared" si="5"/>
        <v>150</v>
      </c>
      <c r="G109" s="2">
        <f t="shared" si="6"/>
        <v>6.25</v>
      </c>
      <c r="H109" s="20">
        <f t="shared" si="7"/>
        <v>25</v>
      </c>
      <c r="I109" s="9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</row>
    <row r="110" spans="1:165" s="4" customFormat="1" x14ac:dyDescent="0.25">
      <c r="A110" s="1" t="s">
        <v>379</v>
      </c>
      <c r="B110" s="1" t="s">
        <v>706</v>
      </c>
      <c r="C110" s="2">
        <v>100</v>
      </c>
      <c r="D110" s="2"/>
      <c r="E110" s="2">
        <f t="shared" si="4"/>
        <v>0</v>
      </c>
      <c r="F110" s="2">
        <f t="shared" si="5"/>
        <v>600</v>
      </c>
      <c r="G110" s="2">
        <f t="shared" si="6"/>
        <v>25</v>
      </c>
      <c r="H110" s="20">
        <f t="shared" si="7"/>
        <v>100</v>
      </c>
      <c r="I110" s="9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</row>
    <row r="111" spans="1:165" s="4" customFormat="1" x14ac:dyDescent="0.25">
      <c r="A111" s="1" t="s">
        <v>570</v>
      </c>
      <c r="B111" s="1" t="s">
        <v>707</v>
      </c>
      <c r="C111" s="2">
        <v>0</v>
      </c>
      <c r="D111" s="2"/>
      <c r="E111" s="2">
        <f t="shared" si="4"/>
        <v>0</v>
      </c>
      <c r="F111" s="2">
        <f t="shared" si="5"/>
        <v>0</v>
      </c>
      <c r="G111" s="2">
        <f t="shared" si="6"/>
        <v>0</v>
      </c>
      <c r="H111" s="20">
        <f t="shared" si="7"/>
        <v>0</v>
      </c>
      <c r="I111" s="9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</row>
    <row r="112" spans="1:165" s="4" customFormat="1" x14ac:dyDescent="0.25">
      <c r="A112" s="1" t="s">
        <v>437</v>
      </c>
      <c r="B112" s="1" t="s">
        <v>713</v>
      </c>
      <c r="C112" s="2">
        <v>20</v>
      </c>
      <c r="D112" s="2"/>
      <c r="E112" s="2">
        <f t="shared" si="4"/>
        <v>0</v>
      </c>
      <c r="F112" s="2">
        <f t="shared" si="5"/>
        <v>120</v>
      </c>
      <c r="G112" s="2">
        <f t="shared" si="6"/>
        <v>5</v>
      </c>
      <c r="H112" s="20">
        <f t="shared" si="7"/>
        <v>20</v>
      </c>
      <c r="I112" s="9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</row>
    <row r="113" spans="1:165" s="4" customFormat="1" x14ac:dyDescent="0.25">
      <c r="A113" s="1" t="s">
        <v>350</v>
      </c>
      <c r="B113" s="1" t="s">
        <v>711</v>
      </c>
      <c r="C113" s="2">
        <v>0</v>
      </c>
      <c r="D113" s="2"/>
      <c r="E113" s="2">
        <f t="shared" si="4"/>
        <v>0</v>
      </c>
      <c r="F113" s="2">
        <f t="shared" si="5"/>
        <v>0</v>
      </c>
      <c r="G113" s="2">
        <f t="shared" si="6"/>
        <v>0</v>
      </c>
      <c r="H113" s="20">
        <f t="shared" si="7"/>
        <v>0</v>
      </c>
      <c r="I113" s="9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</row>
    <row r="114" spans="1:165" s="4" customFormat="1" x14ac:dyDescent="0.25">
      <c r="A114" s="1" t="s">
        <v>534</v>
      </c>
      <c r="B114" s="1" t="s">
        <v>710</v>
      </c>
      <c r="C114" s="2">
        <v>0</v>
      </c>
      <c r="D114" s="2"/>
      <c r="E114" s="2">
        <f t="shared" si="4"/>
        <v>0</v>
      </c>
      <c r="F114" s="2">
        <f t="shared" si="5"/>
        <v>0</v>
      </c>
      <c r="G114" s="2">
        <f t="shared" si="6"/>
        <v>0</v>
      </c>
      <c r="H114" s="20">
        <f t="shared" si="7"/>
        <v>0</v>
      </c>
      <c r="I114" s="9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</row>
    <row r="115" spans="1:165" s="4" customFormat="1" x14ac:dyDescent="0.25">
      <c r="A115" s="1" t="s">
        <v>470</v>
      </c>
      <c r="B115" s="1" t="s">
        <v>708</v>
      </c>
      <c r="C115" s="2">
        <v>30</v>
      </c>
      <c r="D115" s="2"/>
      <c r="E115" s="2">
        <f t="shared" si="4"/>
        <v>0</v>
      </c>
      <c r="F115" s="2">
        <f t="shared" si="5"/>
        <v>180</v>
      </c>
      <c r="G115" s="2">
        <f t="shared" si="6"/>
        <v>7.5</v>
      </c>
      <c r="H115" s="20">
        <f t="shared" si="7"/>
        <v>30</v>
      </c>
      <c r="I115" s="9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</row>
    <row r="116" spans="1:165" s="4" customFormat="1" x14ac:dyDescent="0.25">
      <c r="A116" s="1" t="s">
        <v>714</v>
      </c>
      <c r="B116" s="1" t="s">
        <v>715</v>
      </c>
      <c r="C116" s="2">
        <v>0</v>
      </c>
      <c r="D116" s="2"/>
      <c r="E116" s="2">
        <f t="shared" si="4"/>
        <v>0</v>
      </c>
      <c r="F116" s="2">
        <f t="shared" si="5"/>
        <v>0</v>
      </c>
      <c r="G116" s="2">
        <f t="shared" si="6"/>
        <v>0</v>
      </c>
      <c r="H116" s="20">
        <f t="shared" si="7"/>
        <v>0</v>
      </c>
      <c r="I116" s="9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</row>
    <row r="117" spans="1:165" s="4" customFormat="1" x14ac:dyDescent="0.25">
      <c r="A117" s="1" t="s">
        <v>345</v>
      </c>
      <c r="B117" s="1" t="s">
        <v>712</v>
      </c>
      <c r="C117" s="2">
        <v>50</v>
      </c>
      <c r="D117" s="2"/>
      <c r="E117" s="2">
        <f t="shared" si="4"/>
        <v>0</v>
      </c>
      <c r="F117" s="2">
        <f t="shared" si="5"/>
        <v>300</v>
      </c>
      <c r="G117" s="2">
        <f t="shared" si="6"/>
        <v>12.5</v>
      </c>
      <c r="H117" s="20">
        <f t="shared" si="7"/>
        <v>50</v>
      </c>
      <c r="I117" s="9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</row>
    <row r="118" spans="1:165" s="4" customFormat="1" x14ac:dyDescent="0.25">
      <c r="A118" s="1" t="s">
        <v>501</v>
      </c>
      <c r="B118" s="1" t="s">
        <v>709</v>
      </c>
      <c r="C118" s="2">
        <v>0</v>
      </c>
      <c r="D118" s="2"/>
      <c r="E118" s="2">
        <f t="shared" si="4"/>
        <v>0</v>
      </c>
      <c r="F118" s="2">
        <f t="shared" si="5"/>
        <v>0</v>
      </c>
      <c r="G118" s="2">
        <f t="shared" si="6"/>
        <v>0</v>
      </c>
      <c r="H118" s="20">
        <f t="shared" si="7"/>
        <v>0</v>
      </c>
      <c r="I118" s="9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</row>
    <row r="119" spans="1:165" s="4" customFormat="1" x14ac:dyDescent="0.25">
      <c r="A119" s="1" t="s">
        <v>95</v>
      </c>
      <c r="B119" s="1" t="s">
        <v>717</v>
      </c>
      <c r="C119" s="2">
        <v>50</v>
      </c>
      <c r="D119" s="2"/>
      <c r="E119" s="2">
        <f t="shared" si="4"/>
        <v>0</v>
      </c>
      <c r="F119" s="2">
        <f t="shared" si="5"/>
        <v>300</v>
      </c>
      <c r="G119" s="2">
        <f t="shared" si="6"/>
        <v>12.5</v>
      </c>
      <c r="H119" s="20">
        <f t="shared" si="7"/>
        <v>50</v>
      </c>
      <c r="I119" s="9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</row>
    <row r="120" spans="1:165" s="4" customFormat="1" x14ac:dyDescent="0.25">
      <c r="A120" s="1" t="s">
        <v>96</v>
      </c>
      <c r="B120" s="1" t="s">
        <v>718</v>
      </c>
      <c r="C120" s="2">
        <v>100</v>
      </c>
      <c r="D120" s="2"/>
      <c r="E120" s="2">
        <f t="shared" si="4"/>
        <v>0</v>
      </c>
      <c r="F120" s="2">
        <f t="shared" si="5"/>
        <v>600</v>
      </c>
      <c r="G120" s="2">
        <f t="shared" si="6"/>
        <v>25</v>
      </c>
      <c r="H120" s="20">
        <f t="shared" si="7"/>
        <v>100</v>
      </c>
      <c r="I120" s="9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</row>
    <row r="121" spans="1:165" s="4" customFormat="1" x14ac:dyDescent="0.25">
      <c r="A121" s="1" t="s">
        <v>375</v>
      </c>
      <c r="B121" s="1" t="s">
        <v>716</v>
      </c>
      <c r="C121" s="2">
        <v>60</v>
      </c>
      <c r="D121" s="2"/>
      <c r="E121" s="2">
        <f t="shared" si="4"/>
        <v>0</v>
      </c>
      <c r="F121" s="2">
        <f t="shared" si="5"/>
        <v>360</v>
      </c>
      <c r="G121" s="2">
        <f t="shared" si="6"/>
        <v>15</v>
      </c>
      <c r="H121" s="20">
        <f t="shared" si="7"/>
        <v>60</v>
      </c>
      <c r="I121" s="9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</row>
    <row r="122" spans="1:165" s="4" customFormat="1" x14ac:dyDescent="0.25">
      <c r="A122" s="1" t="s">
        <v>208</v>
      </c>
      <c r="B122" s="1" t="s">
        <v>719</v>
      </c>
      <c r="C122" s="2">
        <v>0</v>
      </c>
      <c r="D122" s="2"/>
      <c r="E122" s="2">
        <f t="shared" si="4"/>
        <v>0</v>
      </c>
      <c r="F122" s="2">
        <f t="shared" si="5"/>
        <v>0</v>
      </c>
      <c r="G122" s="2">
        <f t="shared" si="6"/>
        <v>0</v>
      </c>
      <c r="H122" s="20">
        <f t="shared" si="7"/>
        <v>0</v>
      </c>
      <c r="I122" s="9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</row>
    <row r="123" spans="1:165" s="4" customFormat="1" x14ac:dyDescent="0.25">
      <c r="A123" s="1" t="s">
        <v>221</v>
      </c>
      <c r="B123" s="1" t="s">
        <v>720</v>
      </c>
      <c r="C123" s="2">
        <v>1100</v>
      </c>
      <c r="D123" s="2"/>
      <c r="E123" s="2">
        <f t="shared" si="4"/>
        <v>0</v>
      </c>
      <c r="F123" s="2">
        <f t="shared" si="5"/>
        <v>6600</v>
      </c>
      <c r="G123" s="2">
        <f t="shared" si="6"/>
        <v>275</v>
      </c>
      <c r="H123" s="20">
        <f t="shared" si="7"/>
        <v>1100</v>
      </c>
      <c r="I123" s="9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</row>
    <row r="124" spans="1:165" s="4" customFormat="1" x14ac:dyDescent="0.25">
      <c r="A124" s="1" t="s">
        <v>721</v>
      </c>
      <c r="B124" s="1" t="s">
        <v>722</v>
      </c>
      <c r="C124" s="2">
        <v>0</v>
      </c>
      <c r="D124" s="2"/>
      <c r="E124" s="2">
        <f t="shared" si="4"/>
        <v>0</v>
      </c>
      <c r="F124" s="2">
        <f t="shared" si="5"/>
        <v>0</v>
      </c>
      <c r="G124" s="2">
        <f t="shared" si="6"/>
        <v>0</v>
      </c>
      <c r="H124" s="20">
        <f t="shared" si="7"/>
        <v>0</v>
      </c>
      <c r="I124" s="9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</row>
    <row r="125" spans="1:165" s="4" customFormat="1" x14ac:dyDescent="0.25">
      <c r="A125" s="67" t="s">
        <v>508</v>
      </c>
      <c r="B125" s="67" t="s">
        <v>723</v>
      </c>
      <c r="C125" s="2">
        <v>8</v>
      </c>
      <c r="D125" s="2"/>
      <c r="E125" s="2">
        <f t="shared" si="4"/>
        <v>0</v>
      </c>
      <c r="F125" s="2">
        <f t="shared" si="5"/>
        <v>48</v>
      </c>
      <c r="G125" s="2">
        <f t="shared" si="6"/>
        <v>2</v>
      </c>
      <c r="H125" s="20">
        <f t="shared" si="7"/>
        <v>8</v>
      </c>
      <c r="I125" s="9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</row>
    <row r="126" spans="1:165" s="4" customFormat="1" x14ac:dyDescent="0.25">
      <c r="A126" s="1" t="s">
        <v>724</v>
      </c>
      <c r="B126" s="1" t="s">
        <v>725</v>
      </c>
      <c r="C126" s="2">
        <v>20</v>
      </c>
      <c r="D126" s="2"/>
      <c r="E126" s="2">
        <f t="shared" si="4"/>
        <v>0</v>
      </c>
      <c r="F126" s="2">
        <f t="shared" si="5"/>
        <v>120</v>
      </c>
      <c r="G126" s="2">
        <f t="shared" si="6"/>
        <v>5</v>
      </c>
      <c r="H126" s="20">
        <f t="shared" si="7"/>
        <v>20</v>
      </c>
      <c r="I126" s="9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</row>
    <row r="127" spans="1:165" s="4" customFormat="1" x14ac:dyDescent="0.25">
      <c r="A127" s="1" t="s">
        <v>290</v>
      </c>
      <c r="B127" s="1" t="s">
        <v>726</v>
      </c>
      <c r="C127" s="2">
        <v>40</v>
      </c>
      <c r="D127" s="2"/>
      <c r="E127" s="2">
        <f t="shared" si="4"/>
        <v>0</v>
      </c>
      <c r="F127" s="2">
        <f t="shared" si="5"/>
        <v>240</v>
      </c>
      <c r="G127" s="2">
        <f t="shared" si="6"/>
        <v>10</v>
      </c>
      <c r="H127" s="20">
        <f t="shared" si="7"/>
        <v>40</v>
      </c>
      <c r="I127" s="9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</row>
    <row r="128" spans="1:165" s="4" customFormat="1" x14ac:dyDescent="0.25">
      <c r="A128" s="1" t="s">
        <v>496</v>
      </c>
      <c r="B128" s="1" t="s">
        <v>727</v>
      </c>
      <c r="C128" s="2">
        <v>2000</v>
      </c>
      <c r="D128" s="2"/>
      <c r="E128" s="2">
        <f t="shared" si="4"/>
        <v>0</v>
      </c>
      <c r="F128" s="2">
        <f t="shared" si="5"/>
        <v>12000</v>
      </c>
      <c r="G128" s="2">
        <f t="shared" si="6"/>
        <v>500</v>
      </c>
      <c r="H128" s="20">
        <f t="shared" si="7"/>
        <v>2000</v>
      </c>
      <c r="I128" s="9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</row>
    <row r="129" spans="1:165" s="76" customFormat="1" x14ac:dyDescent="0.25">
      <c r="A129" s="72" t="s">
        <v>125</v>
      </c>
      <c r="B129" s="72" t="s">
        <v>728</v>
      </c>
      <c r="C129" s="73">
        <v>0</v>
      </c>
      <c r="D129" s="73"/>
      <c r="E129" s="73">
        <f t="shared" si="4"/>
        <v>0</v>
      </c>
      <c r="F129" s="73">
        <f t="shared" si="5"/>
        <v>0</v>
      </c>
      <c r="G129" s="73">
        <f t="shared" si="6"/>
        <v>0</v>
      </c>
      <c r="H129" s="74">
        <f t="shared" si="7"/>
        <v>0</v>
      </c>
      <c r="I129" s="75"/>
    </row>
    <row r="130" spans="1:165" s="4" customFormat="1" x14ac:dyDescent="0.25">
      <c r="A130" s="1" t="s">
        <v>388</v>
      </c>
      <c r="B130" s="1" t="s">
        <v>729</v>
      </c>
      <c r="C130" s="2">
        <v>180</v>
      </c>
      <c r="D130" s="2"/>
      <c r="E130" s="2">
        <f t="shared" si="4"/>
        <v>0</v>
      </c>
      <c r="F130" s="2">
        <f t="shared" si="5"/>
        <v>1080</v>
      </c>
      <c r="G130" s="2">
        <f t="shared" si="6"/>
        <v>45</v>
      </c>
      <c r="H130" s="20">
        <f t="shared" si="7"/>
        <v>180</v>
      </c>
      <c r="I130" s="9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</row>
    <row r="131" spans="1:165" s="4" customFormat="1" x14ac:dyDescent="0.25">
      <c r="A131" s="1" t="s">
        <v>730</v>
      </c>
      <c r="B131" s="1" t="s">
        <v>731</v>
      </c>
      <c r="C131" s="2">
        <v>0</v>
      </c>
      <c r="D131" s="2"/>
      <c r="E131" s="2">
        <f t="shared" si="4"/>
        <v>0</v>
      </c>
      <c r="F131" s="2">
        <f t="shared" si="5"/>
        <v>0</v>
      </c>
      <c r="G131" s="2">
        <f t="shared" si="6"/>
        <v>0</v>
      </c>
      <c r="H131" s="20">
        <f t="shared" si="7"/>
        <v>0</v>
      </c>
      <c r="I131" s="9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</row>
    <row r="132" spans="1:165" s="28" customFormat="1" x14ac:dyDescent="0.25">
      <c r="A132" s="24"/>
      <c r="B132" s="24" t="s">
        <v>1532</v>
      </c>
      <c r="C132" s="25"/>
      <c r="D132" s="25"/>
      <c r="E132" s="25"/>
      <c r="F132" s="25"/>
      <c r="G132" s="25"/>
      <c r="H132" s="26"/>
      <c r="I132" s="27" t="s">
        <v>1531</v>
      </c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</row>
    <row r="133" spans="1:165" s="4" customFormat="1" x14ac:dyDescent="0.25">
      <c r="A133" s="1" t="s">
        <v>119</v>
      </c>
      <c r="B133" s="1" t="s">
        <v>732</v>
      </c>
      <c r="C133" s="2">
        <v>5</v>
      </c>
      <c r="D133" s="2"/>
      <c r="E133" s="2">
        <f t="shared" si="4"/>
        <v>0</v>
      </c>
      <c r="F133" s="2">
        <f t="shared" si="5"/>
        <v>30</v>
      </c>
      <c r="G133" s="2">
        <f t="shared" si="6"/>
        <v>1.25</v>
      </c>
      <c r="H133" s="20">
        <f t="shared" si="7"/>
        <v>5</v>
      </c>
      <c r="I133" s="9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</row>
    <row r="134" spans="1:165" s="4" customFormat="1" x14ac:dyDescent="0.25">
      <c r="A134" s="1" t="s">
        <v>231</v>
      </c>
      <c r="B134" s="1" t="s">
        <v>733</v>
      </c>
      <c r="C134" s="2">
        <v>0</v>
      </c>
      <c r="D134" s="2"/>
      <c r="E134" s="2">
        <f t="shared" si="4"/>
        <v>0</v>
      </c>
      <c r="F134" s="2">
        <f t="shared" si="5"/>
        <v>0</v>
      </c>
      <c r="G134" s="2">
        <f t="shared" si="6"/>
        <v>0</v>
      </c>
      <c r="H134" s="20">
        <f t="shared" si="7"/>
        <v>0</v>
      </c>
      <c r="I134" s="9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</row>
    <row r="135" spans="1:165" s="4" customFormat="1" x14ac:dyDescent="0.25">
      <c r="A135" s="1" t="s">
        <v>123</v>
      </c>
      <c r="B135" s="1" t="s">
        <v>734</v>
      </c>
      <c r="C135" s="2">
        <v>12000</v>
      </c>
      <c r="D135" s="2"/>
      <c r="E135" s="2">
        <f t="shared" si="4"/>
        <v>0</v>
      </c>
      <c r="F135" s="2">
        <f t="shared" si="5"/>
        <v>72000</v>
      </c>
      <c r="G135" s="2">
        <f t="shared" si="6"/>
        <v>3000</v>
      </c>
      <c r="H135" s="20">
        <f t="shared" si="7"/>
        <v>12000</v>
      </c>
      <c r="I135" s="9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</row>
    <row r="136" spans="1:165" s="4" customFormat="1" x14ac:dyDescent="0.25">
      <c r="A136" s="1" t="s">
        <v>90</v>
      </c>
      <c r="B136" s="1" t="s">
        <v>737</v>
      </c>
      <c r="C136" s="2">
        <v>3</v>
      </c>
      <c r="D136" s="2"/>
      <c r="E136" s="2">
        <f t="shared" si="4"/>
        <v>0</v>
      </c>
      <c r="F136" s="2">
        <f t="shared" si="5"/>
        <v>18</v>
      </c>
      <c r="G136" s="2">
        <f t="shared" si="6"/>
        <v>0.75</v>
      </c>
      <c r="H136" s="20">
        <f t="shared" si="7"/>
        <v>3</v>
      </c>
      <c r="I136" s="9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</row>
    <row r="137" spans="1:165" s="4" customFormat="1" x14ac:dyDescent="0.25">
      <c r="A137" s="1" t="s">
        <v>735</v>
      </c>
      <c r="B137" s="1" t="s">
        <v>736</v>
      </c>
      <c r="C137" s="2">
        <v>1</v>
      </c>
      <c r="D137" s="2"/>
      <c r="E137" s="2">
        <f t="shared" ref="E137:E202" si="8">C137*D137</f>
        <v>0</v>
      </c>
      <c r="F137" s="2">
        <f t="shared" ref="F137:F202" si="9">C137*6</f>
        <v>6</v>
      </c>
      <c r="G137" s="2">
        <f t="shared" si="6"/>
        <v>0.25</v>
      </c>
      <c r="H137" s="20">
        <f t="shared" si="7"/>
        <v>1</v>
      </c>
      <c r="I137" s="9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</row>
    <row r="138" spans="1:165" s="4" customFormat="1" x14ac:dyDescent="0.25">
      <c r="A138" s="68" t="s">
        <v>1601</v>
      </c>
      <c r="B138" s="68" t="s">
        <v>1602</v>
      </c>
      <c r="C138" s="2"/>
      <c r="D138" s="2"/>
      <c r="E138" s="2"/>
      <c r="F138" s="2"/>
      <c r="G138" s="2"/>
      <c r="H138" s="20"/>
      <c r="I138" s="9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</row>
    <row r="139" spans="1:165" s="4" customFormat="1" x14ac:dyDescent="0.25">
      <c r="A139" s="1" t="s">
        <v>507</v>
      </c>
      <c r="B139" s="1" t="s">
        <v>738</v>
      </c>
      <c r="C139" s="2">
        <v>0</v>
      </c>
      <c r="D139" s="2"/>
      <c r="E139" s="2">
        <f t="shared" si="8"/>
        <v>0</v>
      </c>
      <c r="F139" s="2">
        <f t="shared" si="9"/>
        <v>0</v>
      </c>
      <c r="G139" s="2">
        <f t="shared" ref="G139:G203" si="10">C139/4</f>
        <v>0</v>
      </c>
      <c r="H139" s="20">
        <f t="shared" ref="H139:H203" si="11">C139</f>
        <v>0</v>
      </c>
      <c r="I139" s="9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</row>
    <row r="140" spans="1:165" s="4" customFormat="1" x14ac:dyDescent="0.25">
      <c r="A140" s="67" t="s">
        <v>100</v>
      </c>
      <c r="B140" s="67" t="s">
        <v>741</v>
      </c>
      <c r="C140" s="2">
        <v>3000</v>
      </c>
      <c r="D140" s="2"/>
      <c r="E140" s="2">
        <f t="shared" si="8"/>
        <v>0</v>
      </c>
      <c r="F140" s="2">
        <f t="shared" si="9"/>
        <v>18000</v>
      </c>
      <c r="G140" s="2">
        <f t="shared" si="10"/>
        <v>750</v>
      </c>
      <c r="H140" s="20">
        <f t="shared" si="11"/>
        <v>3000</v>
      </c>
      <c r="I140" s="9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</row>
    <row r="141" spans="1:165" s="4" customFormat="1" x14ac:dyDescent="0.25">
      <c r="A141" s="1" t="s">
        <v>739</v>
      </c>
      <c r="B141" s="1" t="s">
        <v>740</v>
      </c>
      <c r="C141" s="2">
        <v>0</v>
      </c>
      <c r="D141" s="2"/>
      <c r="E141" s="2">
        <f t="shared" si="8"/>
        <v>0</v>
      </c>
      <c r="F141" s="2">
        <f t="shared" si="9"/>
        <v>0</v>
      </c>
      <c r="G141" s="2">
        <f t="shared" si="10"/>
        <v>0</v>
      </c>
      <c r="H141" s="20">
        <f t="shared" si="11"/>
        <v>0</v>
      </c>
      <c r="I141" s="9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</row>
    <row r="142" spans="1:165" s="4" customFormat="1" x14ac:dyDescent="0.25">
      <c r="A142" s="67" t="s">
        <v>742</v>
      </c>
      <c r="B142" s="67" t="s">
        <v>743</v>
      </c>
      <c r="C142" s="2">
        <v>1000</v>
      </c>
      <c r="D142" s="2"/>
      <c r="E142" s="2">
        <f t="shared" si="8"/>
        <v>0</v>
      </c>
      <c r="F142" s="2">
        <f t="shared" si="9"/>
        <v>6000</v>
      </c>
      <c r="G142" s="2">
        <f t="shared" si="10"/>
        <v>250</v>
      </c>
      <c r="H142" s="20">
        <f t="shared" si="11"/>
        <v>1000</v>
      </c>
      <c r="I142" s="9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</row>
    <row r="143" spans="1:165" s="4" customFormat="1" x14ac:dyDescent="0.25">
      <c r="A143" s="1" t="s">
        <v>223</v>
      </c>
      <c r="B143" s="1" t="s">
        <v>744</v>
      </c>
      <c r="C143" s="2">
        <v>10</v>
      </c>
      <c r="D143" s="2"/>
      <c r="E143" s="2">
        <f t="shared" si="8"/>
        <v>0</v>
      </c>
      <c r="F143" s="2">
        <f t="shared" si="9"/>
        <v>60</v>
      </c>
      <c r="G143" s="2">
        <f t="shared" si="10"/>
        <v>2.5</v>
      </c>
      <c r="H143" s="20">
        <f t="shared" si="11"/>
        <v>10</v>
      </c>
      <c r="I143" s="9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</row>
    <row r="144" spans="1:165" s="4" customFormat="1" x14ac:dyDescent="0.25">
      <c r="A144" s="1" t="s">
        <v>745</v>
      </c>
      <c r="B144" s="1" t="s">
        <v>746</v>
      </c>
      <c r="C144" s="2">
        <v>1</v>
      </c>
      <c r="D144" s="2"/>
      <c r="E144" s="2">
        <f t="shared" si="8"/>
        <v>0</v>
      </c>
      <c r="F144" s="2">
        <f t="shared" si="9"/>
        <v>6</v>
      </c>
      <c r="G144" s="2">
        <f t="shared" si="10"/>
        <v>0.25</v>
      </c>
      <c r="H144" s="20">
        <f t="shared" si="11"/>
        <v>1</v>
      </c>
      <c r="I144" s="9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</row>
    <row r="145" spans="1:165" s="4" customFormat="1" x14ac:dyDescent="0.25">
      <c r="A145" s="1" t="s">
        <v>101</v>
      </c>
      <c r="B145" s="1" t="s">
        <v>747</v>
      </c>
      <c r="C145" s="2">
        <v>7500</v>
      </c>
      <c r="D145" s="2"/>
      <c r="E145" s="2">
        <f t="shared" si="8"/>
        <v>0</v>
      </c>
      <c r="F145" s="2">
        <f t="shared" si="9"/>
        <v>45000</v>
      </c>
      <c r="G145" s="2">
        <f t="shared" si="10"/>
        <v>1875</v>
      </c>
      <c r="H145" s="20">
        <f t="shared" si="11"/>
        <v>7500</v>
      </c>
      <c r="I145" s="9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</row>
    <row r="146" spans="1:165" s="4" customFormat="1" x14ac:dyDescent="0.25">
      <c r="A146" s="1" t="s">
        <v>566</v>
      </c>
      <c r="B146" s="1" t="s">
        <v>748</v>
      </c>
      <c r="C146" s="2">
        <v>0</v>
      </c>
      <c r="D146" s="2"/>
      <c r="E146" s="2">
        <f t="shared" si="8"/>
        <v>0</v>
      </c>
      <c r="F146" s="2">
        <f t="shared" si="9"/>
        <v>0</v>
      </c>
      <c r="G146" s="2">
        <f t="shared" si="10"/>
        <v>0</v>
      </c>
      <c r="H146" s="20">
        <f t="shared" si="11"/>
        <v>0</v>
      </c>
      <c r="I146" s="9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</row>
    <row r="147" spans="1:165" s="4" customFormat="1" x14ac:dyDescent="0.25">
      <c r="A147" s="1" t="s">
        <v>225</v>
      </c>
      <c r="B147" s="1" t="s">
        <v>749</v>
      </c>
      <c r="C147" s="2">
        <v>550</v>
      </c>
      <c r="D147" s="2"/>
      <c r="E147" s="2">
        <f t="shared" si="8"/>
        <v>0</v>
      </c>
      <c r="F147" s="2">
        <f t="shared" si="9"/>
        <v>3300</v>
      </c>
      <c r="G147" s="2">
        <f t="shared" si="10"/>
        <v>137.5</v>
      </c>
      <c r="H147" s="20">
        <f t="shared" si="11"/>
        <v>550</v>
      </c>
      <c r="I147" s="9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</row>
    <row r="148" spans="1:165" s="4" customFormat="1" x14ac:dyDescent="0.25">
      <c r="A148" s="1" t="s">
        <v>268</v>
      </c>
      <c r="B148" s="1" t="s">
        <v>750</v>
      </c>
      <c r="C148" s="2">
        <v>350</v>
      </c>
      <c r="D148" s="2"/>
      <c r="E148" s="2">
        <f t="shared" si="8"/>
        <v>0</v>
      </c>
      <c r="F148" s="2">
        <f t="shared" si="9"/>
        <v>2100</v>
      </c>
      <c r="G148" s="2">
        <f t="shared" si="10"/>
        <v>87.5</v>
      </c>
      <c r="H148" s="20">
        <f t="shared" si="11"/>
        <v>350</v>
      </c>
      <c r="I148" s="9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</row>
    <row r="149" spans="1:165" s="4" customFormat="1" x14ac:dyDescent="0.25">
      <c r="A149" s="1" t="s">
        <v>572</v>
      </c>
      <c r="B149" s="1" t="s">
        <v>751</v>
      </c>
      <c r="C149" s="2">
        <v>0</v>
      </c>
      <c r="D149" s="2"/>
      <c r="E149" s="2">
        <f t="shared" si="8"/>
        <v>0</v>
      </c>
      <c r="F149" s="2">
        <f t="shared" si="9"/>
        <v>0</v>
      </c>
      <c r="G149" s="2">
        <f t="shared" si="10"/>
        <v>0</v>
      </c>
      <c r="H149" s="20">
        <f t="shared" si="11"/>
        <v>0</v>
      </c>
      <c r="I149" s="9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</row>
    <row r="150" spans="1:165" s="4" customFormat="1" x14ac:dyDescent="0.25">
      <c r="A150" s="1" t="s">
        <v>227</v>
      </c>
      <c r="B150" s="1" t="s">
        <v>752</v>
      </c>
      <c r="C150" s="2">
        <v>80</v>
      </c>
      <c r="D150" s="2"/>
      <c r="E150" s="2">
        <f t="shared" si="8"/>
        <v>0</v>
      </c>
      <c r="F150" s="2">
        <f t="shared" si="9"/>
        <v>480</v>
      </c>
      <c r="G150" s="2">
        <f t="shared" si="10"/>
        <v>20</v>
      </c>
      <c r="H150" s="20">
        <f t="shared" si="11"/>
        <v>80</v>
      </c>
      <c r="I150" s="9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</row>
    <row r="151" spans="1:165" s="4" customFormat="1" x14ac:dyDescent="0.25">
      <c r="A151" s="1" t="s">
        <v>504</v>
      </c>
      <c r="B151" s="1" t="s">
        <v>754</v>
      </c>
      <c r="C151" s="2">
        <v>42</v>
      </c>
      <c r="D151" s="2"/>
      <c r="E151" s="2">
        <f t="shared" si="8"/>
        <v>0</v>
      </c>
      <c r="F151" s="2">
        <f t="shared" si="9"/>
        <v>252</v>
      </c>
      <c r="G151" s="2">
        <f t="shared" si="10"/>
        <v>10.5</v>
      </c>
      <c r="H151" s="20">
        <f t="shared" si="11"/>
        <v>42</v>
      </c>
      <c r="I151" s="9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</row>
    <row r="152" spans="1:165" s="4" customFormat="1" x14ac:dyDescent="0.25">
      <c r="A152" s="1" t="s">
        <v>269</v>
      </c>
      <c r="B152" s="1" t="s">
        <v>753</v>
      </c>
      <c r="C152" s="2">
        <v>100</v>
      </c>
      <c r="D152" s="2"/>
      <c r="E152" s="2">
        <f t="shared" si="8"/>
        <v>0</v>
      </c>
      <c r="F152" s="2">
        <f t="shared" si="9"/>
        <v>600</v>
      </c>
      <c r="G152" s="2">
        <f t="shared" si="10"/>
        <v>25</v>
      </c>
      <c r="H152" s="20">
        <f t="shared" si="11"/>
        <v>100</v>
      </c>
      <c r="I152" s="9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</row>
    <row r="153" spans="1:165" s="4" customFormat="1" x14ac:dyDescent="0.25">
      <c r="A153" s="1" t="s">
        <v>270</v>
      </c>
      <c r="B153" s="1" t="s">
        <v>755</v>
      </c>
      <c r="C153" s="2">
        <v>1000</v>
      </c>
      <c r="D153" s="2"/>
      <c r="E153" s="2">
        <f t="shared" si="8"/>
        <v>0</v>
      </c>
      <c r="F153" s="2">
        <f t="shared" si="9"/>
        <v>6000</v>
      </c>
      <c r="G153" s="2">
        <f t="shared" si="10"/>
        <v>250</v>
      </c>
      <c r="H153" s="20">
        <f t="shared" si="11"/>
        <v>1000</v>
      </c>
      <c r="I153" s="9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</row>
    <row r="154" spans="1:165" s="4" customFormat="1" x14ac:dyDescent="0.25">
      <c r="A154" s="1" t="s">
        <v>118</v>
      </c>
      <c r="B154" s="1" t="s">
        <v>756</v>
      </c>
      <c r="C154" s="2">
        <v>5</v>
      </c>
      <c r="D154" s="2"/>
      <c r="E154" s="2">
        <f t="shared" si="8"/>
        <v>0</v>
      </c>
      <c r="F154" s="2">
        <f t="shared" si="9"/>
        <v>30</v>
      </c>
      <c r="G154" s="2">
        <f t="shared" si="10"/>
        <v>1.25</v>
      </c>
      <c r="H154" s="20">
        <f t="shared" si="11"/>
        <v>5</v>
      </c>
      <c r="I154" s="9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</row>
    <row r="155" spans="1:165" s="4" customFormat="1" x14ac:dyDescent="0.25">
      <c r="A155" s="1" t="s">
        <v>757</v>
      </c>
      <c r="B155" s="1" t="s">
        <v>758</v>
      </c>
      <c r="C155" s="2">
        <v>0</v>
      </c>
      <c r="D155" s="2"/>
      <c r="E155" s="2">
        <f t="shared" si="8"/>
        <v>0</v>
      </c>
      <c r="F155" s="2">
        <f t="shared" si="9"/>
        <v>0</v>
      </c>
      <c r="G155" s="2">
        <f t="shared" si="10"/>
        <v>0</v>
      </c>
      <c r="H155" s="20">
        <f t="shared" si="11"/>
        <v>0</v>
      </c>
      <c r="I155" s="9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</row>
    <row r="156" spans="1:165" s="4" customFormat="1" x14ac:dyDescent="0.25">
      <c r="A156" s="77" t="s">
        <v>1515</v>
      </c>
      <c r="B156" s="77" t="s">
        <v>1516</v>
      </c>
      <c r="C156" s="2">
        <v>400</v>
      </c>
      <c r="D156" s="2"/>
      <c r="E156" s="2">
        <f t="shared" si="8"/>
        <v>0</v>
      </c>
      <c r="F156" s="2">
        <f t="shared" si="9"/>
        <v>2400</v>
      </c>
      <c r="G156" s="2">
        <f t="shared" si="10"/>
        <v>100</v>
      </c>
      <c r="H156" s="20">
        <f t="shared" si="11"/>
        <v>400</v>
      </c>
      <c r="I156" s="9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</row>
    <row r="157" spans="1:165" s="4" customFormat="1" x14ac:dyDescent="0.25">
      <c r="A157" s="9" t="s">
        <v>472</v>
      </c>
      <c r="B157" s="9" t="s">
        <v>759</v>
      </c>
      <c r="C157" s="2">
        <v>0</v>
      </c>
      <c r="D157" s="2"/>
      <c r="E157" s="2">
        <f t="shared" si="8"/>
        <v>0</v>
      </c>
      <c r="F157" s="2">
        <f t="shared" si="9"/>
        <v>0</v>
      </c>
      <c r="G157" s="2">
        <f t="shared" si="10"/>
        <v>0</v>
      </c>
      <c r="H157" s="20">
        <f t="shared" si="11"/>
        <v>0</v>
      </c>
      <c r="I157" s="9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</row>
    <row r="158" spans="1:165" s="4" customFormat="1" x14ac:dyDescent="0.25">
      <c r="A158" s="1" t="s">
        <v>275</v>
      </c>
      <c r="B158" s="1" t="s">
        <v>760</v>
      </c>
      <c r="C158" s="2">
        <v>800</v>
      </c>
      <c r="D158" s="2"/>
      <c r="E158" s="2">
        <f t="shared" si="8"/>
        <v>0</v>
      </c>
      <c r="F158" s="2">
        <f t="shared" si="9"/>
        <v>4800</v>
      </c>
      <c r="G158" s="2">
        <f t="shared" si="10"/>
        <v>200</v>
      </c>
      <c r="H158" s="20">
        <f t="shared" si="11"/>
        <v>800</v>
      </c>
      <c r="I158" s="9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</row>
    <row r="159" spans="1:165" s="4" customFormat="1" x14ac:dyDescent="0.25">
      <c r="A159" s="1" t="s">
        <v>761</v>
      </c>
      <c r="B159" s="1" t="s">
        <v>762</v>
      </c>
      <c r="C159" s="2">
        <v>0</v>
      </c>
      <c r="D159" s="2"/>
      <c r="E159" s="2">
        <f t="shared" si="8"/>
        <v>0</v>
      </c>
      <c r="F159" s="2">
        <f t="shared" si="9"/>
        <v>0</v>
      </c>
      <c r="G159" s="2">
        <f t="shared" si="10"/>
        <v>0</v>
      </c>
      <c r="H159" s="20">
        <f t="shared" si="11"/>
        <v>0</v>
      </c>
      <c r="I159" s="9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</row>
    <row r="160" spans="1:165" s="4" customFormat="1" x14ac:dyDescent="0.25">
      <c r="A160" s="1" t="s">
        <v>276</v>
      </c>
      <c r="B160" s="1" t="s">
        <v>765</v>
      </c>
      <c r="C160" s="2">
        <v>4000</v>
      </c>
      <c r="D160" s="2"/>
      <c r="E160" s="2">
        <f t="shared" si="8"/>
        <v>0</v>
      </c>
      <c r="F160" s="2">
        <f t="shared" si="9"/>
        <v>24000</v>
      </c>
      <c r="G160" s="2">
        <f t="shared" si="10"/>
        <v>1000</v>
      </c>
      <c r="H160" s="20">
        <f t="shared" si="11"/>
        <v>4000</v>
      </c>
      <c r="I160" s="9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</row>
    <row r="161" spans="1:165" s="4" customFormat="1" x14ac:dyDescent="0.25">
      <c r="A161" s="1" t="s">
        <v>398</v>
      </c>
      <c r="B161" s="1" t="s">
        <v>767</v>
      </c>
      <c r="C161" s="2">
        <v>20</v>
      </c>
      <c r="D161" s="2"/>
      <c r="E161" s="2">
        <f t="shared" si="8"/>
        <v>0</v>
      </c>
      <c r="F161" s="2">
        <f t="shared" si="9"/>
        <v>120</v>
      </c>
      <c r="G161" s="2">
        <f t="shared" si="10"/>
        <v>5</v>
      </c>
      <c r="H161" s="20">
        <f t="shared" si="11"/>
        <v>20</v>
      </c>
      <c r="I161" s="9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</row>
    <row r="162" spans="1:165" s="4" customFormat="1" x14ac:dyDescent="0.25">
      <c r="A162" s="1" t="s">
        <v>52</v>
      </c>
      <c r="B162" s="1" t="s">
        <v>766</v>
      </c>
      <c r="C162" s="2">
        <v>1500</v>
      </c>
      <c r="D162" s="2"/>
      <c r="E162" s="2">
        <f t="shared" si="8"/>
        <v>0</v>
      </c>
      <c r="F162" s="2">
        <f t="shared" si="9"/>
        <v>9000</v>
      </c>
      <c r="G162" s="2">
        <f t="shared" si="10"/>
        <v>375</v>
      </c>
      <c r="H162" s="20">
        <f t="shared" si="11"/>
        <v>1500</v>
      </c>
      <c r="I162" s="9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</row>
    <row r="163" spans="1:165" s="4" customFormat="1" x14ac:dyDescent="0.25">
      <c r="A163" s="1" t="s">
        <v>763</v>
      </c>
      <c r="B163" s="1" t="s">
        <v>764</v>
      </c>
      <c r="C163" s="2">
        <v>0</v>
      </c>
      <c r="D163" s="2"/>
      <c r="E163" s="2">
        <f t="shared" si="8"/>
        <v>0</v>
      </c>
      <c r="F163" s="2">
        <f t="shared" si="9"/>
        <v>0</v>
      </c>
      <c r="G163" s="2">
        <f t="shared" si="10"/>
        <v>0</v>
      </c>
      <c r="H163" s="20">
        <f t="shared" si="11"/>
        <v>0</v>
      </c>
      <c r="I163" s="9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</row>
    <row r="164" spans="1:165" s="4" customFormat="1" x14ac:dyDescent="0.25">
      <c r="A164" s="1" t="s">
        <v>128</v>
      </c>
      <c r="B164" s="1" t="s">
        <v>768</v>
      </c>
      <c r="C164" s="2">
        <v>1000</v>
      </c>
      <c r="D164" s="2"/>
      <c r="E164" s="2">
        <f t="shared" si="8"/>
        <v>0</v>
      </c>
      <c r="F164" s="2">
        <f t="shared" si="9"/>
        <v>6000</v>
      </c>
      <c r="G164" s="2">
        <f t="shared" si="10"/>
        <v>250</v>
      </c>
      <c r="H164" s="20">
        <f t="shared" si="11"/>
        <v>1000</v>
      </c>
      <c r="I164" s="9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</row>
    <row r="165" spans="1:165" s="4" customFormat="1" x14ac:dyDescent="0.25">
      <c r="A165" s="67" t="s">
        <v>440</v>
      </c>
      <c r="B165" s="67" t="s">
        <v>769</v>
      </c>
      <c r="C165" s="2">
        <v>30</v>
      </c>
      <c r="D165" s="2"/>
      <c r="E165" s="2">
        <f t="shared" si="8"/>
        <v>0</v>
      </c>
      <c r="F165" s="2">
        <f t="shared" si="9"/>
        <v>180</v>
      </c>
      <c r="G165" s="2">
        <f t="shared" si="10"/>
        <v>7.5</v>
      </c>
      <c r="H165" s="20">
        <f t="shared" si="11"/>
        <v>30</v>
      </c>
      <c r="I165" s="9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</row>
    <row r="166" spans="1:165" s="4" customFormat="1" x14ac:dyDescent="0.25">
      <c r="A166" s="1" t="s">
        <v>573</v>
      </c>
      <c r="B166" s="1" t="s">
        <v>771</v>
      </c>
      <c r="C166" s="2">
        <v>0</v>
      </c>
      <c r="D166" s="2"/>
      <c r="E166" s="2">
        <f t="shared" si="8"/>
        <v>0</v>
      </c>
      <c r="F166" s="2">
        <f t="shared" si="9"/>
        <v>0</v>
      </c>
      <c r="G166" s="2">
        <f t="shared" si="10"/>
        <v>0</v>
      </c>
      <c r="H166" s="20">
        <f t="shared" si="11"/>
        <v>0</v>
      </c>
      <c r="I166" s="9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</row>
    <row r="167" spans="1:165" s="4" customFormat="1" x14ac:dyDescent="0.25">
      <c r="A167" s="1" t="s">
        <v>493</v>
      </c>
      <c r="B167" s="1" t="s">
        <v>770</v>
      </c>
      <c r="C167" s="2">
        <v>0</v>
      </c>
      <c r="D167" s="2"/>
      <c r="E167" s="2">
        <f t="shared" si="8"/>
        <v>0</v>
      </c>
      <c r="F167" s="2">
        <f t="shared" si="9"/>
        <v>0</v>
      </c>
      <c r="G167" s="2">
        <f t="shared" si="10"/>
        <v>0</v>
      </c>
      <c r="H167" s="20">
        <f t="shared" si="11"/>
        <v>0</v>
      </c>
      <c r="I167" s="9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</row>
    <row r="168" spans="1:165" s="4" customFormat="1" x14ac:dyDescent="0.25">
      <c r="A168" s="1" t="s">
        <v>278</v>
      </c>
      <c r="B168" s="1" t="s">
        <v>773</v>
      </c>
      <c r="C168" s="2">
        <v>1000</v>
      </c>
      <c r="D168" s="2"/>
      <c r="E168" s="2">
        <f t="shared" si="8"/>
        <v>0</v>
      </c>
      <c r="F168" s="2">
        <f t="shared" si="9"/>
        <v>6000</v>
      </c>
      <c r="G168" s="2">
        <f t="shared" si="10"/>
        <v>250</v>
      </c>
      <c r="H168" s="20">
        <f t="shared" si="11"/>
        <v>1000</v>
      </c>
      <c r="I168" s="9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</row>
    <row r="169" spans="1:165" s="4" customFormat="1" x14ac:dyDescent="0.25">
      <c r="A169" s="1" t="s">
        <v>246</v>
      </c>
      <c r="B169" s="1" t="s">
        <v>772</v>
      </c>
      <c r="C169" s="2">
        <v>200</v>
      </c>
      <c r="D169" s="2"/>
      <c r="E169" s="2">
        <f t="shared" si="8"/>
        <v>0</v>
      </c>
      <c r="F169" s="2">
        <f t="shared" si="9"/>
        <v>1200</v>
      </c>
      <c r="G169" s="2">
        <f t="shared" si="10"/>
        <v>50</v>
      </c>
      <c r="H169" s="20">
        <f t="shared" si="11"/>
        <v>200</v>
      </c>
      <c r="I169" s="9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</row>
    <row r="170" spans="1:165" s="4" customFormat="1" x14ac:dyDescent="0.25">
      <c r="A170" s="1" t="s">
        <v>280</v>
      </c>
      <c r="B170" s="1" t="s">
        <v>775</v>
      </c>
      <c r="C170" s="2">
        <v>2600</v>
      </c>
      <c r="D170" s="2"/>
      <c r="E170" s="2">
        <f t="shared" si="8"/>
        <v>0</v>
      </c>
      <c r="F170" s="2">
        <f t="shared" si="9"/>
        <v>15600</v>
      </c>
      <c r="G170" s="2">
        <f t="shared" si="10"/>
        <v>650</v>
      </c>
      <c r="H170" s="20">
        <f t="shared" si="11"/>
        <v>2600</v>
      </c>
      <c r="I170" s="9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</row>
    <row r="171" spans="1:165" s="4" customFormat="1" x14ac:dyDescent="0.25">
      <c r="A171" s="1" t="s">
        <v>218</v>
      </c>
      <c r="B171" s="1" t="s">
        <v>774</v>
      </c>
      <c r="C171" s="2">
        <v>1000</v>
      </c>
      <c r="D171" s="2"/>
      <c r="E171" s="2">
        <f t="shared" si="8"/>
        <v>0</v>
      </c>
      <c r="F171" s="2">
        <f t="shared" si="9"/>
        <v>6000</v>
      </c>
      <c r="G171" s="2">
        <f t="shared" si="10"/>
        <v>250</v>
      </c>
      <c r="H171" s="20">
        <f t="shared" si="11"/>
        <v>1000</v>
      </c>
      <c r="I171" s="9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</row>
    <row r="172" spans="1:165" s="4" customFormat="1" x14ac:dyDescent="0.25">
      <c r="A172" s="1" t="s">
        <v>283</v>
      </c>
      <c r="B172" s="1" t="s">
        <v>776</v>
      </c>
      <c r="C172" s="2">
        <v>3200</v>
      </c>
      <c r="D172" s="2"/>
      <c r="E172" s="2">
        <f t="shared" si="8"/>
        <v>0</v>
      </c>
      <c r="F172" s="2">
        <f t="shared" si="9"/>
        <v>19200</v>
      </c>
      <c r="G172" s="2">
        <f t="shared" si="10"/>
        <v>800</v>
      </c>
      <c r="H172" s="20">
        <f t="shared" si="11"/>
        <v>3200</v>
      </c>
      <c r="I172" s="9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</row>
    <row r="173" spans="1:165" s="4" customFormat="1" x14ac:dyDescent="0.25">
      <c r="A173" s="1" t="s">
        <v>777</v>
      </c>
      <c r="B173" s="1" t="s">
        <v>778</v>
      </c>
      <c r="C173" s="2">
        <v>0</v>
      </c>
      <c r="D173" s="2"/>
      <c r="E173" s="2">
        <f t="shared" si="8"/>
        <v>0</v>
      </c>
      <c r="F173" s="2">
        <f t="shared" si="9"/>
        <v>0</v>
      </c>
      <c r="G173" s="2">
        <f t="shared" si="10"/>
        <v>0</v>
      </c>
      <c r="H173" s="20">
        <f t="shared" si="11"/>
        <v>0</v>
      </c>
      <c r="I173" s="9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</row>
    <row r="174" spans="1:165" s="4" customFormat="1" x14ac:dyDescent="0.25">
      <c r="A174" s="1" t="s">
        <v>182</v>
      </c>
      <c r="B174" s="1" t="s">
        <v>779</v>
      </c>
      <c r="C174" s="2">
        <v>20</v>
      </c>
      <c r="D174" s="2"/>
      <c r="E174" s="2">
        <f t="shared" si="8"/>
        <v>0</v>
      </c>
      <c r="F174" s="2">
        <f t="shared" si="9"/>
        <v>120</v>
      </c>
      <c r="G174" s="2">
        <f t="shared" si="10"/>
        <v>5</v>
      </c>
      <c r="H174" s="20">
        <f t="shared" si="11"/>
        <v>20</v>
      </c>
      <c r="I174" s="9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</row>
    <row r="175" spans="1:165" s="4" customFormat="1" x14ac:dyDescent="0.25">
      <c r="A175" s="1" t="s">
        <v>780</v>
      </c>
      <c r="B175" s="1" t="s">
        <v>781</v>
      </c>
      <c r="C175" s="2">
        <v>0</v>
      </c>
      <c r="D175" s="2"/>
      <c r="E175" s="2">
        <f t="shared" si="8"/>
        <v>0</v>
      </c>
      <c r="F175" s="2">
        <f t="shared" si="9"/>
        <v>0</v>
      </c>
      <c r="G175" s="2">
        <f t="shared" si="10"/>
        <v>0</v>
      </c>
      <c r="H175" s="20">
        <f t="shared" si="11"/>
        <v>0</v>
      </c>
      <c r="I175" s="9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</row>
    <row r="176" spans="1:165" s="4" customFormat="1" x14ac:dyDescent="0.25">
      <c r="A176" s="1" t="s">
        <v>103</v>
      </c>
      <c r="B176" s="1" t="s">
        <v>782</v>
      </c>
      <c r="C176" s="2">
        <v>0</v>
      </c>
      <c r="D176" s="2"/>
      <c r="E176" s="2">
        <f t="shared" si="8"/>
        <v>0</v>
      </c>
      <c r="F176" s="2">
        <f t="shared" si="9"/>
        <v>0</v>
      </c>
      <c r="G176" s="2">
        <f t="shared" si="10"/>
        <v>0</v>
      </c>
      <c r="H176" s="20">
        <f t="shared" si="11"/>
        <v>0</v>
      </c>
      <c r="I176" s="9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</row>
    <row r="177" spans="1:165" s="4" customFormat="1" x14ac:dyDescent="0.25">
      <c r="A177" s="1" t="s">
        <v>104</v>
      </c>
      <c r="B177" s="1" t="s">
        <v>784</v>
      </c>
      <c r="C177" s="2">
        <v>3500</v>
      </c>
      <c r="D177" s="2"/>
      <c r="E177" s="2">
        <f t="shared" si="8"/>
        <v>0</v>
      </c>
      <c r="F177" s="2">
        <f t="shared" si="9"/>
        <v>21000</v>
      </c>
      <c r="G177" s="2">
        <f t="shared" si="10"/>
        <v>875</v>
      </c>
      <c r="H177" s="20">
        <f t="shared" si="11"/>
        <v>3500</v>
      </c>
      <c r="I177" s="9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</row>
    <row r="178" spans="1:165" s="4" customFormat="1" x14ac:dyDescent="0.25">
      <c r="A178" s="1" t="s">
        <v>140</v>
      </c>
      <c r="B178" s="1" t="s">
        <v>783</v>
      </c>
      <c r="C178" s="2">
        <v>17000</v>
      </c>
      <c r="D178" s="2"/>
      <c r="E178" s="2">
        <f t="shared" si="8"/>
        <v>0</v>
      </c>
      <c r="F178" s="2">
        <f t="shared" si="9"/>
        <v>102000</v>
      </c>
      <c r="G178" s="2">
        <f t="shared" si="10"/>
        <v>4250</v>
      </c>
      <c r="H178" s="20">
        <f t="shared" si="11"/>
        <v>17000</v>
      </c>
      <c r="I178" s="9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</row>
    <row r="179" spans="1:165" s="4" customFormat="1" x14ac:dyDescent="0.25">
      <c r="A179" s="1" t="s">
        <v>242</v>
      </c>
      <c r="B179" s="1" t="s">
        <v>785</v>
      </c>
      <c r="C179" s="2">
        <v>60</v>
      </c>
      <c r="D179" s="2"/>
      <c r="E179" s="2">
        <f t="shared" si="8"/>
        <v>0</v>
      </c>
      <c r="F179" s="2">
        <f t="shared" si="9"/>
        <v>360</v>
      </c>
      <c r="G179" s="2">
        <f t="shared" si="10"/>
        <v>15</v>
      </c>
      <c r="H179" s="20">
        <f t="shared" si="11"/>
        <v>60</v>
      </c>
      <c r="I179" s="9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</row>
    <row r="180" spans="1:165" s="4" customFormat="1" x14ac:dyDescent="0.25">
      <c r="A180" s="1" t="s">
        <v>413</v>
      </c>
      <c r="B180" s="1" t="s">
        <v>786</v>
      </c>
      <c r="C180" s="2">
        <v>1600</v>
      </c>
      <c r="D180" s="2"/>
      <c r="E180" s="2">
        <f t="shared" si="8"/>
        <v>0</v>
      </c>
      <c r="F180" s="2">
        <f t="shared" si="9"/>
        <v>9600</v>
      </c>
      <c r="G180" s="2">
        <f t="shared" si="10"/>
        <v>400</v>
      </c>
      <c r="H180" s="20">
        <f t="shared" si="11"/>
        <v>1600</v>
      </c>
      <c r="I180" s="9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</row>
    <row r="181" spans="1:165" s="4" customFormat="1" x14ac:dyDescent="0.25">
      <c r="A181" s="1" t="s">
        <v>789</v>
      </c>
      <c r="B181" s="1" t="s">
        <v>790</v>
      </c>
      <c r="C181" s="2">
        <v>1</v>
      </c>
      <c r="D181" s="2"/>
      <c r="E181" s="2">
        <f t="shared" si="8"/>
        <v>0</v>
      </c>
      <c r="F181" s="2">
        <f t="shared" si="9"/>
        <v>6</v>
      </c>
      <c r="G181" s="2">
        <f t="shared" si="10"/>
        <v>0.25</v>
      </c>
      <c r="H181" s="20">
        <f t="shared" si="11"/>
        <v>1</v>
      </c>
      <c r="I181" s="9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</row>
    <row r="182" spans="1:165" s="4" customFormat="1" ht="30" x14ac:dyDescent="0.25">
      <c r="A182" s="1" t="s">
        <v>451</v>
      </c>
      <c r="B182" s="1" t="s">
        <v>792</v>
      </c>
      <c r="C182" s="2">
        <v>0</v>
      </c>
      <c r="D182" s="2"/>
      <c r="E182" s="2">
        <f t="shared" si="8"/>
        <v>0</v>
      </c>
      <c r="F182" s="2">
        <f t="shared" si="9"/>
        <v>0</v>
      </c>
      <c r="G182" s="2">
        <f t="shared" si="10"/>
        <v>0</v>
      </c>
      <c r="H182" s="20">
        <f t="shared" si="11"/>
        <v>0</v>
      </c>
      <c r="I182" s="9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</row>
    <row r="183" spans="1:165" s="4" customFormat="1" x14ac:dyDescent="0.25">
      <c r="A183" s="1" t="s">
        <v>513</v>
      </c>
      <c r="B183" s="1" t="s">
        <v>791</v>
      </c>
      <c r="C183" s="2">
        <v>0</v>
      </c>
      <c r="D183" s="2"/>
      <c r="E183" s="2">
        <f t="shared" si="8"/>
        <v>0</v>
      </c>
      <c r="F183" s="2">
        <f t="shared" si="9"/>
        <v>0</v>
      </c>
      <c r="G183" s="2">
        <f t="shared" si="10"/>
        <v>0</v>
      </c>
      <c r="H183" s="20">
        <f t="shared" si="11"/>
        <v>0</v>
      </c>
      <c r="I183" s="9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</row>
    <row r="184" spans="1:165" s="4" customFormat="1" x14ac:dyDescent="0.25">
      <c r="A184" s="1" t="s">
        <v>452</v>
      </c>
      <c r="B184" s="1" t="s">
        <v>788</v>
      </c>
      <c r="C184" s="2">
        <v>0</v>
      </c>
      <c r="D184" s="2"/>
      <c r="E184" s="2">
        <f t="shared" si="8"/>
        <v>0</v>
      </c>
      <c r="F184" s="2">
        <f t="shared" si="9"/>
        <v>0</v>
      </c>
      <c r="G184" s="2">
        <f t="shared" si="10"/>
        <v>0</v>
      </c>
      <c r="H184" s="20">
        <f t="shared" si="11"/>
        <v>0</v>
      </c>
      <c r="I184" s="9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</row>
    <row r="185" spans="1:165" s="4" customFormat="1" x14ac:dyDescent="0.25">
      <c r="A185" s="1" t="s">
        <v>393</v>
      </c>
      <c r="B185" s="1" t="s">
        <v>787</v>
      </c>
      <c r="C185" s="2">
        <v>40</v>
      </c>
      <c r="D185" s="2"/>
      <c r="E185" s="2">
        <f t="shared" si="8"/>
        <v>0</v>
      </c>
      <c r="F185" s="2">
        <f t="shared" si="9"/>
        <v>240</v>
      </c>
      <c r="G185" s="2">
        <f t="shared" si="10"/>
        <v>10</v>
      </c>
      <c r="H185" s="20">
        <f t="shared" si="11"/>
        <v>40</v>
      </c>
      <c r="I185" s="9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</row>
    <row r="186" spans="1:165" s="4" customFormat="1" x14ac:dyDescent="0.25">
      <c r="A186" s="1" t="s">
        <v>582</v>
      </c>
      <c r="B186" s="1" t="s">
        <v>793</v>
      </c>
      <c r="C186" s="2">
        <v>10</v>
      </c>
      <c r="D186" s="2"/>
      <c r="E186" s="2">
        <f t="shared" si="8"/>
        <v>0</v>
      </c>
      <c r="F186" s="2">
        <f t="shared" si="9"/>
        <v>60</v>
      </c>
      <c r="G186" s="2">
        <f t="shared" si="10"/>
        <v>2.5</v>
      </c>
      <c r="H186" s="20">
        <f t="shared" si="11"/>
        <v>10</v>
      </c>
      <c r="I186" s="9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</row>
    <row r="187" spans="1:165" s="4" customFormat="1" x14ac:dyDescent="0.25">
      <c r="A187" s="1" t="s">
        <v>579</v>
      </c>
      <c r="B187" s="1" t="s">
        <v>794</v>
      </c>
      <c r="C187" s="2">
        <v>0</v>
      </c>
      <c r="D187" s="2"/>
      <c r="E187" s="2">
        <f t="shared" si="8"/>
        <v>0</v>
      </c>
      <c r="F187" s="2">
        <f t="shared" si="9"/>
        <v>0</v>
      </c>
      <c r="G187" s="2">
        <f t="shared" si="10"/>
        <v>0</v>
      </c>
      <c r="H187" s="20">
        <f t="shared" si="11"/>
        <v>0</v>
      </c>
      <c r="I187" s="9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</row>
    <row r="188" spans="1:165" s="4" customFormat="1" x14ac:dyDescent="0.25">
      <c r="A188" s="1" t="s">
        <v>795</v>
      </c>
      <c r="B188" s="1" t="s">
        <v>796</v>
      </c>
      <c r="C188" s="2">
        <v>0</v>
      </c>
      <c r="D188" s="2"/>
      <c r="E188" s="2">
        <f t="shared" si="8"/>
        <v>0</v>
      </c>
      <c r="F188" s="2">
        <f t="shared" si="9"/>
        <v>0</v>
      </c>
      <c r="G188" s="2">
        <f t="shared" si="10"/>
        <v>0</v>
      </c>
      <c r="H188" s="20">
        <f t="shared" si="11"/>
        <v>0</v>
      </c>
      <c r="I188" s="9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</row>
    <row r="189" spans="1:165" s="4" customFormat="1" x14ac:dyDescent="0.25">
      <c r="A189" s="1" t="s">
        <v>417</v>
      </c>
      <c r="B189" s="1" t="s">
        <v>798</v>
      </c>
      <c r="C189" s="2">
        <v>200</v>
      </c>
      <c r="D189" s="2"/>
      <c r="E189" s="2">
        <f t="shared" si="8"/>
        <v>0</v>
      </c>
      <c r="F189" s="2">
        <f t="shared" si="9"/>
        <v>1200</v>
      </c>
      <c r="G189" s="2">
        <f t="shared" si="10"/>
        <v>50</v>
      </c>
      <c r="H189" s="20">
        <f t="shared" si="11"/>
        <v>200</v>
      </c>
      <c r="I189" s="9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</row>
    <row r="190" spans="1:165" s="4" customFormat="1" x14ac:dyDescent="0.25">
      <c r="A190" s="1" t="s">
        <v>240</v>
      </c>
      <c r="B190" s="1" t="s">
        <v>799</v>
      </c>
      <c r="C190" s="2">
        <v>100</v>
      </c>
      <c r="D190" s="2"/>
      <c r="E190" s="2">
        <f t="shared" si="8"/>
        <v>0</v>
      </c>
      <c r="F190" s="2">
        <f t="shared" si="9"/>
        <v>600</v>
      </c>
      <c r="G190" s="2">
        <f t="shared" si="10"/>
        <v>25</v>
      </c>
      <c r="H190" s="20">
        <f t="shared" si="11"/>
        <v>100</v>
      </c>
      <c r="I190" s="9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</row>
    <row r="191" spans="1:165" s="4" customFormat="1" x14ac:dyDescent="0.25">
      <c r="A191" s="91" t="s">
        <v>1619</v>
      </c>
      <c r="B191" s="91" t="s">
        <v>1620</v>
      </c>
      <c r="C191" s="2">
        <v>200</v>
      </c>
      <c r="D191" s="2"/>
      <c r="E191" s="2">
        <f t="shared" si="8"/>
        <v>0</v>
      </c>
      <c r="F191" s="2">
        <f t="shared" si="9"/>
        <v>1200</v>
      </c>
      <c r="G191" s="2">
        <f t="shared" si="10"/>
        <v>50</v>
      </c>
      <c r="H191" s="20">
        <f t="shared" si="11"/>
        <v>200</v>
      </c>
      <c r="I191" s="9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</row>
    <row r="192" spans="1:165" s="4" customFormat="1" x14ac:dyDescent="0.25">
      <c r="A192" s="1" t="s">
        <v>105</v>
      </c>
      <c r="B192" s="1" t="s">
        <v>797</v>
      </c>
      <c r="C192" s="2">
        <v>600</v>
      </c>
      <c r="D192" s="2"/>
      <c r="E192" s="2">
        <f t="shared" si="8"/>
        <v>0</v>
      </c>
      <c r="F192" s="2">
        <f t="shared" si="9"/>
        <v>3600</v>
      </c>
      <c r="G192" s="2">
        <f t="shared" si="10"/>
        <v>150</v>
      </c>
      <c r="H192" s="20">
        <f t="shared" si="11"/>
        <v>600</v>
      </c>
      <c r="I192" s="9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</row>
    <row r="193" spans="1:165" s="4" customFormat="1" x14ac:dyDescent="0.25">
      <c r="A193" s="1" t="s">
        <v>263</v>
      </c>
      <c r="B193" s="1" t="s">
        <v>800</v>
      </c>
      <c r="C193" s="2">
        <v>4000</v>
      </c>
      <c r="D193" s="2"/>
      <c r="E193" s="2">
        <f t="shared" si="8"/>
        <v>0</v>
      </c>
      <c r="F193" s="2">
        <f t="shared" si="9"/>
        <v>24000</v>
      </c>
      <c r="G193" s="2">
        <f t="shared" si="10"/>
        <v>1000</v>
      </c>
      <c r="H193" s="20">
        <f t="shared" si="11"/>
        <v>4000</v>
      </c>
      <c r="I193" s="9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</row>
    <row r="194" spans="1:165" s="4" customFormat="1" x14ac:dyDescent="0.25">
      <c r="A194" s="1" t="s">
        <v>264</v>
      </c>
      <c r="B194" s="1" t="s">
        <v>801</v>
      </c>
      <c r="C194" s="2">
        <v>6000</v>
      </c>
      <c r="D194" s="2"/>
      <c r="E194" s="2">
        <f t="shared" si="8"/>
        <v>0</v>
      </c>
      <c r="F194" s="2">
        <f t="shared" si="9"/>
        <v>36000</v>
      </c>
      <c r="G194" s="2">
        <f t="shared" si="10"/>
        <v>1500</v>
      </c>
      <c r="H194" s="20">
        <f t="shared" si="11"/>
        <v>6000</v>
      </c>
      <c r="I194" s="9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</row>
    <row r="195" spans="1:165" s="4" customFormat="1" x14ac:dyDescent="0.25">
      <c r="A195" s="1" t="s">
        <v>547</v>
      </c>
      <c r="B195" s="1" t="s">
        <v>804</v>
      </c>
      <c r="C195" s="2">
        <v>0</v>
      </c>
      <c r="D195" s="2"/>
      <c r="E195" s="2">
        <f t="shared" si="8"/>
        <v>0</v>
      </c>
      <c r="F195" s="2">
        <f t="shared" si="9"/>
        <v>0</v>
      </c>
      <c r="G195" s="2">
        <f t="shared" si="10"/>
        <v>0</v>
      </c>
      <c r="H195" s="20">
        <f t="shared" si="11"/>
        <v>0</v>
      </c>
      <c r="I195" s="9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</row>
    <row r="196" spans="1:165" s="4" customFormat="1" x14ac:dyDescent="0.25">
      <c r="A196" s="1" t="s">
        <v>194</v>
      </c>
      <c r="B196" s="1" t="s">
        <v>805</v>
      </c>
      <c r="C196" s="2">
        <v>10</v>
      </c>
      <c r="D196" s="2"/>
      <c r="E196" s="2">
        <f t="shared" si="8"/>
        <v>0</v>
      </c>
      <c r="F196" s="2">
        <f t="shared" si="9"/>
        <v>60</v>
      </c>
      <c r="G196" s="2">
        <f t="shared" si="10"/>
        <v>2.5</v>
      </c>
      <c r="H196" s="20">
        <f t="shared" si="11"/>
        <v>10</v>
      </c>
      <c r="I196" s="9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</row>
    <row r="197" spans="1:165" s="4" customFormat="1" x14ac:dyDescent="0.25">
      <c r="A197" s="1" t="s">
        <v>802</v>
      </c>
      <c r="B197" s="1" t="s">
        <v>803</v>
      </c>
      <c r="C197" s="2">
        <v>0</v>
      </c>
      <c r="D197" s="2"/>
      <c r="E197" s="2">
        <f t="shared" si="8"/>
        <v>0</v>
      </c>
      <c r="F197" s="2">
        <f t="shared" si="9"/>
        <v>0</v>
      </c>
      <c r="G197" s="2">
        <f t="shared" si="10"/>
        <v>0</v>
      </c>
      <c r="H197" s="20">
        <f t="shared" si="11"/>
        <v>0</v>
      </c>
      <c r="I197" s="9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</row>
    <row r="198" spans="1:165" s="4" customFormat="1" x14ac:dyDescent="0.25">
      <c r="A198" s="1" t="s">
        <v>77</v>
      </c>
      <c r="B198" s="1" t="s">
        <v>806</v>
      </c>
      <c r="C198" s="2">
        <v>600</v>
      </c>
      <c r="D198" s="2"/>
      <c r="E198" s="2">
        <f t="shared" si="8"/>
        <v>0</v>
      </c>
      <c r="F198" s="2">
        <f t="shared" si="9"/>
        <v>3600</v>
      </c>
      <c r="G198" s="2">
        <f t="shared" si="10"/>
        <v>150</v>
      </c>
      <c r="H198" s="20">
        <f t="shared" si="11"/>
        <v>600</v>
      </c>
      <c r="I198" s="9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</row>
    <row r="199" spans="1:165" s="4" customFormat="1" x14ac:dyDescent="0.25">
      <c r="A199" s="1" t="s">
        <v>418</v>
      </c>
      <c r="B199" s="1" t="s">
        <v>807</v>
      </c>
      <c r="C199" s="2">
        <v>400</v>
      </c>
      <c r="D199" s="2"/>
      <c r="E199" s="2">
        <f t="shared" si="8"/>
        <v>0</v>
      </c>
      <c r="F199" s="2">
        <f t="shared" si="9"/>
        <v>2400</v>
      </c>
      <c r="G199" s="2">
        <f t="shared" si="10"/>
        <v>100</v>
      </c>
      <c r="H199" s="20">
        <f t="shared" si="11"/>
        <v>400</v>
      </c>
      <c r="I199" s="9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</row>
    <row r="200" spans="1:165" s="4" customFormat="1" x14ac:dyDescent="0.25">
      <c r="A200" s="67" t="s">
        <v>107</v>
      </c>
      <c r="B200" s="67" t="s">
        <v>808</v>
      </c>
      <c r="C200" s="2">
        <v>1500</v>
      </c>
      <c r="D200" s="2"/>
      <c r="E200" s="2">
        <f t="shared" si="8"/>
        <v>0</v>
      </c>
      <c r="F200" s="2">
        <f t="shared" si="9"/>
        <v>9000</v>
      </c>
      <c r="G200" s="2">
        <f t="shared" si="10"/>
        <v>375</v>
      </c>
      <c r="H200" s="20">
        <f t="shared" si="11"/>
        <v>1500</v>
      </c>
      <c r="I200" s="9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</row>
    <row r="201" spans="1:165" s="4" customFormat="1" x14ac:dyDescent="0.25">
      <c r="A201" s="1" t="s">
        <v>154</v>
      </c>
      <c r="B201" s="1" t="s">
        <v>809</v>
      </c>
      <c r="C201" s="2">
        <v>30</v>
      </c>
      <c r="D201" s="2"/>
      <c r="E201" s="2">
        <f t="shared" si="8"/>
        <v>0</v>
      </c>
      <c r="F201" s="2">
        <f t="shared" si="9"/>
        <v>180</v>
      </c>
      <c r="G201" s="2">
        <f t="shared" si="10"/>
        <v>7.5</v>
      </c>
      <c r="H201" s="20">
        <f t="shared" si="11"/>
        <v>30</v>
      </c>
      <c r="I201" s="9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</row>
    <row r="202" spans="1:165" s="4" customFormat="1" x14ac:dyDescent="0.25">
      <c r="A202" s="1" t="s">
        <v>10</v>
      </c>
      <c r="B202" s="1" t="s">
        <v>810</v>
      </c>
      <c r="C202" s="2">
        <v>650</v>
      </c>
      <c r="D202" s="2"/>
      <c r="E202" s="2">
        <f t="shared" si="8"/>
        <v>0</v>
      </c>
      <c r="F202" s="2">
        <f t="shared" si="9"/>
        <v>3900</v>
      </c>
      <c r="G202" s="2">
        <f t="shared" si="10"/>
        <v>162.5</v>
      </c>
      <c r="H202" s="20">
        <f t="shared" si="11"/>
        <v>650</v>
      </c>
      <c r="I202" s="9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</row>
    <row r="203" spans="1:165" s="4" customFormat="1" x14ac:dyDescent="0.25">
      <c r="A203" s="1" t="s">
        <v>12</v>
      </c>
      <c r="B203" s="1" t="s">
        <v>811</v>
      </c>
      <c r="C203" s="2">
        <v>650</v>
      </c>
      <c r="D203" s="2"/>
      <c r="E203" s="2">
        <f t="shared" ref="E203:E269" si="12">C203*D203</f>
        <v>0</v>
      </c>
      <c r="F203" s="2">
        <f t="shared" ref="F203:F269" si="13">C203*6</f>
        <v>3900</v>
      </c>
      <c r="G203" s="2">
        <f t="shared" si="10"/>
        <v>162.5</v>
      </c>
      <c r="H203" s="20">
        <f t="shared" si="11"/>
        <v>650</v>
      </c>
      <c r="I203" s="9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</row>
    <row r="204" spans="1:165" s="4" customFormat="1" ht="45" x14ac:dyDescent="0.25">
      <c r="A204" s="1" t="s">
        <v>314</v>
      </c>
      <c r="B204" s="1" t="s">
        <v>812</v>
      </c>
      <c r="C204" s="2">
        <v>160</v>
      </c>
      <c r="D204" s="2"/>
      <c r="E204" s="2">
        <f t="shared" si="12"/>
        <v>0</v>
      </c>
      <c r="F204" s="2">
        <f t="shared" si="13"/>
        <v>960</v>
      </c>
      <c r="G204" s="2">
        <f t="shared" ref="G204:G272" si="14">C204/4</f>
        <v>40</v>
      </c>
      <c r="H204" s="20">
        <f t="shared" ref="H204:H272" si="15">C204</f>
        <v>160</v>
      </c>
      <c r="I204" s="9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</row>
    <row r="205" spans="1:165" s="4" customFormat="1" x14ac:dyDescent="0.25">
      <c r="A205" s="1" t="s">
        <v>813</v>
      </c>
      <c r="B205" s="1" t="s">
        <v>814</v>
      </c>
      <c r="C205" s="2">
        <v>10</v>
      </c>
      <c r="D205" s="2"/>
      <c r="E205" s="2">
        <f t="shared" si="12"/>
        <v>0</v>
      </c>
      <c r="F205" s="2">
        <f t="shared" si="13"/>
        <v>60</v>
      </c>
      <c r="G205" s="2">
        <f t="shared" si="14"/>
        <v>2.5</v>
      </c>
      <c r="H205" s="20">
        <f t="shared" si="15"/>
        <v>10</v>
      </c>
      <c r="I205" s="9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</row>
    <row r="206" spans="1:165" s="4" customFormat="1" x14ac:dyDescent="0.25">
      <c r="A206" s="1" t="s">
        <v>434</v>
      </c>
      <c r="B206" s="1" t="s">
        <v>815</v>
      </c>
      <c r="C206" s="2">
        <v>14</v>
      </c>
      <c r="D206" s="2"/>
      <c r="E206" s="2">
        <f t="shared" si="12"/>
        <v>0</v>
      </c>
      <c r="F206" s="2">
        <f t="shared" si="13"/>
        <v>84</v>
      </c>
      <c r="G206" s="2">
        <f t="shared" si="14"/>
        <v>3.5</v>
      </c>
      <c r="H206" s="20">
        <f t="shared" si="15"/>
        <v>14</v>
      </c>
      <c r="I206" s="9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</row>
    <row r="207" spans="1:165" s="4" customFormat="1" x14ac:dyDescent="0.25">
      <c r="A207" s="1" t="s">
        <v>315</v>
      </c>
      <c r="B207" s="1" t="s">
        <v>819</v>
      </c>
      <c r="C207" s="2" t="s">
        <v>1513</v>
      </c>
      <c r="D207" s="2"/>
      <c r="E207" s="2" t="e">
        <f t="shared" si="12"/>
        <v>#VALUE!</v>
      </c>
      <c r="F207" s="2" t="e">
        <f t="shared" si="13"/>
        <v>#VALUE!</v>
      </c>
      <c r="G207" s="2" t="e">
        <f t="shared" si="14"/>
        <v>#VALUE!</v>
      </c>
      <c r="H207" s="20" t="str">
        <f t="shared" si="15"/>
        <v>VER HIV</v>
      </c>
      <c r="I207" s="9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</row>
    <row r="208" spans="1:165" s="4" customFormat="1" x14ac:dyDescent="0.25">
      <c r="A208" s="1" t="s">
        <v>56</v>
      </c>
      <c r="B208" s="1" t="s">
        <v>818</v>
      </c>
      <c r="C208" s="2" t="s">
        <v>1513</v>
      </c>
      <c r="D208" s="2"/>
      <c r="E208" s="2" t="e">
        <f t="shared" si="12"/>
        <v>#VALUE!</v>
      </c>
      <c r="F208" s="2" t="e">
        <f t="shared" si="13"/>
        <v>#VALUE!</v>
      </c>
      <c r="G208" s="2" t="e">
        <f t="shared" si="14"/>
        <v>#VALUE!</v>
      </c>
      <c r="H208" s="20" t="str">
        <f t="shared" si="15"/>
        <v>VER HIV</v>
      </c>
      <c r="I208" s="9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</row>
    <row r="209" spans="1:165" s="4" customFormat="1" x14ac:dyDescent="0.25">
      <c r="A209" s="1" t="s">
        <v>816</v>
      </c>
      <c r="B209" s="1" t="s">
        <v>817</v>
      </c>
      <c r="C209" s="2" t="s">
        <v>1513</v>
      </c>
      <c r="D209" s="2"/>
      <c r="E209" s="2" t="e">
        <f t="shared" si="12"/>
        <v>#VALUE!</v>
      </c>
      <c r="F209" s="2" t="e">
        <f t="shared" si="13"/>
        <v>#VALUE!</v>
      </c>
      <c r="G209" s="2" t="e">
        <f t="shared" si="14"/>
        <v>#VALUE!</v>
      </c>
      <c r="H209" s="20" t="str">
        <f t="shared" si="15"/>
        <v>VER HIV</v>
      </c>
      <c r="I209" s="9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</row>
    <row r="210" spans="1:165" s="4" customFormat="1" x14ac:dyDescent="0.25">
      <c r="A210" s="1" t="s">
        <v>549</v>
      </c>
      <c r="B210" s="1" t="s">
        <v>820</v>
      </c>
      <c r="C210" s="2">
        <v>1</v>
      </c>
      <c r="D210" s="2"/>
      <c r="E210" s="2">
        <f t="shared" si="12"/>
        <v>0</v>
      </c>
      <c r="F210" s="2">
        <f t="shared" si="13"/>
        <v>6</v>
      </c>
      <c r="G210" s="2">
        <f t="shared" si="14"/>
        <v>0.25</v>
      </c>
      <c r="H210" s="20">
        <f t="shared" si="15"/>
        <v>1</v>
      </c>
      <c r="I210" s="9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</row>
    <row r="211" spans="1:165" s="4" customFormat="1" x14ac:dyDescent="0.25">
      <c r="A211" s="67" t="s">
        <v>108</v>
      </c>
      <c r="B211" s="67" t="s">
        <v>821</v>
      </c>
      <c r="C211" s="2">
        <v>0</v>
      </c>
      <c r="D211" s="2"/>
      <c r="E211" s="2">
        <f t="shared" si="12"/>
        <v>0</v>
      </c>
      <c r="F211" s="2">
        <f t="shared" si="13"/>
        <v>0</v>
      </c>
      <c r="G211" s="2">
        <f t="shared" si="14"/>
        <v>0</v>
      </c>
      <c r="H211" s="20">
        <f t="shared" si="15"/>
        <v>0</v>
      </c>
      <c r="I211" s="9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</row>
    <row r="212" spans="1:165" s="4" customFormat="1" x14ac:dyDescent="0.25">
      <c r="A212" s="67" t="s">
        <v>145</v>
      </c>
      <c r="B212" s="67" t="s">
        <v>823</v>
      </c>
      <c r="C212" s="2">
        <v>10</v>
      </c>
      <c r="D212" s="2"/>
      <c r="E212" s="2">
        <f t="shared" si="12"/>
        <v>0</v>
      </c>
      <c r="F212" s="2">
        <f t="shared" si="13"/>
        <v>60</v>
      </c>
      <c r="G212" s="2">
        <f t="shared" si="14"/>
        <v>2.5</v>
      </c>
      <c r="H212" s="20">
        <f t="shared" si="15"/>
        <v>10</v>
      </c>
      <c r="I212" s="9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</row>
    <row r="213" spans="1:165" s="4" customFormat="1" x14ac:dyDescent="0.25">
      <c r="A213" s="1" t="s">
        <v>265</v>
      </c>
      <c r="B213" s="1" t="s">
        <v>822</v>
      </c>
      <c r="C213" s="2">
        <v>400</v>
      </c>
      <c r="D213" s="2"/>
      <c r="E213" s="2">
        <f t="shared" si="12"/>
        <v>0</v>
      </c>
      <c r="F213" s="2">
        <f t="shared" si="13"/>
        <v>2400</v>
      </c>
      <c r="G213" s="2">
        <f t="shared" si="14"/>
        <v>100</v>
      </c>
      <c r="H213" s="20">
        <f t="shared" si="15"/>
        <v>400</v>
      </c>
      <c r="I213" s="9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</row>
    <row r="214" spans="1:165" s="4" customFormat="1" x14ac:dyDescent="0.25">
      <c r="A214" s="1" t="s">
        <v>14</v>
      </c>
      <c r="B214" s="1" t="s">
        <v>824</v>
      </c>
      <c r="C214" s="2">
        <v>6</v>
      </c>
      <c r="D214" s="2"/>
      <c r="E214" s="2">
        <f t="shared" si="12"/>
        <v>0</v>
      </c>
      <c r="F214" s="2">
        <f t="shared" si="13"/>
        <v>36</v>
      </c>
      <c r="G214" s="2">
        <f t="shared" si="14"/>
        <v>1.5</v>
      </c>
      <c r="H214" s="20">
        <f t="shared" si="15"/>
        <v>6</v>
      </c>
      <c r="I214" s="9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</row>
    <row r="215" spans="1:165" s="4" customFormat="1" x14ac:dyDescent="0.25">
      <c r="A215" s="1" t="s">
        <v>416</v>
      </c>
      <c r="B215" s="1" t="s">
        <v>825</v>
      </c>
      <c r="C215" s="2">
        <v>30</v>
      </c>
      <c r="D215" s="2"/>
      <c r="E215" s="2">
        <f t="shared" si="12"/>
        <v>0</v>
      </c>
      <c r="F215" s="2">
        <f t="shared" si="13"/>
        <v>180</v>
      </c>
      <c r="G215" s="2">
        <f t="shared" si="14"/>
        <v>7.5</v>
      </c>
      <c r="H215" s="20">
        <f t="shared" si="15"/>
        <v>30</v>
      </c>
      <c r="I215" s="9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</row>
    <row r="216" spans="1:165" s="4" customFormat="1" x14ac:dyDescent="0.25">
      <c r="A216" s="1" t="s">
        <v>15</v>
      </c>
      <c r="B216" s="1" t="s">
        <v>826</v>
      </c>
      <c r="C216" s="2">
        <v>20</v>
      </c>
      <c r="D216" s="2"/>
      <c r="E216" s="2">
        <f t="shared" si="12"/>
        <v>0</v>
      </c>
      <c r="F216" s="2">
        <f t="shared" si="13"/>
        <v>120</v>
      </c>
      <c r="G216" s="2">
        <f t="shared" si="14"/>
        <v>5</v>
      </c>
      <c r="H216" s="20">
        <f t="shared" si="15"/>
        <v>20</v>
      </c>
      <c r="I216" s="9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</row>
    <row r="217" spans="1:165" s="4" customFormat="1" x14ac:dyDescent="0.25">
      <c r="A217" s="1" t="s">
        <v>5</v>
      </c>
      <c r="B217" s="1" t="s">
        <v>827</v>
      </c>
      <c r="C217" s="2">
        <v>0</v>
      </c>
      <c r="D217" s="2"/>
      <c r="E217" s="2">
        <f t="shared" si="12"/>
        <v>0</v>
      </c>
      <c r="F217" s="2">
        <f t="shared" si="13"/>
        <v>0</v>
      </c>
      <c r="G217" s="2">
        <f t="shared" si="14"/>
        <v>0</v>
      </c>
      <c r="H217" s="20">
        <f t="shared" si="15"/>
        <v>0</v>
      </c>
      <c r="I217" s="9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</row>
    <row r="218" spans="1:165" s="4" customFormat="1" x14ac:dyDescent="0.25">
      <c r="A218" s="1" t="s">
        <v>85</v>
      </c>
      <c r="B218" s="1" t="s">
        <v>828</v>
      </c>
      <c r="C218" s="2">
        <v>4000</v>
      </c>
      <c r="D218" s="2"/>
      <c r="E218" s="2">
        <f t="shared" si="12"/>
        <v>0</v>
      </c>
      <c r="F218" s="2">
        <f t="shared" si="13"/>
        <v>24000</v>
      </c>
      <c r="G218" s="2">
        <f t="shared" si="14"/>
        <v>1000</v>
      </c>
      <c r="H218" s="20">
        <f t="shared" si="15"/>
        <v>4000</v>
      </c>
      <c r="I218" s="9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</row>
    <row r="219" spans="1:165" s="4" customFormat="1" x14ac:dyDescent="0.25">
      <c r="A219" s="1" t="s">
        <v>206</v>
      </c>
      <c r="B219" s="1" t="s">
        <v>829</v>
      </c>
      <c r="C219" s="2">
        <v>400</v>
      </c>
      <c r="D219" s="2"/>
      <c r="E219" s="2">
        <f t="shared" si="12"/>
        <v>0</v>
      </c>
      <c r="F219" s="2">
        <f t="shared" si="13"/>
        <v>2400</v>
      </c>
      <c r="G219" s="2">
        <f t="shared" si="14"/>
        <v>100</v>
      </c>
      <c r="H219" s="20">
        <f t="shared" si="15"/>
        <v>400</v>
      </c>
      <c r="I219" s="9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</row>
    <row r="220" spans="1:165" s="4" customFormat="1" x14ac:dyDescent="0.25">
      <c r="A220" s="1" t="s">
        <v>115</v>
      </c>
      <c r="B220" s="1" t="s">
        <v>830</v>
      </c>
      <c r="C220" s="2">
        <v>0</v>
      </c>
      <c r="D220" s="2"/>
      <c r="E220" s="2">
        <f t="shared" si="12"/>
        <v>0</v>
      </c>
      <c r="F220" s="2">
        <f t="shared" si="13"/>
        <v>0</v>
      </c>
      <c r="G220" s="2">
        <f t="shared" si="14"/>
        <v>0</v>
      </c>
      <c r="H220" s="20">
        <f t="shared" si="15"/>
        <v>0</v>
      </c>
      <c r="I220" s="9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</row>
    <row r="221" spans="1:165" s="4" customFormat="1" x14ac:dyDescent="0.25">
      <c r="A221" s="1" t="s">
        <v>50</v>
      </c>
      <c r="B221" s="1" t="s">
        <v>834</v>
      </c>
      <c r="C221" s="2">
        <v>100</v>
      </c>
      <c r="D221" s="2"/>
      <c r="E221" s="2">
        <f t="shared" si="12"/>
        <v>0</v>
      </c>
      <c r="F221" s="2">
        <f t="shared" si="13"/>
        <v>600</v>
      </c>
      <c r="G221" s="2">
        <f t="shared" si="14"/>
        <v>25</v>
      </c>
      <c r="H221" s="20">
        <f t="shared" si="15"/>
        <v>100</v>
      </c>
      <c r="I221" s="9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</row>
    <row r="222" spans="1:165" s="4" customFormat="1" x14ac:dyDescent="0.25">
      <c r="A222" s="1" t="s">
        <v>141</v>
      </c>
      <c r="B222" s="1" t="s">
        <v>833</v>
      </c>
      <c r="C222" s="2">
        <v>1200</v>
      </c>
      <c r="D222" s="2"/>
      <c r="E222" s="2">
        <f t="shared" si="12"/>
        <v>0</v>
      </c>
      <c r="F222" s="2">
        <f t="shared" si="13"/>
        <v>7200</v>
      </c>
      <c r="G222" s="2">
        <f t="shared" si="14"/>
        <v>300</v>
      </c>
      <c r="H222" s="20">
        <f t="shared" si="15"/>
        <v>1200</v>
      </c>
      <c r="I222" s="9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</row>
    <row r="223" spans="1:165" s="4" customFormat="1" x14ac:dyDescent="0.25">
      <c r="A223" s="1" t="s">
        <v>831</v>
      </c>
      <c r="B223" s="1" t="s">
        <v>832</v>
      </c>
      <c r="C223" s="2">
        <v>0</v>
      </c>
      <c r="D223" s="2"/>
      <c r="E223" s="2">
        <f t="shared" si="12"/>
        <v>0</v>
      </c>
      <c r="F223" s="2">
        <f t="shared" si="13"/>
        <v>0</v>
      </c>
      <c r="G223" s="2">
        <f t="shared" si="14"/>
        <v>0</v>
      </c>
      <c r="H223" s="20">
        <f t="shared" si="15"/>
        <v>0</v>
      </c>
      <c r="I223" s="9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</row>
    <row r="224" spans="1:165" s="4" customFormat="1" x14ac:dyDescent="0.25">
      <c r="A224" s="1" t="s">
        <v>39</v>
      </c>
      <c r="B224" s="1" t="s">
        <v>839</v>
      </c>
      <c r="C224" s="2">
        <v>0</v>
      </c>
      <c r="D224" s="2"/>
      <c r="E224" s="2">
        <f t="shared" si="12"/>
        <v>0</v>
      </c>
      <c r="F224" s="2">
        <f t="shared" si="13"/>
        <v>0</v>
      </c>
      <c r="G224" s="2">
        <f t="shared" si="14"/>
        <v>0</v>
      </c>
      <c r="H224" s="20">
        <f t="shared" si="15"/>
        <v>0</v>
      </c>
      <c r="I224" s="9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</row>
    <row r="225" spans="1:165" s="4" customFormat="1" x14ac:dyDescent="0.25">
      <c r="A225" s="1" t="s">
        <v>436</v>
      </c>
      <c r="B225" s="1" t="s">
        <v>840</v>
      </c>
      <c r="C225" s="2">
        <v>0</v>
      </c>
      <c r="D225" s="2"/>
      <c r="E225" s="2">
        <f t="shared" si="12"/>
        <v>0</v>
      </c>
      <c r="F225" s="2">
        <f t="shared" si="13"/>
        <v>0</v>
      </c>
      <c r="G225" s="2">
        <f t="shared" si="14"/>
        <v>0</v>
      </c>
      <c r="H225" s="20">
        <f t="shared" si="15"/>
        <v>0</v>
      </c>
      <c r="I225" s="9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</row>
    <row r="226" spans="1:165" s="28" customFormat="1" x14ac:dyDescent="0.25">
      <c r="A226" s="24" t="s">
        <v>425</v>
      </c>
      <c r="B226" s="24" t="s">
        <v>841</v>
      </c>
      <c r="C226" s="25">
        <v>1000</v>
      </c>
      <c r="D226" s="25"/>
      <c r="E226" s="25">
        <f t="shared" si="12"/>
        <v>0</v>
      </c>
      <c r="F226" s="25">
        <f t="shared" si="13"/>
        <v>6000</v>
      </c>
      <c r="G226" s="25">
        <f t="shared" si="14"/>
        <v>250</v>
      </c>
      <c r="H226" s="26">
        <f t="shared" si="15"/>
        <v>1000</v>
      </c>
      <c r="I226" s="27" t="s">
        <v>1531</v>
      </c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</row>
    <row r="227" spans="1:165" s="4" customFormat="1" x14ac:dyDescent="0.25">
      <c r="A227" s="1" t="s">
        <v>842</v>
      </c>
      <c r="B227" s="1" t="s">
        <v>843</v>
      </c>
      <c r="C227" s="2">
        <v>0</v>
      </c>
      <c r="D227" s="2"/>
      <c r="E227" s="2">
        <f t="shared" si="12"/>
        <v>0</v>
      </c>
      <c r="F227" s="2">
        <f t="shared" si="13"/>
        <v>0</v>
      </c>
      <c r="G227" s="2">
        <f t="shared" si="14"/>
        <v>0</v>
      </c>
      <c r="H227" s="20">
        <f t="shared" si="15"/>
        <v>0</v>
      </c>
      <c r="I227" s="9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</row>
    <row r="228" spans="1:165" s="4" customFormat="1" x14ac:dyDescent="0.25">
      <c r="A228" s="1" t="s">
        <v>322</v>
      </c>
      <c r="B228" s="1" t="s">
        <v>838</v>
      </c>
      <c r="C228" s="2">
        <v>4100</v>
      </c>
      <c r="D228" s="2"/>
      <c r="E228" s="2">
        <f t="shared" si="12"/>
        <v>0</v>
      </c>
      <c r="F228" s="2">
        <f t="shared" si="13"/>
        <v>24600</v>
      </c>
      <c r="G228" s="2">
        <f t="shared" si="14"/>
        <v>1025</v>
      </c>
      <c r="H228" s="20">
        <f t="shared" si="15"/>
        <v>4100</v>
      </c>
      <c r="I228" s="9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  <c r="EL228" s="31"/>
      <c r="EM228" s="31"/>
      <c r="EN228" s="31"/>
      <c r="EO228" s="31"/>
      <c r="EP228" s="31"/>
      <c r="EQ228" s="31"/>
      <c r="ER228" s="31"/>
      <c r="ES228" s="31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</row>
    <row r="229" spans="1:165" s="28" customFormat="1" x14ac:dyDescent="0.25">
      <c r="A229" s="24"/>
      <c r="B229" s="24" t="s">
        <v>1533</v>
      </c>
      <c r="C229" s="25"/>
      <c r="D229" s="25"/>
      <c r="E229" s="25"/>
      <c r="F229" s="25"/>
      <c r="G229" s="25"/>
      <c r="H229" s="26"/>
      <c r="I229" s="27" t="s">
        <v>1531</v>
      </c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</row>
    <row r="230" spans="1:165" s="28" customFormat="1" x14ac:dyDescent="0.25">
      <c r="A230" s="24" t="s">
        <v>836</v>
      </c>
      <c r="B230" s="24" t="s">
        <v>837</v>
      </c>
      <c r="C230" s="25">
        <v>0</v>
      </c>
      <c r="D230" s="25"/>
      <c r="E230" s="25">
        <f t="shared" si="12"/>
        <v>0</v>
      </c>
      <c r="F230" s="25">
        <f t="shared" si="13"/>
        <v>0</v>
      </c>
      <c r="G230" s="25">
        <f t="shared" si="14"/>
        <v>0</v>
      </c>
      <c r="H230" s="26">
        <f t="shared" si="15"/>
        <v>0</v>
      </c>
      <c r="I230" s="27" t="s">
        <v>1531</v>
      </c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</row>
    <row r="231" spans="1:165" s="28" customFormat="1" x14ac:dyDescent="0.25">
      <c r="A231" s="24" t="s">
        <v>266</v>
      </c>
      <c r="B231" s="24" t="s">
        <v>835</v>
      </c>
      <c r="C231" s="25">
        <v>3000</v>
      </c>
      <c r="D231" s="25"/>
      <c r="E231" s="25">
        <f t="shared" si="12"/>
        <v>0</v>
      </c>
      <c r="F231" s="25">
        <f t="shared" si="13"/>
        <v>18000</v>
      </c>
      <c r="G231" s="25">
        <f t="shared" si="14"/>
        <v>750</v>
      </c>
      <c r="H231" s="26">
        <f t="shared" si="15"/>
        <v>3000</v>
      </c>
      <c r="I231" s="27" t="s">
        <v>1531</v>
      </c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</row>
    <row r="232" spans="1:165" s="4" customFormat="1" x14ac:dyDescent="0.25">
      <c r="A232" s="1" t="s">
        <v>354</v>
      </c>
      <c r="B232" s="1" t="s">
        <v>844</v>
      </c>
      <c r="C232" s="2">
        <v>650</v>
      </c>
      <c r="D232" s="2"/>
      <c r="E232" s="2">
        <f t="shared" si="12"/>
        <v>0</v>
      </c>
      <c r="F232" s="2">
        <f t="shared" si="13"/>
        <v>3900</v>
      </c>
      <c r="G232" s="2">
        <f t="shared" si="14"/>
        <v>162.5</v>
      </c>
      <c r="H232" s="20">
        <f t="shared" si="15"/>
        <v>650</v>
      </c>
      <c r="I232" s="9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</row>
    <row r="233" spans="1:165" s="4" customFormat="1" x14ac:dyDescent="0.25">
      <c r="A233" s="1" t="s">
        <v>333</v>
      </c>
      <c r="B233" s="1" t="s">
        <v>845</v>
      </c>
      <c r="C233" s="2">
        <v>0</v>
      </c>
      <c r="D233" s="2"/>
      <c r="E233" s="2">
        <f t="shared" si="12"/>
        <v>0</v>
      </c>
      <c r="F233" s="2">
        <f t="shared" si="13"/>
        <v>0</v>
      </c>
      <c r="G233" s="2">
        <f t="shared" si="14"/>
        <v>0</v>
      </c>
      <c r="H233" s="20">
        <f t="shared" si="15"/>
        <v>0</v>
      </c>
      <c r="I233" s="9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</row>
    <row r="234" spans="1:165" s="4" customFormat="1" x14ac:dyDescent="0.25">
      <c r="A234" s="67" t="s">
        <v>110</v>
      </c>
      <c r="B234" s="67" t="s">
        <v>846</v>
      </c>
      <c r="C234" s="2">
        <v>1500</v>
      </c>
      <c r="D234" s="2"/>
      <c r="E234" s="2">
        <f t="shared" si="12"/>
        <v>0</v>
      </c>
      <c r="F234" s="2">
        <f t="shared" si="13"/>
        <v>9000</v>
      </c>
      <c r="G234" s="2">
        <f t="shared" si="14"/>
        <v>375</v>
      </c>
      <c r="H234" s="20">
        <f t="shared" si="15"/>
        <v>1500</v>
      </c>
      <c r="I234" s="9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</row>
    <row r="235" spans="1:165" s="4" customFormat="1" x14ac:dyDescent="0.25">
      <c r="A235" s="67" t="s">
        <v>202</v>
      </c>
      <c r="B235" s="67" t="s">
        <v>849</v>
      </c>
      <c r="C235" s="2">
        <v>50</v>
      </c>
      <c r="D235" s="2"/>
      <c r="E235" s="2">
        <f t="shared" si="12"/>
        <v>0</v>
      </c>
      <c r="F235" s="2">
        <f t="shared" si="13"/>
        <v>300</v>
      </c>
      <c r="G235" s="2">
        <f t="shared" si="14"/>
        <v>12.5</v>
      </c>
      <c r="H235" s="20">
        <f t="shared" si="15"/>
        <v>50</v>
      </c>
      <c r="I235" s="9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</row>
    <row r="236" spans="1:165" s="4" customFormat="1" x14ac:dyDescent="0.25">
      <c r="A236" s="67" t="s">
        <v>111</v>
      </c>
      <c r="B236" s="67" t="s">
        <v>850</v>
      </c>
      <c r="C236" s="2">
        <v>50</v>
      </c>
      <c r="D236" s="2"/>
      <c r="E236" s="2">
        <f t="shared" si="12"/>
        <v>0</v>
      </c>
      <c r="F236" s="2">
        <f t="shared" si="13"/>
        <v>300</v>
      </c>
      <c r="G236" s="2">
        <f t="shared" si="14"/>
        <v>12.5</v>
      </c>
      <c r="H236" s="20">
        <f t="shared" si="15"/>
        <v>50</v>
      </c>
      <c r="I236" s="9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</row>
    <row r="237" spans="1:165" s="4" customFormat="1" hidden="1" x14ac:dyDescent="0.25">
      <c r="A237" s="63" t="s">
        <v>847</v>
      </c>
      <c r="B237" s="63" t="s">
        <v>848</v>
      </c>
      <c r="C237" s="2">
        <v>0</v>
      </c>
      <c r="D237" s="2"/>
      <c r="E237" s="2">
        <f t="shared" si="12"/>
        <v>0</v>
      </c>
      <c r="F237" s="2">
        <f t="shared" si="13"/>
        <v>0</v>
      </c>
      <c r="G237" s="2">
        <f t="shared" si="14"/>
        <v>0</v>
      </c>
      <c r="H237" s="20">
        <f t="shared" si="15"/>
        <v>0</v>
      </c>
      <c r="I237" s="9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</row>
    <row r="238" spans="1:165" s="4" customFormat="1" x14ac:dyDescent="0.25">
      <c r="A238" s="94" t="s">
        <v>1623</v>
      </c>
      <c r="B238" s="94" t="s">
        <v>1624</v>
      </c>
      <c r="C238" s="2">
        <v>10</v>
      </c>
      <c r="D238" s="2"/>
      <c r="E238" s="2">
        <f t="shared" si="12"/>
        <v>0</v>
      </c>
      <c r="F238" s="2">
        <f t="shared" si="13"/>
        <v>60</v>
      </c>
      <c r="G238" s="2">
        <f t="shared" si="14"/>
        <v>2.5</v>
      </c>
      <c r="H238" s="20">
        <f t="shared" si="15"/>
        <v>10</v>
      </c>
      <c r="I238" s="9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</row>
    <row r="239" spans="1:165" s="4" customFormat="1" x14ac:dyDescent="0.25">
      <c r="A239" s="67" t="s">
        <v>251</v>
      </c>
      <c r="B239" s="67" t="s">
        <v>851</v>
      </c>
      <c r="C239" s="2">
        <v>300</v>
      </c>
      <c r="D239" s="2"/>
      <c r="E239" s="2">
        <f t="shared" si="12"/>
        <v>0</v>
      </c>
      <c r="F239" s="2">
        <f t="shared" si="13"/>
        <v>1800</v>
      </c>
      <c r="G239" s="2">
        <f t="shared" si="14"/>
        <v>75</v>
      </c>
      <c r="H239" s="20">
        <f t="shared" si="15"/>
        <v>300</v>
      </c>
      <c r="I239" s="9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</row>
    <row r="240" spans="1:165" s="4" customFormat="1" x14ac:dyDescent="0.25">
      <c r="A240" s="1" t="s">
        <v>286</v>
      </c>
      <c r="B240" s="1" t="s">
        <v>852</v>
      </c>
      <c r="C240" s="2">
        <v>150</v>
      </c>
      <c r="D240" s="2"/>
      <c r="E240" s="2">
        <f t="shared" si="12"/>
        <v>0</v>
      </c>
      <c r="F240" s="2">
        <f t="shared" si="13"/>
        <v>900</v>
      </c>
      <c r="G240" s="2">
        <f t="shared" si="14"/>
        <v>37.5</v>
      </c>
      <c r="H240" s="20">
        <f t="shared" si="15"/>
        <v>150</v>
      </c>
      <c r="I240" s="9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</row>
    <row r="241" spans="1:165" s="4" customFormat="1" x14ac:dyDescent="0.25">
      <c r="A241" s="67" t="s">
        <v>255</v>
      </c>
      <c r="B241" s="67" t="s">
        <v>853</v>
      </c>
      <c r="C241" s="2">
        <v>60</v>
      </c>
      <c r="D241" s="2"/>
      <c r="E241" s="2">
        <f t="shared" si="12"/>
        <v>0</v>
      </c>
      <c r="F241" s="2">
        <f t="shared" si="13"/>
        <v>360</v>
      </c>
      <c r="G241" s="2">
        <f t="shared" si="14"/>
        <v>15</v>
      </c>
      <c r="H241" s="20">
        <f t="shared" si="15"/>
        <v>60</v>
      </c>
      <c r="I241" s="9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</row>
    <row r="242" spans="1:165" s="4" customFormat="1" x14ac:dyDescent="0.25">
      <c r="A242" s="67" t="s">
        <v>51</v>
      </c>
      <c r="B242" s="67" t="s">
        <v>854</v>
      </c>
      <c r="C242" s="2">
        <v>100</v>
      </c>
      <c r="D242" s="2"/>
      <c r="E242" s="2">
        <f t="shared" si="12"/>
        <v>0</v>
      </c>
      <c r="F242" s="2">
        <f t="shared" si="13"/>
        <v>600</v>
      </c>
      <c r="G242" s="2">
        <f t="shared" si="14"/>
        <v>25</v>
      </c>
      <c r="H242" s="20">
        <f t="shared" si="15"/>
        <v>100</v>
      </c>
      <c r="I242" s="9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</row>
    <row r="243" spans="1:165" s="4" customFormat="1" x14ac:dyDescent="0.25">
      <c r="A243" s="1" t="s">
        <v>411</v>
      </c>
      <c r="B243" s="1" t="s">
        <v>855</v>
      </c>
      <c r="C243" s="2">
        <v>700</v>
      </c>
      <c r="D243" s="2"/>
      <c r="E243" s="2">
        <f t="shared" si="12"/>
        <v>0</v>
      </c>
      <c r="F243" s="2">
        <f t="shared" si="13"/>
        <v>4200</v>
      </c>
      <c r="G243" s="2">
        <f t="shared" si="14"/>
        <v>175</v>
      </c>
      <c r="H243" s="20">
        <f t="shared" si="15"/>
        <v>700</v>
      </c>
      <c r="I243" s="9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</row>
    <row r="244" spans="1:165" s="4" customFormat="1" x14ac:dyDescent="0.25">
      <c r="A244" s="1" t="s">
        <v>445</v>
      </c>
      <c r="B244" s="1" t="s">
        <v>856</v>
      </c>
      <c r="C244" s="2">
        <v>0</v>
      </c>
      <c r="D244" s="2"/>
      <c r="E244" s="2">
        <f t="shared" si="12"/>
        <v>0</v>
      </c>
      <c r="F244" s="2">
        <f t="shared" si="13"/>
        <v>0</v>
      </c>
      <c r="G244" s="2">
        <f t="shared" si="14"/>
        <v>0</v>
      </c>
      <c r="H244" s="20">
        <f t="shared" si="15"/>
        <v>0</v>
      </c>
      <c r="I244" s="9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</row>
    <row r="245" spans="1:165" s="4" customFormat="1" x14ac:dyDescent="0.25">
      <c r="A245" s="1" t="s">
        <v>285</v>
      </c>
      <c r="B245" s="1" t="s">
        <v>857</v>
      </c>
      <c r="C245" s="2">
        <v>12000</v>
      </c>
      <c r="D245" s="2"/>
      <c r="E245" s="2">
        <f t="shared" si="12"/>
        <v>0</v>
      </c>
      <c r="F245" s="2">
        <f t="shared" si="13"/>
        <v>72000</v>
      </c>
      <c r="G245" s="2">
        <f t="shared" si="14"/>
        <v>3000</v>
      </c>
      <c r="H245" s="20">
        <f t="shared" si="15"/>
        <v>12000</v>
      </c>
      <c r="I245" s="9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</row>
    <row r="246" spans="1:165" s="4" customFormat="1" x14ac:dyDescent="0.25">
      <c r="A246" s="1" t="s">
        <v>203</v>
      </c>
      <c r="B246" s="1" t="s">
        <v>858</v>
      </c>
      <c r="C246" s="2">
        <v>120</v>
      </c>
      <c r="D246" s="2"/>
      <c r="E246" s="2">
        <f t="shared" si="12"/>
        <v>0</v>
      </c>
      <c r="F246" s="2">
        <f t="shared" si="13"/>
        <v>720</v>
      </c>
      <c r="G246" s="2">
        <f t="shared" si="14"/>
        <v>30</v>
      </c>
      <c r="H246" s="20">
        <f t="shared" si="15"/>
        <v>120</v>
      </c>
      <c r="I246" s="9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</row>
    <row r="247" spans="1:165" s="4" customFormat="1" x14ac:dyDescent="0.25">
      <c r="A247" s="1" t="s">
        <v>860</v>
      </c>
      <c r="B247" s="1" t="s">
        <v>861</v>
      </c>
      <c r="C247" s="2" t="s">
        <v>1513</v>
      </c>
      <c r="D247" s="2"/>
      <c r="E247" s="2" t="e">
        <f t="shared" si="12"/>
        <v>#VALUE!</v>
      </c>
      <c r="F247" s="2" t="e">
        <f t="shared" si="13"/>
        <v>#VALUE!</v>
      </c>
      <c r="G247" s="2" t="e">
        <f t="shared" si="14"/>
        <v>#VALUE!</v>
      </c>
      <c r="H247" s="20" t="str">
        <f t="shared" si="15"/>
        <v>VER HIV</v>
      </c>
      <c r="I247" s="9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</row>
    <row r="248" spans="1:165" s="4" customFormat="1" x14ac:dyDescent="0.25">
      <c r="A248" s="1" t="s">
        <v>62</v>
      </c>
      <c r="B248" s="1" t="s">
        <v>859</v>
      </c>
      <c r="C248" s="2" t="s">
        <v>1513</v>
      </c>
      <c r="D248" s="2"/>
      <c r="E248" s="2" t="e">
        <f t="shared" si="12"/>
        <v>#VALUE!</v>
      </c>
      <c r="F248" s="2" t="e">
        <f t="shared" si="13"/>
        <v>#VALUE!</v>
      </c>
      <c r="G248" s="2" t="e">
        <f t="shared" si="14"/>
        <v>#VALUE!</v>
      </c>
      <c r="H248" s="20" t="str">
        <f t="shared" si="15"/>
        <v>VER HIV</v>
      </c>
      <c r="I248" s="9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</row>
    <row r="249" spans="1:165" s="4" customFormat="1" x14ac:dyDescent="0.25">
      <c r="A249" s="1" t="s">
        <v>116</v>
      </c>
      <c r="B249" s="1" t="s">
        <v>862</v>
      </c>
      <c r="C249" s="2">
        <v>180</v>
      </c>
      <c r="D249" s="2"/>
      <c r="E249" s="2">
        <f t="shared" si="12"/>
        <v>0</v>
      </c>
      <c r="F249" s="2">
        <f t="shared" si="13"/>
        <v>1080</v>
      </c>
      <c r="G249" s="2">
        <f t="shared" si="14"/>
        <v>45</v>
      </c>
      <c r="H249" s="20">
        <f t="shared" si="15"/>
        <v>180</v>
      </c>
      <c r="I249" s="9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</row>
    <row r="250" spans="1:165" s="4" customFormat="1" x14ac:dyDescent="0.25">
      <c r="A250" s="1" t="s">
        <v>6</v>
      </c>
      <c r="B250" s="1" t="s">
        <v>863</v>
      </c>
      <c r="C250" s="2">
        <v>400</v>
      </c>
      <c r="D250" s="2"/>
      <c r="E250" s="2">
        <f t="shared" si="12"/>
        <v>0</v>
      </c>
      <c r="F250" s="2">
        <f t="shared" si="13"/>
        <v>2400</v>
      </c>
      <c r="G250" s="2">
        <f t="shared" si="14"/>
        <v>100</v>
      </c>
      <c r="H250" s="20">
        <f t="shared" si="15"/>
        <v>400</v>
      </c>
      <c r="I250" s="9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</row>
    <row r="251" spans="1:165" s="4" customFormat="1" x14ac:dyDescent="0.25">
      <c r="A251" s="1" t="s">
        <v>267</v>
      </c>
      <c r="B251" s="1" t="s">
        <v>864</v>
      </c>
      <c r="C251" s="2">
        <v>0</v>
      </c>
      <c r="D251" s="2"/>
      <c r="E251" s="2">
        <f t="shared" si="12"/>
        <v>0</v>
      </c>
      <c r="F251" s="2">
        <f t="shared" si="13"/>
        <v>0</v>
      </c>
      <c r="G251" s="2">
        <f t="shared" si="14"/>
        <v>0</v>
      </c>
      <c r="H251" s="20">
        <f t="shared" si="15"/>
        <v>0</v>
      </c>
      <c r="I251" s="9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</row>
    <row r="252" spans="1:165" s="4" customFormat="1" x14ac:dyDescent="0.25">
      <c r="A252" s="1" t="s">
        <v>865</v>
      </c>
      <c r="B252" s="1" t="s">
        <v>866</v>
      </c>
      <c r="C252" s="2" t="s">
        <v>1513</v>
      </c>
      <c r="D252" s="2"/>
      <c r="E252" s="2" t="e">
        <f t="shared" ref="E252:E256" si="16">C252*D252</f>
        <v>#VALUE!</v>
      </c>
      <c r="F252" s="2" t="e">
        <f t="shared" ref="F252:F256" si="17">C252*6</f>
        <v>#VALUE!</v>
      </c>
      <c r="G252" s="2" t="e">
        <f t="shared" ref="G252:G256" si="18">C252/4</f>
        <v>#VALUE!</v>
      </c>
      <c r="H252" s="20" t="str">
        <f t="shared" si="15"/>
        <v>VER HIV</v>
      </c>
      <c r="I252" s="9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</row>
    <row r="253" spans="1:165" s="4" customFormat="1" x14ac:dyDescent="0.25">
      <c r="A253" s="1" t="s">
        <v>7</v>
      </c>
      <c r="B253" s="1" t="s">
        <v>867</v>
      </c>
      <c r="C253" s="2" t="s">
        <v>1513</v>
      </c>
      <c r="D253" s="2"/>
      <c r="E253" s="2" t="e">
        <f t="shared" si="16"/>
        <v>#VALUE!</v>
      </c>
      <c r="F253" s="2" t="e">
        <f t="shared" si="17"/>
        <v>#VALUE!</v>
      </c>
      <c r="G253" s="2" t="e">
        <f t="shared" si="18"/>
        <v>#VALUE!</v>
      </c>
      <c r="H253" s="20" t="str">
        <f t="shared" si="15"/>
        <v>VER HIV</v>
      </c>
      <c r="I253" s="9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</row>
    <row r="254" spans="1:165" s="4" customFormat="1" x14ac:dyDescent="0.25">
      <c r="A254" s="1" t="s">
        <v>8</v>
      </c>
      <c r="B254" s="1" t="s">
        <v>868</v>
      </c>
      <c r="C254" s="2" t="s">
        <v>1513</v>
      </c>
      <c r="D254" s="2"/>
      <c r="E254" s="2" t="e">
        <f t="shared" si="16"/>
        <v>#VALUE!</v>
      </c>
      <c r="F254" s="2" t="e">
        <f t="shared" si="17"/>
        <v>#VALUE!</v>
      </c>
      <c r="G254" s="2" t="e">
        <f t="shared" si="18"/>
        <v>#VALUE!</v>
      </c>
      <c r="H254" s="20" t="str">
        <f t="shared" si="15"/>
        <v>VER HIV</v>
      </c>
      <c r="I254" s="9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</row>
    <row r="255" spans="1:165" s="4" customFormat="1" x14ac:dyDescent="0.25">
      <c r="A255" s="1" t="s">
        <v>511</v>
      </c>
      <c r="B255" s="1" t="s">
        <v>869</v>
      </c>
      <c r="C255" s="2" t="s">
        <v>1513</v>
      </c>
      <c r="D255" s="2"/>
      <c r="E255" s="2" t="e">
        <f t="shared" si="16"/>
        <v>#VALUE!</v>
      </c>
      <c r="F255" s="2" t="e">
        <f t="shared" si="17"/>
        <v>#VALUE!</v>
      </c>
      <c r="G255" s="2" t="e">
        <f t="shared" si="18"/>
        <v>#VALUE!</v>
      </c>
      <c r="H255" s="20" t="str">
        <f t="shared" si="15"/>
        <v>VER HIV</v>
      </c>
      <c r="I255" s="9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</row>
    <row r="256" spans="1:165" s="4" customFormat="1" x14ac:dyDescent="0.25">
      <c r="A256" s="61" t="s">
        <v>1603</v>
      </c>
      <c r="B256" s="62" t="s">
        <v>1604</v>
      </c>
      <c r="C256" s="2">
        <v>200</v>
      </c>
      <c r="D256" s="2"/>
      <c r="E256" s="2">
        <f t="shared" si="16"/>
        <v>0</v>
      </c>
      <c r="F256" s="2">
        <f t="shared" si="17"/>
        <v>1200</v>
      </c>
      <c r="G256" s="2">
        <f t="shared" si="18"/>
        <v>50</v>
      </c>
      <c r="H256" s="20">
        <f>C256</f>
        <v>200</v>
      </c>
      <c r="I256" s="9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</row>
    <row r="257" spans="1:165" s="4" customFormat="1" x14ac:dyDescent="0.25">
      <c r="A257" s="1" t="s">
        <v>870</v>
      </c>
      <c r="B257" s="1" t="s">
        <v>871</v>
      </c>
      <c r="C257" s="2" t="s">
        <v>1513</v>
      </c>
      <c r="D257" s="2"/>
      <c r="E257" s="2" t="e">
        <f t="shared" si="12"/>
        <v>#VALUE!</v>
      </c>
      <c r="F257" s="2" t="e">
        <f t="shared" si="13"/>
        <v>#VALUE!</v>
      </c>
      <c r="G257" s="2" t="e">
        <f t="shared" si="14"/>
        <v>#VALUE!</v>
      </c>
      <c r="H257" s="20" t="str">
        <f t="shared" si="15"/>
        <v>VER HIV</v>
      </c>
      <c r="I257" s="9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  <c r="EQ257" s="31"/>
      <c r="ER257" s="31"/>
      <c r="ES257" s="31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</row>
    <row r="258" spans="1:165" s="4" customFormat="1" x14ac:dyDescent="0.25">
      <c r="A258" s="67" t="s">
        <v>174</v>
      </c>
      <c r="B258" s="67" t="s">
        <v>873</v>
      </c>
      <c r="C258" s="2">
        <v>20</v>
      </c>
      <c r="D258" s="2"/>
      <c r="E258" s="2">
        <f t="shared" si="12"/>
        <v>0</v>
      </c>
      <c r="F258" s="2">
        <f t="shared" si="13"/>
        <v>120</v>
      </c>
      <c r="G258" s="2">
        <f t="shared" si="14"/>
        <v>5</v>
      </c>
      <c r="H258" s="20">
        <f t="shared" si="15"/>
        <v>20</v>
      </c>
      <c r="I258" s="9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</row>
    <row r="259" spans="1:165" s="4" customFormat="1" x14ac:dyDescent="0.25">
      <c r="A259" s="1" t="s">
        <v>252</v>
      </c>
      <c r="B259" s="1" t="s">
        <v>872</v>
      </c>
      <c r="C259" s="2">
        <v>7500</v>
      </c>
      <c r="D259" s="2"/>
      <c r="E259" s="2">
        <f t="shared" si="12"/>
        <v>0</v>
      </c>
      <c r="F259" s="2">
        <f t="shared" si="13"/>
        <v>45000</v>
      </c>
      <c r="G259" s="2">
        <f t="shared" si="14"/>
        <v>1875</v>
      </c>
      <c r="H259" s="20">
        <f t="shared" si="15"/>
        <v>7500</v>
      </c>
      <c r="I259" s="9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S259" s="31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</row>
    <row r="260" spans="1:165" s="4" customFormat="1" x14ac:dyDescent="0.25">
      <c r="A260" s="1" t="s">
        <v>874</v>
      </c>
      <c r="B260" s="1" t="s">
        <v>875</v>
      </c>
      <c r="C260" s="2">
        <v>0</v>
      </c>
      <c r="D260" s="2"/>
      <c r="E260" s="2">
        <f t="shared" si="12"/>
        <v>0</v>
      </c>
      <c r="F260" s="2">
        <f t="shared" si="13"/>
        <v>0</v>
      </c>
      <c r="G260" s="2">
        <f t="shared" si="14"/>
        <v>0</v>
      </c>
      <c r="H260" s="20">
        <f t="shared" si="15"/>
        <v>0</v>
      </c>
      <c r="I260" s="9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  <c r="EL260" s="31"/>
      <c r="EM260" s="31"/>
      <c r="EN260" s="31"/>
      <c r="EO260" s="31"/>
      <c r="EP260" s="31"/>
      <c r="EQ260" s="31"/>
      <c r="ER260" s="31"/>
      <c r="ES260" s="31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</row>
    <row r="261" spans="1:165" s="4" customFormat="1" x14ac:dyDescent="0.25">
      <c r="A261" s="1" t="s">
        <v>876</v>
      </c>
      <c r="B261" s="1" t="s">
        <v>877</v>
      </c>
      <c r="C261" s="2">
        <v>0</v>
      </c>
      <c r="D261" s="2"/>
      <c r="E261" s="2">
        <f t="shared" si="12"/>
        <v>0</v>
      </c>
      <c r="F261" s="2">
        <f t="shared" si="13"/>
        <v>0</v>
      </c>
      <c r="G261" s="2">
        <f t="shared" si="14"/>
        <v>0</v>
      </c>
      <c r="H261" s="20">
        <f t="shared" si="15"/>
        <v>0</v>
      </c>
      <c r="I261" s="9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  <c r="EL261" s="31"/>
      <c r="EM261" s="31"/>
      <c r="EN261" s="31"/>
      <c r="EO261" s="31"/>
      <c r="EP261" s="31"/>
      <c r="EQ261" s="31"/>
      <c r="ER261" s="31"/>
      <c r="ES261" s="31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</row>
    <row r="262" spans="1:165" s="4" customFormat="1" ht="30" x14ac:dyDescent="0.25">
      <c r="A262" s="1" t="s">
        <v>325</v>
      </c>
      <c r="B262" s="1" t="s">
        <v>878</v>
      </c>
      <c r="C262" s="2">
        <v>5</v>
      </c>
      <c r="D262" s="2"/>
      <c r="E262" s="2">
        <f t="shared" si="12"/>
        <v>0</v>
      </c>
      <c r="F262" s="2">
        <f t="shared" si="13"/>
        <v>30</v>
      </c>
      <c r="G262" s="2">
        <f t="shared" si="14"/>
        <v>1.25</v>
      </c>
      <c r="H262" s="20">
        <f t="shared" si="15"/>
        <v>5</v>
      </c>
      <c r="I262" s="9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  <c r="EL262" s="31"/>
      <c r="EM262" s="31"/>
      <c r="EN262" s="31"/>
      <c r="EO262" s="31"/>
      <c r="EP262" s="31"/>
      <c r="EQ262" s="31"/>
      <c r="ER262" s="31"/>
      <c r="ES262" s="31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</row>
    <row r="263" spans="1:165" s="4" customFormat="1" ht="15.75" customHeight="1" x14ac:dyDescent="0.25">
      <c r="A263" s="1" t="s">
        <v>347</v>
      </c>
      <c r="B263" s="1" t="s">
        <v>880</v>
      </c>
      <c r="C263" s="2">
        <v>150</v>
      </c>
      <c r="D263" s="2"/>
      <c r="E263" s="2">
        <f t="shared" si="12"/>
        <v>0</v>
      </c>
      <c r="F263" s="2">
        <f t="shared" si="13"/>
        <v>900</v>
      </c>
      <c r="G263" s="2">
        <f t="shared" si="14"/>
        <v>37.5</v>
      </c>
      <c r="H263" s="20">
        <f t="shared" si="15"/>
        <v>150</v>
      </c>
      <c r="I263" s="9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  <c r="EL263" s="31"/>
      <c r="EM263" s="31"/>
      <c r="EN263" s="31"/>
      <c r="EO263" s="31"/>
      <c r="EP263" s="31"/>
      <c r="EQ263" s="31"/>
      <c r="ER263" s="31"/>
      <c r="ES263" s="31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</row>
    <row r="264" spans="1:165" s="4" customFormat="1" x14ac:dyDescent="0.25">
      <c r="A264" s="1" t="s">
        <v>44</v>
      </c>
      <c r="B264" s="1" t="s">
        <v>879</v>
      </c>
      <c r="C264" s="2">
        <v>50</v>
      </c>
      <c r="D264" s="2"/>
      <c r="E264" s="2">
        <f t="shared" si="12"/>
        <v>0</v>
      </c>
      <c r="F264" s="2">
        <f t="shared" si="13"/>
        <v>300</v>
      </c>
      <c r="G264" s="2">
        <f t="shared" si="14"/>
        <v>12.5</v>
      </c>
      <c r="H264" s="20">
        <f t="shared" si="15"/>
        <v>50</v>
      </c>
      <c r="I264" s="9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  <c r="EL264" s="31"/>
      <c r="EM264" s="31"/>
      <c r="EN264" s="31"/>
      <c r="EO264" s="31"/>
      <c r="EP264" s="31"/>
      <c r="EQ264" s="31"/>
      <c r="ER264" s="31"/>
      <c r="ES264" s="31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</row>
    <row r="265" spans="1:165" s="4" customFormat="1" x14ac:dyDescent="0.25">
      <c r="A265" s="1" t="s">
        <v>482</v>
      </c>
      <c r="B265" s="1" t="s">
        <v>882</v>
      </c>
      <c r="C265" s="2">
        <v>0</v>
      </c>
      <c r="D265" s="2"/>
      <c r="E265" s="2">
        <f t="shared" si="12"/>
        <v>0</v>
      </c>
      <c r="F265" s="2">
        <f t="shared" si="13"/>
        <v>0</v>
      </c>
      <c r="G265" s="2">
        <f t="shared" si="14"/>
        <v>0</v>
      </c>
      <c r="H265" s="20">
        <f t="shared" si="15"/>
        <v>0</v>
      </c>
      <c r="I265" s="9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  <c r="EL265" s="31"/>
      <c r="EM265" s="31"/>
      <c r="EN265" s="31"/>
      <c r="EO265" s="31"/>
      <c r="EP265" s="31"/>
      <c r="EQ265" s="31"/>
      <c r="ER265" s="31"/>
      <c r="ES265" s="31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</row>
    <row r="266" spans="1:165" s="4" customFormat="1" x14ac:dyDescent="0.25">
      <c r="A266" s="1" t="s">
        <v>129</v>
      </c>
      <c r="B266" s="1" t="s">
        <v>881</v>
      </c>
      <c r="C266" s="2">
        <v>150</v>
      </c>
      <c r="D266" s="2"/>
      <c r="E266" s="2">
        <f t="shared" si="12"/>
        <v>0</v>
      </c>
      <c r="F266" s="2">
        <f t="shared" si="13"/>
        <v>900</v>
      </c>
      <c r="G266" s="2">
        <f t="shared" si="14"/>
        <v>37.5</v>
      </c>
      <c r="H266" s="20">
        <f t="shared" si="15"/>
        <v>150</v>
      </c>
      <c r="I266" s="9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  <c r="EL266" s="31"/>
      <c r="EM266" s="31"/>
      <c r="EN266" s="31"/>
      <c r="EO266" s="31"/>
      <c r="EP266" s="31"/>
      <c r="EQ266" s="31"/>
      <c r="ER266" s="31"/>
      <c r="ES266" s="31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</row>
    <row r="267" spans="1:165" s="4" customFormat="1" x14ac:dyDescent="0.25">
      <c r="A267" s="1" t="s">
        <v>538</v>
      </c>
      <c r="B267" s="1" t="s">
        <v>883</v>
      </c>
      <c r="C267" s="2">
        <v>300</v>
      </c>
      <c r="D267" s="2"/>
      <c r="E267" s="2">
        <f t="shared" si="12"/>
        <v>0</v>
      </c>
      <c r="F267" s="2">
        <f t="shared" si="13"/>
        <v>1800</v>
      </c>
      <c r="G267" s="2">
        <f t="shared" si="14"/>
        <v>75</v>
      </c>
      <c r="H267" s="20">
        <f t="shared" si="15"/>
        <v>300</v>
      </c>
      <c r="I267" s="9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</row>
    <row r="268" spans="1:165" s="4" customFormat="1" x14ac:dyDescent="0.25">
      <c r="A268" s="1" t="s">
        <v>173</v>
      </c>
      <c r="B268" s="1" t="s">
        <v>884</v>
      </c>
      <c r="C268" s="2">
        <v>50</v>
      </c>
      <c r="D268" s="2"/>
      <c r="E268" s="2">
        <f t="shared" si="12"/>
        <v>0</v>
      </c>
      <c r="F268" s="2">
        <f t="shared" si="13"/>
        <v>300</v>
      </c>
      <c r="G268" s="2">
        <f t="shared" si="14"/>
        <v>12.5</v>
      </c>
      <c r="H268" s="20">
        <f t="shared" si="15"/>
        <v>50</v>
      </c>
      <c r="I268" s="9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</row>
    <row r="269" spans="1:165" s="4" customFormat="1" x14ac:dyDescent="0.25">
      <c r="A269" s="1" t="s">
        <v>885</v>
      </c>
      <c r="B269" s="1" t="s">
        <v>886</v>
      </c>
      <c r="C269" s="2">
        <v>0</v>
      </c>
      <c r="D269" s="2"/>
      <c r="E269" s="2">
        <f t="shared" si="12"/>
        <v>0</v>
      </c>
      <c r="F269" s="2">
        <f t="shared" si="13"/>
        <v>0</v>
      </c>
      <c r="G269" s="2">
        <f t="shared" si="14"/>
        <v>0</v>
      </c>
      <c r="H269" s="20">
        <f t="shared" si="15"/>
        <v>0</v>
      </c>
      <c r="I269" s="9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</row>
    <row r="270" spans="1:165" s="4" customFormat="1" x14ac:dyDescent="0.25">
      <c r="A270" s="61" t="s">
        <v>1625</v>
      </c>
      <c r="B270" s="61" t="s">
        <v>1626</v>
      </c>
      <c r="C270" s="2"/>
      <c r="D270" s="2"/>
      <c r="E270" s="2"/>
      <c r="F270" s="2"/>
      <c r="G270" s="2"/>
      <c r="H270" s="20"/>
      <c r="I270" s="9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  <c r="EL270" s="31"/>
      <c r="EM270" s="31"/>
      <c r="EN270" s="31"/>
      <c r="EO270" s="31"/>
      <c r="EP270" s="31"/>
      <c r="EQ270" s="31"/>
      <c r="ER270" s="31"/>
      <c r="ES270" s="31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</row>
    <row r="271" spans="1:165" s="4" customFormat="1" x14ac:dyDescent="0.25">
      <c r="A271" s="61" t="s">
        <v>1627</v>
      </c>
      <c r="B271" s="61" t="s">
        <v>1628</v>
      </c>
      <c r="C271" s="2"/>
      <c r="D271" s="2"/>
      <c r="E271" s="2"/>
      <c r="F271" s="2"/>
      <c r="G271" s="2"/>
      <c r="H271" s="20"/>
      <c r="I271" s="9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</row>
    <row r="272" spans="1:165" s="4" customFormat="1" x14ac:dyDescent="0.25">
      <c r="A272" s="1" t="s">
        <v>887</v>
      </c>
      <c r="B272" s="1" t="s">
        <v>888</v>
      </c>
      <c r="C272" s="2">
        <v>0</v>
      </c>
      <c r="D272" s="2"/>
      <c r="E272" s="2">
        <f t="shared" ref="E272:E338" si="19">C272*D272</f>
        <v>0</v>
      </c>
      <c r="F272" s="2">
        <f t="shared" ref="F272:F338" si="20">C272*6</f>
        <v>0</v>
      </c>
      <c r="G272" s="2">
        <f t="shared" si="14"/>
        <v>0</v>
      </c>
      <c r="H272" s="20">
        <f t="shared" si="15"/>
        <v>0</v>
      </c>
      <c r="I272" s="9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  <c r="EL272" s="31"/>
      <c r="EM272" s="31"/>
      <c r="EN272" s="31"/>
      <c r="EO272" s="31"/>
      <c r="EP272" s="31"/>
      <c r="EQ272" s="31"/>
      <c r="ER272" s="31"/>
      <c r="ES272" s="31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</row>
    <row r="273" spans="1:165" s="4" customFormat="1" x14ac:dyDescent="0.25">
      <c r="A273" s="67" t="s">
        <v>112</v>
      </c>
      <c r="B273" s="67" t="s">
        <v>889</v>
      </c>
      <c r="C273" s="2">
        <v>2000</v>
      </c>
      <c r="D273" s="2"/>
      <c r="E273" s="2">
        <f t="shared" si="19"/>
        <v>0</v>
      </c>
      <c r="F273" s="2">
        <f t="shared" si="20"/>
        <v>12000</v>
      </c>
      <c r="G273" s="2">
        <f t="shared" ref="G273:G339" si="21">C273/4</f>
        <v>500</v>
      </c>
      <c r="H273" s="20">
        <f t="shared" ref="H273:H339" si="22">C273</f>
        <v>2000</v>
      </c>
      <c r="I273" s="9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  <c r="EQ273" s="31"/>
      <c r="ER273" s="31"/>
      <c r="ES273" s="31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</row>
    <row r="274" spans="1:165" s="4" customFormat="1" ht="30" x14ac:dyDescent="0.25">
      <c r="A274" s="61" t="s">
        <v>1629</v>
      </c>
      <c r="B274" s="62" t="s">
        <v>1630</v>
      </c>
      <c r="C274" s="2">
        <v>1</v>
      </c>
      <c r="D274" s="2"/>
      <c r="E274" s="2"/>
      <c r="F274" s="2"/>
      <c r="G274" s="2"/>
      <c r="H274" s="20"/>
      <c r="I274" s="9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  <c r="EL274" s="31"/>
      <c r="EM274" s="31"/>
      <c r="EN274" s="31"/>
      <c r="EO274" s="31"/>
      <c r="EP274" s="31"/>
      <c r="EQ274" s="31"/>
      <c r="ER274" s="31"/>
      <c r="ES274" s="31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</row>
    <row r="275" spans="1:165" s="4" customFormat="1" x14ac:dyDescent="0.25">
      <c r="A275" s="67" t="s">
        <v>287</v>
      </c>
      <c r="B275" s="67" t="s">
        <v>890</v>
      </c>
      <c r="C275" s="2">
        <v>60</v>
      </c>
      <c r="D275" s="2"/>
      <c r="E275" s="2">
        <f t="shared" si="19"/>
        <v>0</v>
      </c>
      <c r="F275" s="2">
        <f t="shared" si="20"/>
        <v>360</v>
      </c>
      <c r="G275" s="2">
        <f t="shared" si="21"/>
        <v>15</v>
      </c>
      <c r="H275" s="20">
        <f t="shared" si="22"/>
        <v>60</v>
      </c>
      <c r="I275" s="9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  <c r="EL275" s="31"/>
      <c r="EM275" s="31"/>
      <c r="EN275" s="31"/>
      <c r="EO275" s="31"/>
      <c r="EP275" s="31"/>
      <c r="EQ275" s="31"/>
      <c r="ER275" s="31"/>
      <c r="ES275" s="31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</row>
    <row r="276" spans="1:165" s="4" customFormat="1" x14ac:dyDescent="0.25">
      <c r="A276" s="1" t="s">
        <v>442</v>
      </c>
      <c r="B276" s="1" t="s">
        <v>891</v>
      </c>
      <c r="C276" s="2">
        <v>10</v>
      </c>
      <c r="D276" s="2"/>
      <c r="E276" s="2">
        <f t="shared" si="19"/>
        <v>0</v>
      </c>
      <c r="F276" s="2">
        <f t="shared" si="20"/>
        <v>60</v>
      </c>
      <c r="G276" s="2">
        <f t="shared" si="21"/>
        <v>2.5</v>
      </c>
      <c r="H276" s="20">
        <f t="shared" si="22"/>
        <v>10</v>
      </c>
      <c r="I276" s="9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  <c r="EL276" s="31"/>
      <c r="EM276" s="31"/>
      <c r="EN276" s="31"/>
      <c r="EO276" s="31"/>
      <c r="EP276" s="31"/>
      <c r="EQ276" s="31"/>
      <c r="ER276" s="31"/>
      <c r="ES276" s="31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</row>
    <row r="277" spans="1:165" s="4" customFormat="1" x14ac:dyDescent="0.25">
      <c r="A277" s="1" t="s">
        <v>386</v>
      </c>
      <c r="B277" s="1" t="s">
        <v>892</v>
      </c>
      <c r="C277" s="2" t="s">
        <v>1518</v>
      </c>
      <c r="D277" s="2"/>
      <c r="E277" s="2" t="e">
        <f t="shared" si="19"/>
        <v>#VALUE!</v>
      </c>
      <c r="F277" s="2" t="e">
        <f t="shared" si="20"/>
        <v>#VALUE!</v>
      </c>
      <c r="G277" s="2" t="e">
        <f t="shared" si="21"/>
        <v>#VALUE!</v>
      </c>
      <c r="H277" s="20" t="str">
        <f t="shared" si="22"/>
        <v>VER TBC</v>
      </c>
      <c r="I277" s="9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  <c r="EL277" s="31"/>
      <c r="EM277" s="31"/>
      <c r="EN277" s="31"/>
      <c r="EO277" s="31"/>
      <c r="EP277" s="31"/>
      <c r="EQ277" s="31"/>
      <c r="ER277" s="31"/>
      <c r="ES277" s="31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</row>
    <row r="278" spans="1:165" s="4" customFormat="1" x14ac:dyDescent="0.25">
      <c r="A278" s="1" t="s">
        <v>137</v>
      </c>
      <c r="B278" s="1" t="s">
        <v>893</v>
      </c>
      <c r="C278" s="2">
        <v>7</v>
      </c>
      <c r="D278" s="2"/>
      <c r="E278" s="2">
        <f t="shared" si="19"/>
        <v>0</v>
      </c>
      <c r="F278" s="2">
        <f t="shared" si="20"/>
        <v>42</v>
      </c>
      <c r="G278" s="2">
        <f t="shared" si="21"/>
        <v>1.75</v>
      </c>
      <c r="H278" s="20">
        <f t="shared" si="22"/>
        <v>7</v>
      </c>
      <c r="I278" s="9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  <c r="EL278" s="31"/>
      <c r="EM278" s="31"/>
      <c r="EN278" s="31"/>
      <c r="EO278" s="31"/>
      <c r="EP278" s="31"/>
      <c r="EQ278" s="31"/>
      <c r="ER278" s="31"/>
      <c r="ES278" s="31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</row>
    <row r="279" spans="1:165" s="4" customFormat="1" x14ac:dyDescent="0.25">
      <c r="A279" s="1" t="s">
        <v>894</v>
      </c>
      <c r="B279" s="1" t="s">
        <v>895</v>
      </c>
      <c r="C279" s="2">
        <v>0</v>
      </c>
      <c r="D279" s="2"/>
      <c r="E279" s="2">
        <f t="shared" si="19"/>
        <v>0</v>
      </c>
      <c r="F279" s="2">
        <f t="shared" si="20"/>
        <v>0</v>
      </c>
      <c r="G279" s="2">
        <f t="shared" si="21"/>
        <v>0</v>
      </c>
      <c r="H279" s="20">
        <f t="shared" si="22"/>
        <v>0</v>
      </c>
      <c r="I279" s="9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</row>
    <row r="280" spans="1:165" s="4" customFormat="1" x14ac:dyDescent="0.25">
      <c r="A280" s="1" t="s">
        <v>337</v>
      </c>
      <c r="B280" s="1" t="s">
        <v>896</v>
      </c>
      <c r="C280" s="2" t="s">
        <v>1518</v>
      </c>
      <c r="D280" s="2"/>
      <c r="E280" s="2" t="e">
        <f t="shared" si="19"/>
        <v>#VALUE!</v>
      </c>
      <c r="F280" s="2" t="e">
        <f t="shared" si="20"/>
        <v>#VALUE!</v>
      </c>
      <c r="G280" s="2" t="e">
        <f t="shared" si="21"/>
        <v>#VALUE!</v>
      </c>
      <c r="H280" s="20" t="str">
        <f t="shared" si="22"/>
        <v>VER TBC</v>
      </c>
      <c r="I280" s="9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  <c r="EL280" s="31"/>
      <c r="EM280" s="31"/>
      <c r="EN280" s="31"/>
      <c r="EO280" s="31"/>
      <c r="EP280" s="31"/>
      <c r="EQ280" s="31"/>
      <c r="ER280" s="31"/>
      <c r="ES280" s="31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</row>
    <row r="281" spans="1:165" s="4" customFormat="1" x14ac:dyDescent="0.25">
      <c r="A281" s="1" t="s">
        <v>362</v>
      </c>
      <c r="B281" s="1" t="s">
        <v>897</v>
      </c>
      <c r="C281" s="2">
        <v>50</v>
      </c>
      <c r="D281" s="2"/>
      <c r="E281" s="2">
        <f t="shared" si="19"/>
        <v>0</v>
      </c>
      <c r="F281" s="2">
        <f t="shared" si="20"/>
        <v>300</v>
      </c>
      <c r="G281" s="2">
        <f t="shared" si="21"/>
        <v>12.5</v>
      </c>
      <c r="H281" s="20">
        <f t="shared" si="22"/>
        <v>50</v>
      </c>
      <c r="I281" s="9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</row>
    <row r="282" spans="1:165" s="4" customFormat="1" x14ac:dyDescent="0.25">
      <c r="A282" s="1" t="s">
        <v>898</v>
      </c>
      <c r="B282" s="1" t="s">
        <v>899</v>
      </c>
      <c r="C282" s="2" t="s">
        <v>1518</v>
      </c>
      <c r="D282" s="2"/>
      <c r="E282" s="2" t="e">
        <f t="shared" si="19"/>
        <v>#VALUE!</v>
      </c>
      <c r="F282" s="2" t="e">
        <f t="shared" si="20"/>
        <v>#VALUE!</v>
      </c>
      <c r="G282" s="2" t="e">
        <f t="shared" si="21"/>
        <v>#VALUE!</v>
      </c>
      <c r="H282" s="20" t="str">
        <f t="shared" si="22"/>
        <v>VER TBC</v>
      </c>
      <c r="I282" s="9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  <c r="EL282" s="31"/>
      <c r="EM282" s="31"/>
      <c r="EN282" s="31"/>
      <c r="EO282" s="31"/>
      <c r="EP282" s="31"/>
      <c r="EQ282" s="31"/>
      <c r="ER282" s="31"/>
      <c r="ES282" s="31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</row>
    <row r="283" spans="1:165" s="4" customFormat="1" x14ac:dyDescent="0.25">
      <c r="A283" s="1" t="s">
        <v>900</v>
      </c>
      <c r="B283" s="1" t="s">
        <v>901</v>
      </c>
      <c r="C283" s="2">
        <v>40</v>
      </c>
      <c r="D283" s="2"/>
      <c r="E283" s="2">
        <f t="shared" si="19"/>
        <v>0</v>
      </c>
      <c r="F283" s="2">
        <f t="shared" si="20"/>
        <v>240</v>
      </c>
      <c r="G283" s="2">
        <f t="shared" si="21"/>
        <v>10</v>
      </c>
      <c r="H283" s="20">
        <f t="shared" si="22"/>
        <v>40</v>
      </c>
      <c r="I283" s="9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  <c r="EL283" s="31"/>
      <c r="EM283" s="31"/>
      <c r="EN283" s="31"/>
      <c r="EO283" s="31"/>
      <c r="EP283" s="31"/>
      <c r="EQ283" s="31"/>
      <c r="ER283" s="31"/>
      <c r="ES283" s="31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</row>
    <row r="284" spans="1:165" s="4" customFormat="1" x14ac:dyDescent="0.25">
      <c r="A284" s="92" t="s">
        <v>1621</v>
      </c>
      <c r="B284" s="93" t="s">
        <v>1622</v>
      </c>
      <c r="C284" s="2">
        <v>120</v>
      </c>
      <c r="D284" s="2"/>
      <c r="E284" s="2">
        <f t="shared" si="19"/>
        <v>0</v>
      </c>
      <c r="F284" s="2">
        <f t="shared" si="20"/>
        <v>720</v>
      </c>
      <c r="G284" s="2">
        <f t="shared" si="21"/>
        <v>30</v>
      </c>
      <c r="H284" s="20">
        <f t="shared" si="22"/>
        <v>120</v>
      </c>
      <c r="I284" s="9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  <c r="EL284" s="31"/>
      <c r="EM284" s="31"/>
      <c r="EN284" s="31"/>
      <c r="EO284" s="31"/>
      <c r="EP284" s="31"/>
      <c r="EQ284" s="31"/>
      <c r="ER284" s="31"/>
      <c r="ES284" s="31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</row>
    <row r="285" spans="1:165" s="4" customFormat="1" x14ac:dyDescent="0.25">
      <c r="A285" s="1" t="s">
        <v>212</v>
      </c>
      <c r="B285" s="1" t="s">
        <v>903</v>
      </c>
      <c r="C285" s="2" t="s">
        <v>1513</v>
      </c>
      <c r="D285" s="2"/>
      <c r="E285" s="2" t="e">
        <f t="shared" si="19"/>
        <v>#VALUE!</v>
      </c>
      <c r="F285" s="2" t="e">
        <f t="shared" si="20"/>
        <v>#VALUE!</v>
      </c>
      <c r="G285" s="2" t="e">
        <f t="shared" si="21"/>
        <v>#VALUE!</v>
      </c>
      <c r="H285" s="20" t="str">
        <f t="shared" si="22"/>
        <v>VER HIV</v>
      </c>
      <c r="I285" s="9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</row>
    <row r="286" spans="1:165" s="4" customFormat="1" x14ac:dyDescent="0.25">
      <c r="A286" s="1" t="s">
        <v>340</v>
      </c>
      <c r="B286" s="1" t="s">
        <v>902</v>
      </c>
      <c r="C286" s="2" t="s">
        <v>1513</v>
      </c>
      <c r="D286" s="2"/>
      <c r="E286" s="2" t="e">
        <f t="shared" si="19"/>
        <v>#VALUE!</v>
      </c>
      <c r="F286" s="2" t="e">
        <f t="shared" si="20"/>
        <v>#VALUE!</v>
      </c>
      <c r="G286" s="2" t="e">
        <f t="shared" si="21"/>
        <v>#VALUE!</v>
      </c>
      <c r="H286" s="20" t="str">
        <f t="shared" si="22"/>
        <v>VER HIV</v>
      </c>
      <c r="I286" s="9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</row>
    <row r="287" spans="1:165" s="4" customFormat="1" ht="30" x14ac:dyDescent="0.25">
      <c r="A287" s="1" t="s">
        <v>426</v>
      </c>
      <c r="B287" s="1" t="s">
        <v>941</v>
      </c>
      <c r="C287" s="2">
        <v>0</v>
      </c>
      <c r="D287" s="2"/>
      <c r="E287" s="2">
        <f t="shared" si="19"/>
        <v>0</v>
      </c>
      <c r="F287" s="2">
        <f t="shared" si="20"/>
        <v>0</v>
      </c>
      <c r="G287" s="2">
        <f t="shared" si="21"/>
        <v>0</v>
      </c>
      <c r="H287" s="20">
        <f t="shared" si="22"/>
        <v>0</v>
      </c>
      <c r="I287" s="9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</row>
    <row r="288" spans="1:165" s="4" customFormat="1" ht="30" x14ac:dyDescent="0.25">
      <c r="A288" s="1" t="s">
        <v>357</v>
      </c>
      <c r="B288" s="1" t="s">
        <v>942</v>
      </c>
      <c r="C288" s="2">
        <v>8</v>
      </c>
      <c r="D288" s="2"/>
      <c r="E288" s="2">
        <f t="shared" si="19"/>
        <v>0</v>
      </c>
      <c r="F288" s="2">
        <f t="shared" si="20"/>
        <v>48</v>
      </c>
      <c r="G288" s="2">
        <f t="shared" si="21"/>
        <v>2</v>
      </c>
      <c r="H288" s="20">
        <f t="shared" si="22"/>
        <v>8</v>
      </c>
      <c r="I288" s="9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</row>
    <row r="289" spans="1:165" s="4" customFormat="1" ht="45" x14ac:dyDescent="0.25">
      <c r="A289" s="1" t="s">
        <v>548</v>
      </c>
      <c r="B289" s="1" t="s">
        <v>943</v>
      </c>
      <c r="C289" s="2">
        <v>120</v>
      </c>
      <c r="D289" s="2"/>
      <c r="E289" s="2">
        <f t="shared" si="19"/>
        <v>0</v>
      </c>
      <c r="F289" s="2">
        <f t="shared" si="20"/>
        <v>720</v>
      </c>
      <c r="G289" s="2">
        <f t="shared" si="21"/>
        <v>30</v>
      </c>
      <c r="H289" s="20">
        <f t="shared" si="22"/>
        <v>120</v>
      </c>
      <c r="I289" s="9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</row>
    <row r="290" spans="1:165" s="4" customFormat="1" ht="30" x14ac:dyDescent="0.25">
      <c r="A290" s="1" t="s">
        <v>185</v>
      </c>
      <c r="B290" s="1" t="s">
        <v>944</v>
      </c>
      <c r="C290" s="2">
        <v>700</v>
      </c>
      <c r="D290" s="2"/>
      <c r="E290" s="2">
        <f t="shared" si="19"/>
        <v>0</v>
      </c>
      <c r="F290" s="2">
        <f t="shared" si="20"/>
        <v>4200</v>
      </c>
      <c r="G290" s="2">
        <f t="shared" si="21"/>
        <v>175</v>
      </c>
      <c r="H290" s="20">
        <f t="shared" si="22"/>
        <v>700</v>
      </c>
      <c r="I290" s="9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</row>
    <row r="291" spans="1:165" s="4" customFormat="1" x14ac:dyDescent="0.25">
      <c r="A291" s="1" t="s">
        <v>338</v>
      </c>
      <c r="B291" s="1" t="s">
        <v>905</v>
      </c>
      <c r="C291" s="2">
        <v>0</v>
      </c>
      <c r="D291" s="2"/>
      <c r="E291" s="2">
        <f t="shared" si="19"/>
        <v>0</v>
      </c>
      <c r="F291" s="2">
        <f t="shared" si="20"/>
        <v>0</v>
      </c>
      <c r="G291" s="2">
        <f t="shared" si="21"/>
        <v>0</v>
      </c>
      <c r="H291" s="20">
        <f t="shared" si="22"/>
        <v>0</v>
      </c>
      <c r="I291" s="9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</row>
    <row r="292" spans="1:165" s="4" customFormat="1" x14ac:dyDescent="0.25">
      <c r="A292" s="1" t="s">
        <v>517</v>
      </c>
      <c r="B292" s="1" t="s">
        <v>906</v>
      </c>
      <c r="C292" s="2">
        <v>0</v>
      </c>
      <c r="D292" s="2"/>
      <c r="E292" s="2">
        <f t="shared" si="19"/>
        <v>0</v>
      </c>
      <c r="F292" s="2">
        <f t="shared" si="20"/>
        <v>0</v>
      </c>
      <c r="G292" s="2">
        <f t="shared" si="21"/>
        <v>0</v>
      </c>
      <c r="H292" s="20">
        <f t="shared" si="22"/>
        <v>0</v>
      </c>
      <c r="I292" s="9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</row>
    <row r="293" spans="1:165" s="4" customFormat="1" x14ac:dyDescent="0.25">
      <c r="A293" s="1" t="s">
        <v>484</v>
      </c>
      <c r="B293" s="1" t="s">
        <v>904</v>
      </c>
      <c r="C293" s="2">
        <v>0</v>
      </c>
      <c r="D293" s="2"/>
      <c r="E293" s="2">
        <f t="shared" si="19"/>
        <v>0</v>
      </c>
      <c r="F293" s="2">
        <f t="shared" si="20"/>
        <v>0</v>
      </c>
      <c r="G293" s="2">
        <f t="shared" si="21"/>
        <v>0</v>
      </c>
      <c r="H293" s="20">
        <f t="shared" si="22"/>
        <v>0</v>
      </c>
      <c r="I293" s="9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</row>
    <row r="294" spans="1:165" s="4" customFormat="1" x14ac:dyDescent="0.25">
      <c r="A294" s="1" t="s">
        <v>176</v>
      </c>
      <c r="B294" s="1" t="s">
        <v>907</v>
      </c>
      <c r="C294" s="2">
        <v>20</v>
      </c>
      <c r="D294" s="2"/>
      <c r="E294" s="2">
        <f t="shared" si="19"/>
        <v>0</v>
      </c>
      <c r="F294" s="2">
        <f t="shared" si="20"/>
        <v>120</v>
      </c>
      <c r="G294" s="2">
        <f t="shared" si="21"/>
        <v>5</v>
      </c>
      <c r="H294" s="20">
        <f t="shared" si="22"/>
        <v>20</v>
      </c>
      <c r="I294" s="9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</row>
    <row r="295" spans="1:165" s="4" customFormat="1" x14ac:dyDescent="0.25">
      <c r="A295" s="1" t="s">
        <v>313</v>
      </c>
      <c r="B295" s="1" t="s">
        <v>908</v>
      </c>
      <c r="C295" s="2">
        <v>10</v>
      </c>
      <c r="D295" s="2"/>
      <c r="E295" s="2">
        <f t="shared" si="19"/>
        <v>0</v>
      </c>
      <c r="F295" s="2">
        <f t="shared" si="20"/>
        <v>60</v>
      </c>
      <c r="G295" s="2">
        <f t="shared" si="21"/>
        <v>2.5</v>
      </c>
      <c r="H295" s="20">
        <f t="shared" si="22"/>
        <v>10</v>
      </c>
      <c r="I295" s="9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</row>
    <row r="296" spans="1:165" s="4" customFormat="1" x14ac:dyDescent="0.25">
      <c r="A296" s="1" t="s">
        <v>144</v>
      </c>
      <c r="B296" s="1" t="s">
        <v>910</v>
      </c>
      <c r="C296" s="2">
        <v>700</v>
      </c>
      <c r="D296" s="2"/>
      <c r="E296" s="2">
        <f t="shared" si="19"/>
        <v>0</v>
      </c>
      <c r="F296" s="2">
        <f t="shared" si="20"/>
        <v>4200</v>
      </c>
      <c r="G296" s="2">
        <f t="shared" si="21"/>
        <v>175</v>
      </c>
      <c r="H296" s="20">
        <f t="shared" si="22"/>
        <v>700</v>
      </c>
      <c r="I296" s="9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</row>
    <row r="297" spans="1:165" s="4" customFormat="1" ht="33" customHeight="1" x14ac:dyDescent="0.25">
      <c r="A297" s="53" t="s">
        <v>142</v>
      </c>
      <c r="B297" s="53" t="s">
        <v>914</v>
      </c>
      <c r="C297" s="40">
        <v>8700</v>
      </c>
      <c r="D297" s="40"/>
      <c r="E297" s="40">
        <f t="shared" si="19"/>
        <v>0</v>
      </c>
      <c r="F297" s="40">
        <f t="shared" si="20"/>
        <v>52200</v>
      </c>
      <c r="G297" s="40">
        <f t="shared" si="21"/>
        <v>2175</v>
      </c>
      <c r="H297" s="41">
        <f t="shared" si="22"/>
        <v>8700</v>
      </c>
      <c r="I297" s="42" t="s">
        <v>1548</v>
      </c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</row>
    <row r="298" spans="1:165" s="4" customFormat="1" x14ac:dyDescent="0.25">
      <c r="A298" s="1" t="s">
        <v>334</v>
      </c>
      <c r="B298" s="1" t="s">
        <v>911</v>
      </c>
      <c r="C298" s="2">
        <v>0</v>
      </c>
      <c r="D298" s="2"/>
      <c r="E298" s="2">
        <f t="shared" si="19"/>
        <v>0</v>
      </c>
      <c r="F298" s="2">
        <f t="shared" si="20"/>
        <v>0</v>
      </c>
      <c r="G298" s="2">
        <f t="shared" si="21"/>
        <v>0</v>
      </c>
      <c r="H298" s="20">
        <f t="shared" si="22"/>
        <v>0</v>
      </c>
      <c r="I298" s="9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</row>
    <row r="299" spans="1:165" s="4" customFormat="1" x14ac:dyDescent="0.25">
      <c r="A299" s="1" t="s">
        <v>539</v>
      </c>
      <c r="B299" s="1" t="s">
        <v>909</v>
      </c>
      <c r="C299" s="2">
        <v>0</v>
      </c>
      <c r="D299" s="2"/>
      <c r="E299" s="2">
        <f t="shared" si="19"/>
        <v>0</v>
      </c>
      <c r="F299" s="2">
        <f t="shared" si="20"/>
        <v>0</v>
      </c>
      <c r="G299" s="2">
        <f t="shared" si="21"/>
        <v>0</v>
      </c>
      <c r="H299" s="20">
        <f t="shared" si="22"/>
        <v>0</v>
      </c>
      <c r="I299" s="9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</row>
    <row r="300" spans="1:165" s="4" customFormat="1" x14ac:dyDescent="0.25">
      <c r="A300" s="1" t="s">
        <v>912</v>
      </c>
      <c r="B300" s="1" t="s">
        <v>913</v>
      </c>
      <c r="C300" s="2">
        <v>0</v>
      </c>
      <c r="D300" s="2"/>
      <c r="E300" s="2">
        <f t="shared" si="19"/>
        <v>0</v>
      </c>
      <c r="F300" s="2">
        <f t="shared" si="20"/>
        <v>0</v>
      </c>
      <c r="G300" s="2">
        <f t="shared" si="21"/>
        <v>0</v>
      </c>
      <c r="H300" s="20">
        <f t="shared" si="22"/>
        <v>0</v>
      </c>
      <c r="I300" s="9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</row>
    <row r="301" spans="1:165" s="4" customFormat="1" x14ac:dyDescent="0.25">
      <c r="A301" s="1" t="s">
        <v>915</v>
      </c>
      <c r="B301" s="1" t="s">
        <v>916</v>
      </c>
      <c r="C301" s="2">
        <v>0</v>
      </c>
      <c r="D301" s="2"/>
      <c r="E301" s="2">
        <f t="shared" si="19"/>
        <v>0</v>
      </c>
      <c r="F301" s="2">
        <f t="shared" si="20"/>
        <v>0</v>
      </c>
      <c r="G301" s="2">
        <f t="shared" si="21"/>
        <v>0</v>
      </c>
      <c r="H301" s="20">
        <f t="shared" si="22"/>
        <v>0</v>
      </c>
      <c r="I301" s="9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  <c r="CU301" s="31"/>
      <c r="CV301" s="31"/>
      <c r="CW301" s="31"/>
      <c r="CX301" s="31"/>
      <c r="CY301" s="31"/>
      <c r="CZ301" s="31"/>
      <c r="DA301" s="31"/>
      <c r="DB301" s="31"/>
      <c r="DC301" s="31"/>
      <c r="DD301" s="31"/>
      <c r="DE301" s="31"/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  <c r="EL301" s="31"/>
      <c r="EM301" s="31"/>
      <c r="EN301" s="31"/>
      <c r="EO301" s="31"/>
      <c r="EP301" s="31"/>
      <c r="EQ301" s="31"/>
      <c r="ER301" s="31"/>
      <c r="ES301" s="31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</row>
    <row r="302" spans="1:165" s="4" customFormat="1" x14ac:dyDescent="0.25">
      <c r="A302" s="1" t="s">
        <v>172</v>
      </c>
      <c r="B302" s="1" t="s">
        <v>918</v>
      </c>
      <c r="C302" s="2">
        <v>50</v>
      </c>
      <c r="D302" s="2"/>
      <c r="E302" s="2">
        <f t="shared" si="19"/>
        <v>0</v>
      </c>
      <c r="F302" s="2">
        <f t="shared" si="20"/>
        <v>300</v>
      </c>
      <c r="G302" s="2">
        <f t="shared" si="21"/>
        <v>12.5</v>
      </c>
      <c r="H302" s="20">
        <f t="shared" si="22"/>
        <v>50</v>
      </c>
      <c r="I302" s="9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  <c r="CO302" s="31"/>
      <c r="CP302" s="31"/>
      <c r="CQ302" s="31"/>
      <c r="CR302" s="31"/>
      <c r="CS302" s="31"/>
      <c r="CT302" s="31"/>
      <c r="CU302" s="31"/>
      <c r="CV302" s="31"/>
      <c r="CW302" s="31"/>
      <c r="CX302" s="31"/>
      <c r="CY302" s="31"/>
      <c r="CZ302" s="31"/>
      <c r="DA302" s="31"/>
      <c r="DB302" s="31"/>
      <c r="DC302" s="31"/>
      <c r="DD302" s="31"/>
      <c r="DE302" s="31"/>
      <c r="DF302" s="31"/>
      <c r="DG302" s="31"/>
      <c r="DH302" s="31"/>
      <c r="DI302" s="31"/>
      <c r="DJ302" s="31"/>
      <c r="DK302" s="31"/>
      <c r="DL302" s="31"/>
      <c r="DM302" s="31"/>
      <c r="DN302" s="31"/>
      <c r="DO302" s="31"/>
      <c r="DP302" s="31"/>
      <c r="DQ302" s="31"/>
      <c r="DR302" s="31"/>
      <c r="DS302" s="31"/>
      <c r="DT302" s="31"/>
      <c r="DU302" s="31"/>
      <c r="DV302" s="31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  <c r="EL302" s="31"/>
      <c r="EM302" s="31"/>
      <c r="EN302" s="31"/>
      <c r="EO302" s="31"/>
      <c r="EP302" s="31"/>
      <c r="EQ302" s="31"/>
      <c r="ER302" s="31"/>
      <c r="ES302" s="31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</row>
    <row r="303" spans="1:165" s="4" customFormat="1" x14ac:dyDescent="0.25">
      <c r="A303" s="1" t="s">
        <v>22</v>
      </c>
      <c r="B303" s="1" t="s">
        <v>917</v>
      </c>
      <c r="C303" s="2">
        <v>1000</v>
      </c>
      <c r="D303" s="2"/>
      <c r="E303" s="2">
        <f t="shared" si="19"/>
        <v>0</v>
      </c>
      <c r="F303" s="2">
        <f t="shared" si="20"/>
        <v>6000</v>
      </c>
      <c r="G303" s="2">
        <f t="shared" si="21"/>
        <v>250</v>
      </c>
      <c r="H303" s="20">
        <f t="shared" si="22"/>
        <v>1000</v>
      </c>
      <c r="I303" s="9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/>
      <c r="DK303" s="31"/>
      <c r="DL303" s="31"/>
      <c r="DM303" s="31"/>
      <c r="DN303" s="31"/>
      <c r="DO303" s="31"/>
      <c r="DP303" s="31"/>
      <c r="DQ303" s="31"/>
      <c r="DR303" s="31"/>
      <c r="DS303" s="31"/>
      <c r="DT303" s="31"/>
      <c r="DU303" s="31"/>
      <c r="DV303" s="31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  <c r="EQ303" s="31"/>
      <c r="ER303" s="31"/>
      <c r="ES303" s="31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</row>
    <row r="304" spans="1:165" s="4" customFormat="1" x14ac:dyDescent="0.25">
      <c r="A304" s="1" t="s">
        <v>590</v>
      </c>
      <c r="B304" s="1" t="s">
        <v>919</v>
      </c>
      <c r="C304" s="2">
        <v>0</v>
      </c>
      <c r="D304" s="2"/>
      <c r="E304" s="2">
        <f t="shared" si="19"/>
        <v>0</v>
      </c>
      <c r="F304" s="2">
        <f t="shared" si="20"/>
        <v>0</v>
      </c>
      <c r="G304" s="2">
        <f t="shared" si="21"/>
        <v>0</v>
      </c>
      <c r="H304" s="20">
        <f t="shared" si="22"/>
        <v>0</v>
      </c>
      <c r="I304" s="9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/>
      <c r="DK304" s="31"/>
      <c r="DL304" s="31"/>
      <c r="DM304" s="31"/>
      <c r="DN304" s="31"/>
      <c r="DO304" s="31"/>
      <c r="DP304" s="31"/>
      <c r="DQ304" s="31"/>
      <c r="DR304" s="31"/>
      <c r="DS304" s="31"/>
      <c r="DT304" s="31"/>
      <c r="DU304" s="31"/>
      <c r="DV304" s="31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  <c r="EL304" s="31"/>
      <c r="EM304" s="31"/>
      <c r="EN304" s="31"/>
      <c r="EO304" s="31"/>
      <c r="EP304" s="31"/>
      <c r="EQ304" s="31"/>
      <c r="ER304" s="31"/>
      <c r="ES304" s="31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</row>
    <row r="305" spans="1:165" s="4" customFormat="1" x14ac:dyDescent="0.25">
      <c r="A305" s="1" t="s">
        <v>317</v>
      </c>
      <c r="B305" s="1" t="s">
        <v>920</v>
      </c>
      <c r="C305" s="2">
        <v>7500</v>
      </c>
      <c r="D305" s="2"/>
      <c r="E305" s="2">
        <f t="shared" si="19"/>
        <v>0</v>
      </c>
      <c r="F305" s="2">
        <f t="shared" si="20"/>
        <v>45000</v>
      </c>
      <c r="G305" s="2">
        <f t="shared" si="21"/>
        <v>1875</v>
      </c>
      <c r="H305" s="20">
        <f t="shared" si="22"/>
        <v>7500</v>
      </c>
      <c r="I305" s="9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/>
      <c r="DK305" s="31"/>
      <c r="DL305" s="31"/>
      <c r="DM305" s="31"/>
      <c r="DN305" s="31"/>
      <c r="DO305" s="31"/>
      <c r="DP305" s="31"/>
      <c r="DQ305" s="31"/>
      <c r="DR305" s="31"/>
      <c r="DS305" s="31"/>
      <c r="DT305" s="31"/>
      <c r="DU305" s="31"/>
      <c r="DV305" s="31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  <c r="EL305" s="31"/>
      <c r="EM305" s="31"/>
      <c r="EN305" s="31"/>
      <c r="EO305" s="31"/>
      <c r="EP305" s="31"/>
      <c r="EQ305" s="31"/>
      <c r="ER305" s="31"/>
      <c r="ES305" s="31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</row>
    <row r="306" spans="1:165" s="4" customFormat="1" x14ac:dyDescent="0.25">
      <c r="A306" s="1" t="s">
        <v>254</v>
      </c>
      <c r="B306" s="1" t="s">
        <v>923</v>
      </c>
      <c r="C306" s="2">
        <v>400</v>
      </c>
      <c r="D306" s="2"/>
      <c r="E306" s="2">
        <f t="shared" si="19"/>
        <v>0</v>
      </c>
      <c r="F306" s="2">
        <f t="shared" si="20"/>
        <v>2400</v>
      </c>
      <c r="G306" s="2">
        <f t="shared" si="21"/>
        <v>100</v>
      </c>
      <c r="H306" s="20">
        <f t="shared" si="22"/>
        <v>400</v>
      </c>
      <c r="I306" s="9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  <c r="CU306" s="31"/>
      <c r="CV306" s="31"/>
      <c r="CW306" s="31"/>
      <c r="CX306" s="31"/>
      <c r="CY306" s="31"/>
      <c r="CZ306" s="31"/>
      <c r="DA306" s="31"/>
      <c r="DB306" s="31"/>
      <c r="DC306" s="31"/>
      <c r="DD306" s="31"/>
      <c r="DE306" s="31"/>
      <c r="DF306" s="31"/>
      <c r="DG306" s="31"/>
      <c r="DH306" s="31"/>
      <c r="DI306" s="31"/>
      <c r="DJ306" s="31"/>
      <c r="DK306" s="31"/>
      <c r="DL306" s="31"/>
      <c r="DM306" s="31"/>
      <c r="DN306" s="31"/>
      <c r="DO306" s="31"/>
      <c r="DP306" s="31"/>
      <c r="DQ306" s="31"/>
      <c r="DR306" s="31"/>
      <c r="DS306" s="31"/>
      <c r="DT306" s="31"/>
      <c r="DU306" s="31"/>
      <c r="DV306" s="31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  <c r="EL306" s="31"/>
      <c r="EM306" s="31"/>
      <c r="EN306" s="31"/>
      <c r="EO306" s="31"/>
      <c r="EP306" s="31"/>
      <c r="EQ306" s="31"/>
      <c r="ER306" s="31"/>
      <c r="ES306" s="31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</row>
    <row r="307" spans="1:165" s="4" customFormat="1" x14ac:dyDescent="0.25">
      <c r="A307" s="1" t="s">
        <v>561</v>
      </c>
      <c r="B307" s="1" t="s">
        <v>922</v>
      </c>
      <c r="C307" s="2">
        <v>800</v>
      </c>
      <c r="D307" s="2"/>
      <c r="E307" s="2">
        <f t="shared" si="19"/>
        <v>0</v>
      </c>
      <c r="F307" s="2">
        <f t="shared" si="20"/>
        <v>4800</v>
      </c>
      <c r="G307" s="2">
        <f t="shared" si="21"/>
        <v>200</v>
      </c>
      <c r="H307" s="20">
        <f t="shared" si="22"/>
        <v>800</v>
      </c>
      <c r="I307" s="9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</row>
    <row r="308" spans="1:165" s="4" customFormat="1" x14ac:dyDescent="0.25">
      <c r="A308" s="1" t="s">
        <v>114</v>
      </c>
      <c r="B308" s="1" t="s">
        <v>921</v>
      </c>
      <c r="C308" s="2">
        <v>0</v>
      </c>
      <c r="D308" s="2"/>
      <c r="E308" s="2">
        <f t="shared" si="19"/>
        <v>0</v>
      </c>
      <c r="F308" s="2">
        <f t="shared" si="20"/>
        <v>0</v>
      </c>
      <c r="G308" s="2">
        <f t="shared" si="21"/>
        <v>0</v>
      </c>
      <c r="H308" s="20">
        <f t="shared" si="22"/>
        <v>0</v>
      </c>
      <c r="I308" s="9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</row>
    <row r="309" spans="1:165" s="4" customFormat="1" x14ac:dyDescent="0.25">
      <c r="A309" s="1" t="s">
        <v>175</v>
      </c>
      <c r="B309" s="1" t="s">
        <v>924</v>
      </c>
      <c r="C309" s="2">
        <v>40</v>
      </c>
      <c r="D309" s="2"/>
      <c r="E309" s="2">
        <f t="shared" si="19"/>
        <v>0</v>
      </c>
      <c r="F309" s="2">
        <f t="shared" si="20"/>
        <v>240</v>
      </c>
      <c r="G309" s="2">
        <f t="shared" si="21"/>
        <v>10</v>
      </c>
      <c r="H309" s="20">
        <f t="shared" si="22"/>
        <v>40</v>
      </c>
      <c r="I309" s="9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</row>
    <row r="310" spans="1:165" s="4" customFormat="1" x14ac:dyDescent="0.25">
      <c r="A310" s="1" t="s">
        <v>210</v>
      </c>
      <c r="B310" s="1" t="s">
        <v>925</v>
      </c>
      <c r="C310" s="2">
        <v>70</v>
      </c>
      <c r="D310" s="2"/>
      <c r="E310" s="2">
        <f t="shared" si="19"/>
        <v>0</v>
      </c>
      <c r="F310" s="2">
        <f t="shared" si="20"/>
        <v>420</v>
      </c>
      <c r="G310" s="2">
        <f t="shared" si="21"/>
        <v>17.5</v>
      </c>
      <c r="H310" s="20">
        <f t="shared" si="22"/>
        <v>70</v>
      </c>
      <c r="I310" s="9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</row>
    <row r="311" spans="1:165" s="4" customFormat="1" x14ac:dyDescent="0.25">
      <c r="A311" s="1" t="s">
        <v>463</v>
      </c>
      <c r="B311" s="1" t="s">
        <v>927</v>
      </c>
      <c r="C311" s="2">
        <v>0</v>
      </c>
      <c r="D311" s="2"/>
      <c r="E311" s="2">
        <f t="shared" si="19"/>
        <v>0</v>
      </c>
      <c r="F311" s="2">
        <f t="shared" si="20"/>
        <v>0</v>
      </c>
      <c r="G311" s="2">
        <f t="shared" si="21"/>
        <v>0</v>
      </c>
      <c r="H311" s="20">
        <f t="shared" si="22"/>
        <v>0</v>
      </c>
      <c r="I311" s="9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</row>
    <row r="312" spans="1:165" s="4" customFormat="1" x14ac:dyDescent="0.25">
      <c r="A312" s="1" t="s">
        <v>500</v>
      </c>
      <c r="B312" s="1" t="s">
        <v>926</v>
      </c>
      <c r="C312" s="2">
        <v>10</v>
      </c>
      <c r="D312" s="2"/>
      <c r="E312" s="2">
        <f t="shared" si="19"/>
        <v>0</v>
      </c>
      <c r="F312" s="2">
        <f t="shared" si="20"/>
        <v>60</v>
      </c>
      <c r="G312" s="2">
        <f t="shared" si="21"/>
        <v>2.5</v>
      </c>
      <c r="H312" s="20">
        <f t="shared" si="22"/>
        <v>10</v>
      </c>
      <c r="I312" s="9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  <c r="DS312" s="31"/>
      <c r="DT312" s="31"/>
      <c r="DU312" s="31"/>
      <c r="DV312" s="31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  <c r="EL312" s="31"/>
      <c r="EM312" s="31"/>
      <c r="EN312" s="31"/>
      <c r="EO312" s="31"/>
      <c r="EP312" s="31"/>
      <c r="EQ312" s="31"/>
      <c r="ER312" s="31"/>
      <c r="ES312" s="31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</row>
    <row r="313" spans="1:165" s="4" customFormat="1" x14ac:dyDescent="0.25">
      <c r="A313" s="1" t="s">
        <v>36</v>
      </c>
      <c r="B313" s="1" t="s">
        <v>928</v>
      </c>
      <c r="C313" s="2">
        <v>6000</v>
      </c>
      <c r="D313" s="2"/>
      <c r="E313" s="2">
        <f t="shared" si="19"/>
        <v>0</v>
      </c>
      <c r="F313" s="2">
        <f t="shared" si="20"/>
        <v>36000</v>
      </c>
      <c r="G313" s="2">
        <f t="shared" si="21"/>
        <v>1500</v>
      </c>
      <c r="H313" s="20">
        <f t="shared" si="22"/>
        <v>6000</v>
      </c>
      <c r="I313" s="9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  <c r="EQ313" s="31"/>
      <c r="ER313" s="31"/>
      <c r="ES313" s="31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</row>
    <row r="314" spans="1:165" s="4" customFormat="1" x14ac:dyDescent="0.25">
      <c r="A314" s="1" t="s">
        <v>929</v>
      </c>
      <c r="B314" s="1" t="s">
        <v>930</v>
      </c>
      <c r="C314" s="2" t="s">
        <v>1513</v>
      </c>
      <c r="D314" s="2"/>
      <c r="E314" s="2" t="e">
        <f t="shared" si="19"/>
        <v>#VALUE!</v>
      </c>
      <c r="F314" s="2" t="e">
        <f t="shared" si="20"/>
        <v>#VALUE!</v>
      </c>
      <c r="G314" s="2" t="e">
        <f t="shared" si="21"/>
        <v>#VALUE!</v>
      </c>
      <c r="H314" s="20" t="str">
        <f t="shared" si="22"/>
        <v>VER HIV</v>
      </c>
      <c r="I314" s="9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1"/>
      <c r="ER314" s="31"/>
      <c r="ES314" s="31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</row>
    <row r="315" spans="1:165" s="4" customFormat="1" x14ac:dyDescent="0.25">
      <c r="A315" s="1" t="s">
        <v>931</v>
      </c>
      <c r="B315" s="1" t="s">
        <v>932</v>
      </c>
      <c r="C315" s="2" t="s">
        <v>1513</v>
      </c>
      <c r="D315" s="2"/>
      <c r="E315" s="2" t="e">
        <f t="shared" si="19"/>
        <v>#VALUE!</v>
      </c>
      <c r="F315" s="2" t="e">
        <f t="shared" si="20"/>
        <v>#VALUE!</v>
      </c>
      <c r="G315" s="2" t="e">
        <f t="shared" si="21"/>
        <v>#VALUE!</v>
      </c>
      <c r="H315" s="20" t="str">
        <f t="shared" si="22"/>
        <v>VER HIV</v>
      </c>
      <c r="I315" s="9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</row>
    <row r="316" spans="1:165" s="4" customFormat="1" x14ac:dyDescent="0.25">
      <c r="A316" s="1" t="s">
        <v>933</v>
      </c>
      <c r="B316" s="1" t="s">
        <v>934</v>
      </c>
      <c r="C316" s="2" t="s">
        <v>1513</v>
      </c>
      <c r="D316" s="2"/>
      <c r="E316" s="2" t="e">
        <f t="shared" si="19"/>
        <v>#VALUE!</v>
      </c>
      <c r="F316" s="2" t="e">
        <f t="shared" si="20"/>
        <v>#VALUE!</v>
      </c>
      <c r="G316" s="2" t="e">
        <f t="shared" si="21"/>
        <v>#VALUE!</v>
      </c>
      <c r="H316" s="20" t="str">
        <f t="shared" si="22"/>
        <v>VER HIV</v>
      </c>
      <c r="I316" s="9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  <c r="CU316" s="31"/>
      <c r="CV316" s="31"/>
      <c r="CW316" s="31"/>
      <c r="CX316" s="31"/>
      <c r="CY316" s="31"/>
      <c r="CZ316" s="31"/>
      <c r="DA316" s="31"/>
      <c r="DB316" s="31"/>
      <c r="DC316" s="31"/>
      <c r="DD316" s="31"/>
      <c r="DE316" s="31"/>
      <c r="DF316" s="31"/>
      <c r="DG316" s="31"/>
      <c r="DH316" s="31"/>
      <c r="DI316" s="31"/>
      <c r="DJ316" s="31"/>
      <c r="DK316" s="31"/>
      <c r="DL316" s="31"/>
      <c r="DM316" s="31"/>
      <c r="DN316" s="31"/>
      <c r="DO316" s="31"/>
      <c r="DP316" s="31"/>
      <c r="DQ316" s="31"/>
      <c r="DR316" s="31"/>
      <c r="DS316" s="31"/>
      <c r="DT316" s="31"/>
      <c r="DU316" s="31"/>
      <c r="DV316" s="31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  <c r="EL316" s="31"/>
      <c r="EM316" s="31"/>
      <c r="EN316" s="31"/>
      <c r="EO316" s="31"/>
      <c r="EP316" s="31"/>
      <c r="EQ316" s="31"/>
      <c r="ER316" s="31"/>
      <c r="ES316" s="31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</row>
    <row r="317" spans="1:165" s="4" customFormat="1" x14ac:dyDescent="0.25">
      <c r="A317" s="1" t="s">
        <v>935</v>
      </c>
      <c r="B317" s="1" t="s">
        <v>936</v>
      </c>
      <c r="C317" s="2" t="s">
        <v>1513</v>
      </c>
      <c r="D317" s="2"/>
      <c r="E317" s="2" t="e">
        <f t="shared" si="19"/>
        <v>#VALUE!</v>
      </c>
      <c r="F317" s="2" t="e">
        <f t="shared" si="20"/>
        <v>#VALUE!</v>
      </c>
      <c r="G317" s="2" t="e">
        <f t="shared" si="21"/>
        <v>#VALUE!</v>
      </c>
      <c r="H317" s="20" t="str">
        <f t="shared" si="22"/>
        <v>VER HIV</v>
      </c>
      <c r="I317" s="9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/>
      <c r="DK317" s="31"/>
      <c r="DL317" s="31"/>
      <c r="DM317" s="31"/>
      <c r="DN317" s="31"/>
      <c r="DO317" s="31"/>
      <c r="DP317" s="31"/>
      <c r="DQ317" s="31"/>
      <c r="DR317" s="31"/>
      <c r="DS317" s="31"/>
      <c r="DT317" s="31"/>
      <c r="DU317" s="31"/>
      <c r="DV317" s="31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  <c r="EL317" s="31"/>
      <c r="EM317" s="31"/>
      <c r="EN317" s="31"/>
      <c r="EO317" s="31"/>
      <c r="EP317" s="31"/>
      <c r="EQ317" s="31"/>
      <c r="ER317" s="31"/>
      <c r="ES317" s="31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</row>
    <row r="318" spans="1:165" s="4" customFormat="1" ht="15.75" customHeight="1" x14ac:dyDescent="0.25">
      <c r="A318" s="11" t="s">
        <v>109</v>
      </c>
      <c r="B318" s="11" t="s">
        <v>937</v>
      </c>
      <c r="C318" s="2">
        <v>150</v>
      </c>
      <c r="D318" s="2"/>
      <c r="E318" s="2">
        <f t="shared" si="19"/>
        <v>0</v>
      </c>
      <c r="F318" s="2">
        <f t="shared" si="20"/>
        <v>900</v>
      </c>
      <c r="G318" s="2">
        <f t="shared" si="21"/>
        <v>37.5</v>
      </c>
      <c r="H318" s="20">
        <f t="shared" si="22"/>
        <v>150</v>
      </c>
      <c r="I318" s="9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  <c r="CU318" s="31"/>
      <c r="CV318" s="31"/>
      <c r="CW318" s="31"/>
      <c r="CX318" s="31"/>
      <c r="CY318" s="31"/>
      <c r="CZ318" s="31"/>
      <c r="DA318" s="31"/>
      <c r="DB318" s="31"/>
      <c r="DC318" s="31"/>
      <c r="DD318" s="31"/>
      <c r="DE318" s="31"/>
      <c r="DF318" s="31"/>
      <c r="DG318" s="31"/>
      <c r="DH318" s="31"/>
      <c r="DI318" s="31"/>
      <c r="DJ318" s="31"/>
      <c r="DK318" s="31"/>
      <c r="DL318" s="31"/>
      <c r="DM318" s="31"/>
      <c r="DN318" s="31"/>
      <c r="DO318" s="31"/>
      <c r="DP318" s="31"/>
      <c r="DQ318" s="31"/>
      <c r="DR318" s="31"/>
      <c r="DS318" s="31"/>
      <c r="DT318" s="31"/>
      <c r="DU318" s="31"/>
      <c r="DV318" s="31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  <c r="EL318" s="31"/>
      <c r="EM318" s="31"/>
      <c r="EN318" s="31"/>
      <c r="EO318" s="31"/>
      <c r="EP318" s="31"/>
      <c r="EQ318" s="31"/>
      <c r="ER318" s="31"/>
      <c r="ES318" s="31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</row>
    <row r="319" spans="1:165" s="4" customFormat="1" ht="15.75" customHeight="1" x14ac:dyDescent="0.25">
      <c r="A319" s="61" t="s">
        <v>1631</v>
      </c>
      <c r="B319" s="61" t="s">
        <v>1632</v>
      </c>
      <c r="C319" s="2">
        <v>5</v>
      </c>
      <c r="D319" s="2"/>
      <c r="E319" s="2">
        <f t="shared" si="19"/>
        <v>0</v>
      </c>
      <c r="F319" s="2">
        <f t="shared" si="20"/>
        <v>30</v>
      </c>
      <c r="G319" s="2">
        <f t="shared" si="21"/>
        <v>1.25</v>
      </c>
      <c r="H319" s="20">
        <f t="shared" si="22"/>
        <v>5</v>
      </c>
      <c r="I319" s="9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/>
      <c r="DK319" s="31"/>
      <c r="DL319" s="31"/>
      <c r="DM319" s="31"/>
      <c r="DN319" s="31"/>
      <c r="DO319" s="31"/>
      <c r="DP319" s="31"/>
      <c r="DQ319" s="31"/>
      <c r="DR319" s="31"/>
      <c r="DS319" s="31"/>
      <c r="DT319" s="31"/>
      <c r="DU319" s="31"/>
      <c r="DV319" s="31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  <c r="EL319" s="31"/>
      <c r="EM319" s="31"/>
      <c r="EN319" s="31"/>
      <c r="EO319" s="31"/>
      <c r="EP319" s="31"/>
      <c r="EQ319" s="31"/>
      <c r="ER319" s="31"/>
      <c r="ES319" s="31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</row>
    <row r="320" spans="1:165" s="4" customFormat="1" x14ac:dyDescent="0.25">
      <c r="A320" s="1" t="s">
        <v>146</v>
      </c>
      <c r="B320" s="10" t="s">
        <v>938</v>
      </c>
      <c r="C320" s="2">
        <v>30</v>
      </c>
      <c r="D320" s="2"/>
      <c r="E320" s="2">
        <f t="shared" si="19"/>
        <v>0</v>
      </c>
      <c r="F320" s="2">
        <f t="shared" si="20"/>
        <v>180</v>
      </c>
      <c r="G320" s="2">
        <f t="shared" si="21"/>
        <v>7.5</v>
      </c>
      <c r="H320" s="20">
        <f t="shared" si="22"/>
        <v>30</v>
      </c>
      <c r="I320" s="9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/>
      <c r="DK320" s="31"/>
      <c r="DL320" s="31"/>
      <c r="DM320" s="31"/>
      <c r="DN320" s="31"/>
      <c r="DO320" s="31"/>
      <c r="DP320" s="31"/>
      <c r="DQ320" s="31"/>
      <c r="DR320" s="31"/>
      <c r="DS320" s="31"/>
      <c r="DT320" s="31"/>
      <c r="DU320" s="31"/>
      <c r="DV320" s="31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  <c r="EL320" s="31"/>
      <c r="EM320" s="31"/>
      <c r="EN320" s="31"/>
      <c r="EO320" s="31"/>
      <c r="EP320" s="31"/>
      <c r="EQ320" s="31"/>
      <c r="ER320" s="31"/>
      <c r="ES320" s="31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</row>
    <row r="321" spans="1:165" s="4" customFormat="1" x14ac:dyDescent="0.25">
      <c r="A321" s="1" t="s">
        <v>76</v>
      </c>
      <c r="B321" s="1" t="s">
        <v>939</v>
      </c>
      <c r="C321" s="2">
        <v>2500</v>
      </c>
      <c r="D321" s="2"/>
      <c r="E321" s="2">
        <f t="shared" si="19"/>
        <v>0</v>
      </c>
      <c r="F321" s="2">
        <f t="shared" si="20"/>
        <v>15000</v>
      </c>
      <c r="G321" s="2">
        <f t="shared" si="21"/>
        <v>625</v>
      </c>
      <c r="H321" s="20">
        <f t="shared" si="22"/>
        <v>2500</v>
      </c>
      <c r="I321" s="9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  <c r="DS321" s="31"/>
      <c r="DT321" s="31"/>
      <c r="DU321" s="31"/>
      <c r="DV321" s="31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  <c r="EL321" s="31"/>
      <c r="EM321" s="31"/>
      <c r="EN321" s="31"/>
      <c r="EO321" s="31"/>
      <c r="EP321" s="31"/>
      <c r="EQ321" s="31"/>
      <c r="ER321" s="31"/>
      <c r="ES321" s="31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</row>
    <row r="322" spans="1:165" s="4" customFormat="1" x14ac:dyDescent="0.25">
      <c r="A322" s="1" t="s">
        <v>46</v>
      </c>
      <c r="B322" s="1" t="s">
        <v>940</v>
      </c>
      <c r="C322" s="2">
        <v>3000</v>
      </c>
      <c r="D322" s="2"/>
      <c r="E322" s="2">
        <f t="shared" si="19"/>
        <v>0</v>
      </c>
      <c r="F322" s="2">
        <f t="shared" si="20"/>
        <v>18000</v>
      </c>
      <c r="G322" s="2">
        <f t="shared" si="21"/>
        <v>750</v>
      </c>
      <c r="H322" s="20">
        <f t="shared" si="22"/>
        <v>3000</v>
      </c>
      <c r="I322" s="9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/>
      <c r="DK322" s="31"/>
      <c r="DL322" s="31"/>
      <c r="DM322" s="31"/>
      <c r="DN322" s="31"/>
      <c r="DO322" s="31"/>
      <c r="DP322" s="31"/>
      <c r="DQ322" s="31"/>
      <c r="DR322" s="31"/>
      <c r="DS322" s="31"/>
      <c r="DT322" s="31"/>
      <c r="DU322" s="31"/>
      <c r="DV322" s="31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  <c r="EL322" s="31"/>
      <c r="EM322" s="31"/>
      <c r="EN322" s="31"/>
      <c r="EO322" s="31"/>
      <c r="EP322" s="31"/>
      <c r="EQ322" s="31"/>
      <c r="ER322" s="31"/>
      <c r="ES322" s="31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</row>
    <row r="323" spans="1:165" s="4" customFormat="1" x14ac:dyDescent="0.25">
      <c r="A323" s="1" t="s">
        <v>562</v>
      </c>
      <c r="B323" s="1" t="s">
        <v>946</v>
      </c>
      <c r="C323" s="2"/>
      <c r="D323" s="2"/>
      <c r="E323" s="2">
        <f t="shared" si="19"/>
        <v>0</v>
      </c>
      <c r="F323" s="2">
        <f t="shared" si="20"/>
        <v>0</v>
      </c>
      <c r="G323" s="2">
        <f t="shared" si="21"/>
        <v>0</v>
      </c>
      <c r="H323" s="20">
        <f t="shared" si="22"/>
        <v>0</v>
      </c>
      <c r="I323" s="9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1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  <c r="EL323" s="31"/>
      <c r="EM323" s="31"/>
      <c r="EN323" s="31"/>
      <c r="EO323" s="31"/>
      <c r="EP323" s="31"/>
      <c r="EQ323" s="31"/>
      <c r="ER323" s="31"/>
      <c r="ES323" s="31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</row>
    <row r="324" spans="1:165" s="4" customFormat="1" x14ac:dyDescent="0.25">
      <c r="A324" s="1" t="s">
        <v>24</v>
      </c>
      <c r="B324" s="1" t="s">
        <v>947</v>
      </c>
      <c r="C324" s="2">
        <v>6000</v>
      </c>
      <c r="D324" s="2"/>
      <c r="E324" s="2">
        <f t="shared" si="19"/>
        <v>0</v>
      </c>
      <c r="F324" s="2">
        <f t="shared" si="20"/>
        <v>36000</v>
      </c>
      <c r="G324" s="2">
        <f t="shared" si="21"/>
        <v>1500</v>
      </c>
      <c r="H324" s="20">
        <f t="shared" si="22"/>
        <v>6000</v>
      </c>
      <c r="I324" s="9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  <c r="DS324" s="31"/>
      <c r="DT324" s="31"/>
      <c r="DU324" s="31"/>
      <c r="DV324" s="31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  <c r="EL324" s="31"/>
      <c r="EM324" s="31"/>
      <c r="EN324" s="31"/>
      <c r="EO324" s="31"/>
      <c r="EP324" s="31"/>
      <c r="EQ324" s="31"/>
      <c r="ER324" s="31"/>
      <c r="ES324" s="31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</row>
    <row r="325" spans="1:165" s="4" customFormat="1" x14ac:dyDescent="0.25">
      <c r="A325" s="1" t="s">
        <v>556</v>
      </c>
      <c r="B325" s="1" t="s">
        <v>945</v>
      </c>
      <c r="C325" s="2">
        <v>500</v>
      </c>
      <c r="D325" s="2"/>
      <c r="E325" s="2">
        <f t="shared" si="19"/>
        <v>0</v>
      </c>
      <c r="F325" s="2">
        <f t="shared" si="20"/>
        <v>3000</v>
      </c>
      <c r="G325" s="2">
        <f t="shared" si="21"/>
        <v>125</v>
      </c>
      <c r="H325" s="20">
        <f t="shared" si="22"/>
        <v>500</v>
      </c>
      <c r="I325" s="9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</row>
    <row r="326" spans="1:165" s="4" customFormat="1" x14ac:dyDescent="0.25">
      <c r="A326" s="1" t="s">
        <v>359</v>
      </c>
      <c r="B326" s="1" t="s">
        <v>950</v>
      </c>
      <c r="C326" s="2">
        <v>5</v>
      </c>
      <c r="D326" s="2"/>
      <c r="E326" s="2">
        <f t="shared" si="19"/>
        <v>0</v>
      </c>
      <c r="F326" s="2">
        <f t="shared" si="20"/>
        <v>30</v>
      </c>
      <c r="G326" s="2">
        <f t="shared" si="21"/>
        <v>1.25</v>
      </c>
      <c r="H326" s="20">
        <f t="shared" si="22"/>
        <v>5</v>
      </c>
      <c r="I326" s="9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</row>
    <row r="327" spans="1:165" s="4" customFormat="1" x14ac:dyDescent="0.25">
      <c r="A327" s="1" t="s">
        <v>948</v>
      </c>
      <c r="B327" s="1" t="s">
        <v>949</v>
      </c>
      <c r="C327" s="2"/>
      <c r="D327" s="2"/>
      <c r="E327" s="2">
        <f t="shared" si="19"/>
        <v>0</v>
      </c>
      <c r="F327" s="2">
        <f t="shared" si="20"/>
        <v>0</v>
      </c>
      <c r="G327" s="2">
        <f t="shared" si="21"/>
        <v>0</v>
      </c>
      <c r="H327" s="20">
        <f t="shared" si="22"/>
        <v>0</v>
      </c>
      <c r="I327" s="9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  <c r="DS327" s="31"/>
      <c r="DT327" s="31"/>
      <c r="DU327" s="31"/>
      <c r="DV327" s="31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  <c r="EL327" s="31"/>
      <c r="EM327" s="31"/>
      <c r="EN327" s="31"/>
      <c r="EO327" s="31"/>
      <c r="EP327" s="31"/>
      <c r="EQ327" s="31"/>
      <c r="ER327" s="31"/>
      <c r="ES327" s="31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</row>
    <row r="328" spans="1:165" s="4" customFormat="1" x14ac:dyDescent="0.25">
      <c r="A328" s="1" t="s">
        <v>479</v>
      </c>
      <c r="B328" s="1" t="s">
        <v>951</v>
      </c>
      <c r="C328" s="2">
        <v>0</v>
      </c>
      <c r="D328" s="2"/>
      <c r="E328" s="2">
        <f t="shared" si="19"/>
        <v>0</v>
      </c>
      <c r="F328" s="2">
        <f t="shared" si="20"/>
        <v>0</v>
      </c>
      <c r="G328" s="2">
        <f t="shared" si="21"/>
        <v>0</v>
      </c>
      <c r="H328" s="20">
        <f t="shared" si="22"/>
        <v>0</v>
      </c>
      <c r="I328" s="9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/>
      <c r="DK328" s="31"/>
      <c r="DL328" s="31"/>
      <c r="DM328" s="31"/>
      <c r="DN328" s="31"/>
      <c r="DO328" s="31"/>
      <c r="DP328" s="31"/>
      <c r="DQ328" s="31"/>
      <c r="DR328" s="31"/>
      <c r="DS328" s="31"/>
      <c r="DT328" s="31"/>
      <c r="DU328" s="31"/>
      <c r="DV328" s="31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  <c r="EL328" s="31"/>
      <c r="EM328" s="31"/>
      <c r="EN328" s="31"/>
      <c r="EO328" s="31"/>
      <c r="EP328" s="31"/>
      <c r="EQ328" s="31"/>
      <c r="ER328" s="31"/>
      <c r="ES328" s="31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</row>
    <row r="329" spans="1:165" s="4" customFormat="1" x14ac:dyDescent="0.25">
      <c r="A329" s="1" t="s">
        <v>952</v>
      </c>
      <c r="B329" s="1" t="s">
        <v>953</v>
      </c>
      <c r="C329" s="2">
        <v>0</v>
      </c>
      <c r="D329" s="2"/>
      <c r="E329" s="2">
        <f t="shared" si="19"/>
        <v>0</v>
      </c>
      <c r="F329" s="2">
        <f t="shared" si="20"/>
        <v>0</v>
      </c>
      <c r="G329" s="2">
        <f t="shared" si="21"/>
        <v>0</v>
      </c>
      <c r="H329" s="20">
        <f t="shared" si="22"/>
        <v>0</v>
      </c>
      <c r="I329" s="9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</row>
    <row r="330" spans="1:165" s="4" customFormat="1" x14ac:dyDescent="0.25">
      <c r="A330" s="1" t="s">
        <v>427</v>
      </c>
      <c r="B330" s="10" t="s">
        <v>954</v>
      </c>
      <c r="C330" s="2"/>
      <c r="D330" s="2"/>
      <c r="E330" s="2">
        <f t="shared" si="19"/>
        <v>0</v>
      </c>
      <c r="F330" s="2">
        <f t="shared" si="20"/>
        <v>0</v>
      </c>
      <c r="G330" s="2">
        <f t="shared" si="21"/>
        <v>0</v>
      </c>
      <c r="H330" s="20">
        <f t="shared" si="22"/>
        <v>0</v>
      </c>
      <c r="I330" s="9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</row>
    <row r="331" spans="1:165" s="4" customFormat="1" x14ac:dyDescent="0.25">
      <c r="A331" s="1" t="s">
        <v>520</v>
      </c>
      <c r="B331" s="1" t="s">
        <v>957</v>
      </c>
      <c r="C331" s="2">
        <v>0</v>
      </c>
      <c r="D331" s="2"/>
      <c r="E331" s="2">
        <f t="shared" si="19"/>
        <v>0</v>
      </c>
      <c r="F331" s="2">
        <f t="shared" si="20"/>
        <v>0</v>
      </c>
      <c r="G331" s="2">
        <f t="shared" si="21"/>
        <v>0</v>
      </c>
      <c r="H331" s="20">
        <f t="shared" si="22"/>
        <v>0</v>
      </c>
      <c r="I331" s="9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</row>
    <row r="332" spans="1:165" s="4" customFormat="1" x14ac:dyDescent="0.25">
      <c r="A332" s="1" t="s">
        <v>527</v>
      </c>
      <c r="B332" s="1" t="s">
        <v>956</v>
      </c>
      <c r="C332" s="2">
        <v>12</v>
      </c>
      <c r="D332" s="2"/>
      <c r="E332" s="2">
        <f t="shared" si="19"/>
        <v>0</v>
      </c>
      <c r="F332" s="2">
        <f t="shared" si="20"/>
        <v>72</v>
      </c>
      <c r="G332" s="2">
        <f t="shared" si="21"/>
        <v>3</v>
      </c>
      <c r="H332" s="20">
        <f t="shared" si="22"/>
        <v>12</v>
      </c>
      <c r="I332" s="9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</row>
    <row r="333" spans="1:165" s="4" customFormat="1" x14ac:dyDescent="0.25">
      <c r="A333" s="1" t="s">
        <v>89</v>
      </c>
      <c r="B333" s="1" t="s">
        <v>955</v>
      </c>
      <c r="C333" s="2">
        <v>0</v>
      </c>
      <c r="D333" s="2"/>
      <c r="E333" s="2">
        <f t="shared" si="19"/>
        <v>0</v>
      </c>
      <c r="F333" s="2">
        <f t="shared" si="20"/>
        <v>0</v>
      </c>
      <c r="G333" s="2">
        <f t="shared" si="21"/>
        <v>0</v>
      </c>
      <c r="H333" s="20">
        <f t="shared" si="22"/>
        <v>0</v>
      </c>
      <c r="I333" s="9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</row>
    <row r="334" spans="1:165" s="19" customFormat="1" ht="20.25" customHeight="1" x14ac:dyDescent="0.25">
      <c r="A334" s="63" t="s">
        <v>177</v>
      </c>
      <c r="B334" s="63" t="s">
        <v>960</v>
      </c>
      <c r="C334" s="55">
        <v>400</v>
      </c>
      <c r="D334" s="55"/>
      <c r="E334" s="55">
        <f t="shared" si="19"/>
        <v>0</v>
      </c>
      <c r="F334" s="55">
        <f t="shared" si="20"/>
        <v>2400</v>
      </c>
      <c r="G334" s="55">
        <f t="shared" si="21"/>
        <v>100</v>
      </c>
      <c r="H334" s="64">
        <f t="shared" si="22"/>
        <v>400</v>
      </c>
      <c r="I334" s="65" t="s">
        <v>1526</v>
      </c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</row>
    <row r="335" spans="1:165" s="14" customFormat="1" ht="21" customHeight="1" x14ac:dyDescent="0.25">
      <c r="A335" s="12" t="s">
        <v>958</v>
      </c>
      <c r="B335" s="12" t="s">
        <v>959</v>
      </c>
      <c r="C335" s="13">
        <v>0</v>
      </c>
      <c r="D335" s="13"/>
      <c r="E335" s="13">
        <f t="shared" si="19"/>
        <v>0</v>
      </c>
      <c r="F335" s="13">
        <f t="shared" si="20"/>
        <v>0</v>
      </c>
      <c r="G335" s="13">
        <f t="shared" si="21"/>
        <v>0</v>
      </c>
      <c r="H335" s="15">
        <f t="shared" si="22"/>
        <v>0</v>
      </c>
      <c r="I335" s="16" t="s">
        <v>1523</v>
      </c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</row>
    <row r="336" spans="1:165" s="14" customFormat="1" x14ac:dyDescent="0.25">
      <c r="A336" s="12" t="s">
        <v>131</v>
      </c>
      <c r="B336" s="12" t="s">
        <v>961</v>
      </c>
      <c r="C336" s="13">
        <v>0</v>
      </c>
      <c r="D336" s="13"/>
      <c r="E336" s="13">
        <f t="shared" si="19"/>
        <v>0</v>
      </c>
      <c r="F336" s="13">
        <f t="shared" si="20"/>
        <v>0</v>
      </c>
      <c r="G336" s="13">
        <f t="shared" si="21"/>
        <v>0</v>
      </c>
      <c r="H336" s="15">
        <f t="shared" si="22"/>
        <v>0</v>
      </c>
      <c r="I336" s="16" t="s">
        <v>1524</v>
      </c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/>
      <c r="DK336" s="31"/>
      <c r="DL336" s="31"/>
      <c r="DM336" s="31"/>
      <c r="DN336" s="31"/>
      <c r="DO336" s="31"/>
      <c r="DP336" s="31"/>
      <c r="DQ336" s="31"/>
      <c r="DR336" s="31"/>
      <c r="DS336" s="31"/>
      <c r="DT336" s="31"/>
      <c r="DU336" s="31"/>
      <c r="DV336" s="31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  <c r="EL336" s="31"/>
      <c r="EM336" s="31"/>
      <c r="EN336" s="31"/>
      <c r="EO336" s="31"/>
      <c r="EP336" s="31"/>
      <c r="EQ336" s="31"/>
      <c r="ER336" s="31"/>
      <c r="ES336" s="31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</row>
    <row r="337" spans="1:165" s="14" customFormat="1" ht="27.75" customHeight="1" x14ac:dyDescent="0.25">
      <c r="A337" s="12" t="s">
        <v>170</v>
      </c>
      <c r="B337" s="12" t="s">
        <v>962</v>
      </c>
      <c r="C337" s="13">
        <v>0</v>
      </c>
      <c r="D337" s="13"/>
      <c r="E337" s="13">
        <f t="shared" si="19"/>
        <v>0</v>
      </c>
      <c r="F337" s="13">
        <f t="shared" si="20"/>
        <v>0</v>
      </c>
      <c r="G337" s="13">
        <f t="shared" si="21"/>
        <v>0</v>
      </c>
      <c r="H337" s="15">
        <f t="shared" si="22"/>
        <v>0</v>
      </c>
      <c r="I337" s="16" t="s">
        <v>1525</v>
      </c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/>
      <c r="DK337" s="31"/>
      <c r="DL337" s="31"/>
      <c r="DM337" s="31"/>
      <c r="DN337" s="31"/>
      <c r="DO337" s="31"/>
      <c r="DP337" s="31"/>
      <c r="DQ337" s="31"/>
      <c r="DR337" s="31"/>
      <c r="DS337" s="31"/>
      <c r="DT337" s="31"/>
      <c r="DU337" s="31"/>
      <c r="DV337" s="31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  <c r="EL337" s="31"/>
      <c r="EM337" s="31"/>
      <c r="EN337" s="31"/>
      <c r="EO337" s="31"/>
      <c r="EP337" s="31"/>
      <c r="EQ337" s="31"/>
      <c r="ER337" s="31"/>
      <c r="ES337" s="31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</row>
    <row r="338" spans="1:165" s="4" customFormat="1" x14ac:dyDescent="0.25">
      <c r="A338" s="1" t="s">
        <v>963</v>
      </c>
      <c r="B338" s="1" t="s">
        <v>964</v>
      </c>
      <c r="C338" s="2"/>
      <c r="D338" s="2"/>
      <c r="E338" s="2">
        <f t="shared" si="19"/>
        <v>0</v>
      </c>
      <c r="F338" s="2">
        <f t="shared" si="20"/>
        <v>0</v>
      </c>
      <c r="G338" s="2">
        <f t="shared" si="21"/>
        <v>0</v>
      </c>
      <c r="H338" s="20">
        <f t="shared" si="22"/>
        <v>0</v>
      </c>
      <c r="I338" s="9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/>
      <c r="DK338" s="31"/>
      <c r="DL338" s="31"/>
      <c r="DM338" s="31"/>
      <c r="DN338" s="31"/>
      <c r="DO338" s="31"/>
      <c r="DP338" s="31"/>
      <c r="DQ338" s="31"/>
      <c r="DR338" s="31"/>
      <c r="DS338" s="31"/>
      <c r="DT338" s="31"/>
      <c r="DU338" s="31"/>
      <c r="DV338" s="31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  <c r="EL338" s="31"/>
      <c r="EM338" s="31"/>
      <c r="EN338" s="31"/>
      <c r="EO338" s="31"/>
      <c r="EP338" s="31"/>
      <c r="EQ338" s="31"/>
      <c r="ER338" s="31"/>
      <c r="ES338" s="31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</row>
    <row r="339" spans="1:165" s="14" customFormat="1" x14ac:dyDescent="0.25">
      <c r="A339" s="12" t="s">
        <v>460</v>
      </c>
      <c r="B339" s="12" t="s">
        <v>965</v>
      </c>
      <c r="C339" s="13">
        <v>0</v>
      </c>
      <c r="D339" s="13"/>
      <c r="E339" s="13">
        <f t="shared" ref="E339:E402" si="23">C339*D339</f>
        <v>0</v>
      </c>
      <c r="F339" s="13">
        <f t="shared" ref="F339:F402" si="24">C339*6</f>
        <v>0</v>
      </c>
      <c r="G339" s="13">
        <f t="shared" si="21"/>
        <v>0</v>
      </c>
      <c r="H339" s="15">
        <f t="shared" si="22"/>
        <v>0</v>
      </c>
      <c r="I339" s="16" t="s">
        <v>1523</v>
      </c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/>
      <c r="DK339" s="31"/>
      <c r="DL339" s="31"/>
      <c r="DM339" s="31"/>
      <c r="DN339" s="31"/>
      <c r="DO339" s="31"/>
      <c r="DP339" s="31"/>
      <c r="DQ339" s="31"/>
      <c r="DR339" s="31"/>
      <c r="DS339" s="31"/>
      <c r="DT339" s="31"/>
      <c r="DU339" s="31"/>
      <c r="DV339" s="31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  <c r="EL339" s="31"/>
      <c r="EM339" s="31"/>
      <c r="EN339" s="31"/>
      <c r="EO339" s="31"/>
      <c r="EP339" s="31"/>
      <c r="EQ339" s="31"/>
      <c r="ER339" s="31"/>
      <c r="ES339" s="31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</row>
    <row r="340" spans="1:165" s="14" customFormat="1" ht="30" x14ac:dyDescent="0.25">
      <c r="A340" s="12" t="s">
        <v>377</v>
      </c>
      <c r="B340" s="12" t="s">
        <v>967</v>
      </c>
      <c r="C340" s="13">
        <v>0</v>
      </c>
      <c r="D340" s="13"/>
      <c r="E340" s="13">
        <f t="shared" si="23"/>
        <v>0</v>
      </c>
      <c r="F340" s="13">
        <f t="shared" si="24"/>
        <v>0</v>
      </c>
      <c r="G340" s="13">
        <f t="shared" ref="G340:G403" si="25">C340/4</f>
        <v>0</v>
      </c>
      <c r="H340" s="15">
        <f t="shared" ref="H340:H403" si="26">C340</f>
        <v>0</v>
      </c>
      <c r="I340" s="16" t="s">
        <v>1525</v>
      </c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  <c r="CQ340" s="31"/>
      <c r="CR340" s="31"/>
      <c r="CS340" s="31"/>
      <c r="CT340" s="31"/>
      <c r="CU340" s="31"/>
      <c r="CV340" s="31"/>
      <c r="CW340" s="31"/>
      <c r="CX340" s="31"/>
      <c r="CY340" s="31"/>
      <c r="CZ340" s="31"/>
      <c r="DA340" s="31"/>
      <c r="DB340" s="31"/>
      <c r="DC340" s="31"/>
      <c r="DD340" s="31"/>
      <c r="DE340" s="31"/>
      <c r="DF340" s="31"/>
      <c r="DG340" s="31"/>
      <c r="DH340" s="31"/>
      <c r="DI340" s="31"/>
      <c r="DJ340" s="31"/>
      <c r="DK340" s="31"/>
      <c r="DL340" s="31"/>
      <c r="DM340" s="31"/>
      <c r="DN340" s="31"/>
      <c r="DO340" s="31"/>
      <c r="DP340" s="31"/>
      <c r="DQ340" s="31"/>
      <c r="DR340" s="31"/>
      <c r="DS340" s="31"/>
      <c r="DT340" s="31"/>
      <c r="DU340" s="31"/>
      <c r="DV340" s="31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  <c r="EL340" s="31"/>
      <c r="EM340" s="31"/>
      <c r="EN340" s="31"/>
      <c r="EO340" s="31"/>
      <c r="EP340" s="31"/>
      <c r="EQ340" s="31"/>
      <c r="ER340" s="31"/>
      <c r="ES340" s="31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</row>
    <row r="341" spans="1:165" s="4" customFormat="1" x14ac:dyDescent="0.25">
      <c r="A341" s="1" t="s">
        <v>84</v>
      </c>
      <c r="B341" s="1" t="s">
        <v>966</v>
      </c>
      <c r="C341" s="2">
        <v>0</v>
      </c>
      <c r="D341" s="2"/>
      <c r="E341" s="2">
        <f t="shared" si="23"/>
        <v>0</v>
      </c>
      <c r="F341" s="2">
        <f t="shared" si="24"/>
        <v>0</v>
      </c>
      <c r="G341" s="2">
        <f t="shared" si="25"/>
        <v>0</v>
      </c>
      <c r="H341" s="20">
        <f t="shared" si="26"/>
        <v>0</v>
      </c>
      <c r="I341" s="9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  <c r="DS341" s="31"/>
      <c r="DT341" s="31"/>
      <c r="DU341" s="31"/>
      <c r="DV341" s="31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  <c r="EL341" s="31"/>
      <c r="EM341" s="31"/>
      <c r="EN341" s="31"/>
      <c r="EO341" s="31"/>
      <c r="EP341" s="31"/>
      <c r="EQ341" s="31"/>
      <c r="ER341" s="31"/>
      <c r="ES341" s="31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</row>
    <row r="342" spans="1:165" s="14" customFormat="1" x14ac:dyDescent="0.25">
      <c r="A342" s="12" t="s">
        <v>519</v>
      </c>
      <c r="B342" s="12" t="s">
        <v>968</v>
      </c>
      <c r="C342" s="13"/>
      <c r="D342" s="13"/>
      <c r="E342" s="13">
        <f t="shared" si="23"/>
        <v>0</v>
      </c>
      <c r="F342" s="13">
        <f t="shared" si="24"/>
        <v>0</v>
      </c>
      <c r="G342" s="13">
        <f t="shared" si="25"/>
        <v>0</v>
      </c>
      <c r="H342" s="15">
        <f t="shared" si="26"/>
        <v>0</v>
      </c>
      <c r="I342" s="16" t="s">
        <v>1527</v>
      </c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/>
      <c r="DK342" s="31"/>
      <c r="DL342" s="31"/>
      <c r="DM342" s="31"/>
      <c r="DN342" s="31"/>
      <c r="DO342" s="31"/>
      <c r="DP342" s="31"/>
      <c r="DQ342" s="31"/>
      <c r="DR342" s="31"/>
      <c r="DS342" s="31"/>
      <c r="DT342" s="31"/>
      <c r="DU342" s="31"/>
      <c r="DV342" s="31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  <c r="EL342" s="31"/>
      <c r="EM342" s="31"/>
      <c r="EN342" s="31"/>
      <c r="EO342" s="31"/>
      <c r="EP342" s="31"/>
      <c r="EQ342" s="31"/>
      <c r="ER342" s="31"/>
      <c r="ES342" s="31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</row>
    <row r="343" spans="1:165" s="4" customFormat="1" x14ac:dyDescent="0.25">
      <c r="A343" s="1" t="s">
        <v>171</v>
      </c>
      <c r="B343" s="1" t="s">
        <v>976</v>
      </c>
      <c r="C343" s="2">
        <v>0</v>
      </c>
      <c r="D343" s="2"/>
      <c r="E343" s="2">
        <f t="shared" si="23"/>
        <v>0</v>
      </c>
      <c r="F343" s="2">
        <f t="shared" si="24"/>
        <v>0</v>
      </c>
      <c r="G343" s="2">
        <f t="shared" si="25"/>
        <v>0</v>
      </c>
      <c r="H343" s="20">
        <f t="shared" si="26"/>
        <v>0</v>
      </c>
      <c r="I343" s="9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/>
      <c r="DK343" s="31"/>
      <c r="DL343" s="31"/>
      <c r="DM343" s="31"/>
      <c r="DN343" s="31"/>
      <c r="DO343" s="31"/>
      <c r="DP343" s="31"/>
      <c r="DQ343" s="31"/>
      <c r="DR343" s="31"/>
      <c r="DS343" s="31"/>
      <c r="DT343" s="31"/>
      <c r="DU343" s="31"/>
      <c r="DV343" s="31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  <c r="EL343" s="31"/>
      <c r="EM343" s="31"/>
      <c r="EN343" s="31"/>
      <c r="EO343" s="31"/>
      <c r="EP343" s="31"/>
      <c r="EQ343" s="31"/>
      <c r="ER343" s="31"/>
      <c r="ES343" s="31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</row>
    <row r="344" spans="1:165" s="4" customFormat="1" x14ac:dyDescent="0.25">
      <c r="A344" s="1" t="s">
        <v>353</v>
      </c>
      <c r="B344" s="1" t="s">
        <v>975</v>
      </c>
      <c r="C344" s="2">
        <v>100</v>
      </c>
      <c r="D344" s="2"/>
      <c r="E344" s="2">
        <f t="shared" si="23"/>
        <v>0</v>
      </c>
      <c r="F344" s="2">
        <f t="shared" si="24"/>
        <v>600</v>
      </c>
      <c r="G344" s="2">
        <f t="shared" si="25"/>
        <v>25</v>
      </c>
      <c r="H344" s="20">
        <f t="shared" si="26"/>
        <v>100</v>
      </c>
      <c r="I344" s="9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/>
      <c r="DK344" s="31"/>
      <c r="DL344" s="31"/>
      <c r="DM344" s="31"/>
      <c r="DN344" s="31"/>
      <c r="DO344" s="31"/>
      <c r="DP344" s="31"/>
      <c r="DQ344" s="31"/>
      <c r="DR344" s="31"/>
      <c r="DS344" s="31"/>
      <c r="DT344" s="31"/>
      <c r="DU344" s="31"/>
      <c r="DV344" s="31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  <c r="EL344" s="31"/>
      <c r="EM344" s="31"/>
      <c r="EN344" s="31"/>
      <c r="EO344" s="31"/>
      <c r="EP344" s="31"/>
      <c r="EQ344" s="31"/>
      <c r="ER344" s="31"/>
      <c r="ES344" s="31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</row>
    <row r="345" spans="1:165" s="14" customFormat="1" x14ac:dyDescent="0.25">
      <c r="A345" s="12" t="s">
        <v>349</v>
      </c>
      <c r="B345" s="12" t="s">
        <v>970</v>
      </c>
      <c r="C345" s="13">
        <v>400</v>
      </c>
      <c r="D345" s="13"/>
      <c r="E345" s="13">
        <f t="shared" si="23"/>
        <v>0</v>
      </c>
      <c r="F345" s="13">
        <f t="shared" si="24"/>
        <v>2400</v>
      </c>
      <c r="G345" s="13">
        <f t="shared" si="25"/>
        <v>100</v>
      </c>
      <c r="H345" s="15">
        <f t="shared" si="26"/>
        <v>400</v>
      </c>
      <c r="I345" s="16" t="s">
        <v>1528</v>
      </c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/>
      <c r="DK345" s="31"/>
      <c r="DL345" s="31"/>
      <c r="DM345" s="31"/>
      <c r="DN345" s="31"/>
      <c r="DO345" s="31"/>
      <c r="DP345" s="31"/>
      <c r="DQ345" s="31"/>
      <c r="DR345" s="31"/>
      <c r="DS345" s="31"/>
      <c r="DT345" s="31"/>
      <c r="DU345" s="31"/>
      <c r="DV345" s="31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  <c r="EL345" s="31"/>
      <c r="EM345" s="31"/>
      <c r="EN345" s="31"/>
      <c r="EO345" s="31"/>
      <c r="EP345" s="31"/>
      <c r="EQ345" s="31"/>
      <c r="ER345" s="31"/>
      <c r="ES345" s="31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</row>
    <row r="346" spans="1:165" s="4" customFormat="1" x14ac:dyDescent="0.25">
      <c r="A346" s="1" t="s">
        <v>973</v>
      </c>
      <c r="B346" s="1" t="s">
        <v>974</v>
      </c>
      <c r="C346" s="2">
        <v>0</v>
      </c>
      <c r="D346" s="2"/>
      <c r="E346" s="2">
        <f t="shared" si="23"/>
        <v>0</v>
      </c>
      <c r="F346" s="2">
        <f t="shared" si="24"/>
        <v>0</v>
      </c>
      <c r="G346" s="2">
        <f t="shared" si="25"/>
        <v>0</v>
      </c>
      <c r="H346" s="20">
        <f t="shared" si="26"/>
        <v>0</v>
      </c>
      <c r="I346" s="9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/>
      <c r="DK346" s="31"/>
      <c r="DL346" s="31"/>
      <c r="DM346" s="31"/>
      <c r="DN346" s="31"/>
      <c r="DO346" s="31"/>
      <c r="DP346" s="31"/>
      <c r="DQ346" s="31"/>
      <c r="DR346" s="31"/>
      <c r="DS346" s="31"/>
      <c r="DT346" s="31"/>
      <c r="DU346" s="31"/>
      <c r="DV346" s="31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  <c r="EL346" s="31"/>
      <c r="EM346" s="31"/>
      <c r="EN346" s="31"/>
      <c r="EO346" s="31"/>
      <c r="EP346" s="31"/>
      <c r="EQ346" s="31"/>
      <c r="ER346" s="31"/>
      <c r="ES346" s="31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</row>
    <row r="347" spans="1:165" s="4" customFormat="1" x14ac:dyDescent="0.25">
      <c r="A347" s="1" t="s">
        <v>37</v>
      </c>
      <c r="B347" s="1" t="s">
        <v>972</v>
      </c>
      <c r="C347" s="2">
        <v>4500</v>
      </c>
      <c r="D347" s="2"/>
      <c r="E347" s="2">
        <f t="shared" si="23"/>
        <v>0</v>
      </c>
      <c r="F347" s="2">
        <f t="shared" si="24"/>
        <v>27000</v>
      </c>
      <c r="G347" s="2">
        <f t="shared" si="25"/>
        <v>1125</v>
      </c>
      <c r="H347" s="20">
        <f t="shared" si="26"/>
        <v>4500</v>
      </c>
      <c r="I347" s="9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  <c r="CP347" s="31"/>
      <c r="CQ347" s="31"/>
      <c r="CR347" s="31"/>
      <c r="CS347" s="31"/>
      <c r="CT347" s="31"/>
      <c r="CU347" s="31"/>
      <c r="CV347" s="31"/>
      <c r="CW347" s="31"/>
      <c r="CX347" s="31"/>
      <c r="CY347" s="31"/>
      <c r="CZ347" s="31"/>
      <c r="DA347" s="31"/>
      <c r="DB347" s="31"/>
      <c r="DC347" s="31"/>
      <c r="DD347" s="31"/>
      <c r="DE347" s="31"/>
      <c r="DF347" s="31"/>
      <c r="DG347" s="31"/>
      <c r="DH347" s="31"/>
      <c r="DI347" s="31"/>
      <c r="DJ347" s="31"/>
      <c r="DK347" s="31"/>
      <c r="DL347" s="31"/>
      <c r="DM347" s="31"/>
      <c r="DN347" s="31"/>
      <c r="DO347" s="31"/>
      <c r="DP347" s="31"/>
      <c r="DQ347" s="31"/>
      <c r="DR347" s="31"/>
      <c r="DS347" s="31"/>
      <c r="DT347" s="31"/>
      <c r="DU347" s="31"/>
      <c r="DV347" s="31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  <c r="EL347" s="31"/>
      <c r="EM347" s="31"/>
      <c r="EN347" s="31"/>
      <c r="EO347" s="31"/>
      <c r="EP347" s="31"/>
      <c r="EQ347" s="31"/>
      <c r="ER347" s="31"/>
      <c r="ES347" s="31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</row>
    <row r="348" spans="1:165" s="14" customFormat="1" x14ac:dyDescent="0.25">
      <c r="A348" s="12" t="s">
        <v>432</v>
      </c>
      <c r="B348" s="12" t="s">
        <v>969</v>
      </c>
      <c r="C348" s="13">
        <v>0</v>
      </c>
      <c r="D348" s="13"/>
      <c r="E348" s="13">
        <f t="shared" si="23"/>
        <v>0</v>
      </c>
      <c r="F348" s="13">
        <f t="shared" si="24"/>
        <v>0</v>
      </c>
      <c r="G348" s="13">
        <f t="shared" si="25"/>
        <v>0</v>
      </c>
      <c r="H348" s="15">
        <f t="shared" si="26"/>
        <v>0</v>
      </c>
      <c r="I348" s="16" t="s">
        <v>1529</v>
      </c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  <c r="CX348" s="31"/>
      <c r="CY348" s="31"/>
      <c r="CZ348" s="31"/>
      <c r="DA348" s="31"/>
      <c r="DB348" s="31"/>
      <c r="DC348" s="31"/>
      <c r="DD348" s="31"/>
      <c r="DE348" s="31"/>
      <c r="DF348" s="31"/>
      <c r="DG348" s="31"/>
      <c r="DH348" s="31"/>
      <c r="DI348" s="31"/>
      <c r="DJ348" s="31"/>
      <c r="DK348" s="31"/>
      <c r="DL348" s="31"/>
      <c r="DM348" s="31"/>
      <c r="DN348" s="31"/>
      <c r="DO348" s="31"/>
      <c r="DP348" s="31"/>
      <c r="DQ348" s="31"/>
      <c r="DR348" s="31"/>
      <c r="DS348" s="31"/>
      <c r="DT348" s="31"/>
      <c r="DU348" s="31"/>
      <c r="DV348" s="31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  <c r="EL348" s="31"/>
      <c r="EM348" s="31"/>
      <c r="EN348" s="31"/>
      <c r="EO348" s="31"/>
      <c r="EP348" s="31"/>
      <c r="EQ348" s="31"/>
      <c r="ER348" s="31"/>
      <c r="ES348" s="31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</row>
    <row r="349" spans="1:165" s="4" customFormat="1" x14ac:dyDescent="0.25">
      <c r="A349" s="1" t="s">
        <v>87</v>
      </c>
      <c r="B349" s="1" t="s">
        <v>971</v>
      </c>
      <c r="C349" s="2">
        <v>0</v>
      </c>
      <c r="D349" s="2"/>
      <c r="E349" s="2">
        <f t="shared" si="23"/>
        <v>0</v>
      </c>
      <c r="F349" s="2">
        <f t="shared" si="24"/>
        <v>0</v>
      </c>
      <c r="G349" s="2">
        <f t="shared" si="25"/>
        <v>0</v>
      </c>
      <c r="H349" s="20">
        <f t="shared" si="26"/>
        <v>0</v>
      </c>
      <c r="I349" s="9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  <c r="CP349" s="31"/>
      <c r="CQ349" s="31"/>
      <c r="CR349" s="31"/>
      <c r="CS349" s="31"/>
      <c r="CT349" s="31"/>
      <c r="CU349" s="31"/>
      <c r="CV349" s="31"/>
      <c r="CW349" s="31"/>
      <c r="CX349" s="31"/>
      <c r="CY349" s="31"/>
      <c r="CZ349" s="31"/>
      <c r="DA349" s="31"/>
      <c r="DB349" s="31"/>
      <c r="DC349" s="31"/>
      <c r="DD349" s="31"/>
      <c r="DE349" s="31"/>
      <c r="DF349" s="31"/>
      <c r="DG349" s="31"/>
      <c r="DH349" s="31"/>
      <c r="DI349" s="31"/>
      <c r="DJ349" s="31"/>
      <c r="DK349" s="31"/>
      <c r="DL349" s="31"/>
      <c r="DM349" s="31"/>
      <c r="DN349" s="31"/>
      <c r="DO349" s="31"/>
      <c r="DP349" s="31"/>
      <c r="DQ349" s="31"/>
      <c r="DR349" s="31"/>
      <c r="DS349" s="31"/>
      <c r="DT349" s="31"/>
      <c r="DU349" s="31"/>
      <c r="DV349" s="31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  <c r="EL349" s="31"/>
      <c r="EM349" s="31"/>
      <c r="EN349" s="31"/>
      <c r="EO349" s="31"/>
      <c r="EP349" s="31"/>
      <c r="EQ349" s="31"/>
      <c r="ER349" s="31"/>
      <c r="ES349" s="31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</row>
    <row r="350" spans="1:165" s="14" customFormat="1" ht="30" x14ac:dyDescent="0.25">
      <c r="A350" s="12"/>
      <c r="B350" s="12" t="s">
        <v>980</v>
      </c>
      <c r="C350" s="13"/>
      <c r="D350" s="13"/>
      <c r="E350" s="13">
        <f t="shared" si="23"/>
        <v>0</v>
      </c>
      <c r="F350" s="13">
        <f t="shared" si="24"/>
        <v>0</v>
      </c>
      <c r="G350" s="13">
        <f t="shared" si="25"/>
        <v>0</v>
      </c>
      <c r="H350" s="15">
        <f t="shared" si="26"/>
        <v>0</v>
      </c>
      <c r="I350" s="16" t="s">
        <v>1530</v>
      </c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/>
      <c r="DK350" s="31"/>
      <c r="DL350" s="31"/>
      <c r="DM350" s="31"/>
      <c r="DN350" s="31"/>
      <c r="DO350" s="31"/>
      <c r="DP350" s="31"/>
      <c r="DQ350" s="31"/>
      <c r="DR350" s="31"/>
      <c r="DS350" s="31"/>
      <c r="DT350" s="31"/>
      <c r="DU350" s="31"/>
      <c r="DV350" s="31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  <c r="EL350" s="31"/>
      <c r="EM350" s="31"/>
      <c r="EN350" s="31"/>
      <c r="EO350" s="31"/>
      <c r="EP350" s="31"/>
      <c r="EQ350" s="31"/>
      <c r="ER350" s="31"/>
      <c r="ES350" s="31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</row>
    <row r="351" spans="1:165" s="4" customFormat="1" x14ac:dyDescent="0.25">
      <c r="A351" s="1" t="s">
        <v>178</v>
      </c>
      <c r="B351" s="1" t="s">
        <v>977</v>
      </c>
      <c r="C351" s="2">
        <v>600</v>
      </c>
      <c r="D351" s="2"/>
      <c r="E351" s="2">
        <f t="shared" si="23"/>
        <v>0</v>
      </c>
      <c r="F351" s="2">
        <f t="shared" si="24"/>
        <v>3600</v>
      </c>
      <c r="G351" s="2">
        <f t="shared" si="25"/>
        <v>150</v>
      </c>
      <c r="H351" s="20">
        <f t="shared" si="26"/>
        <v>600</v>
      </c>
      <c r="I351" s="9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  <c r="CP351" s="31"/>
      <c r="CQ351" s="31"/>
      <c r="CR351" s="31"/>
      <c r="CS351" s="31"/>
      <c r="CT351" s="31"/>
      <c r="CU351" s="31"/>
      <c r="CV351" s="31"/>
      <c r="CW351" s="31"/>
      <c r="CX351" s="31"/>
      <c r="CY351" s="31"/>
      <c r="CZ351" s="31"/>
      <c r="DA351" s="31"/>
      <c r="DB351" s="31"/>
      <c r="DC351" s="31"/>
      <c r="DD351" s="31"/>
      <c r="DE351" s="31"/>
      <c r="DF351" s="31"/>
      <c r="DG351" s="31"/>
      <c r="DH351" s="31"/>
      <c r="DI351" s="31"/>
      <c r="DJ351" s="31"/>
      <c r="DK351" s="31"/>
      <c r="DL351" s="31"/>
      <c r="DM351" s="31"/>
      <c r="DN351" s="31"/>
      <c r="DO351" s="31"/>
      <c r="DP351" s="31"/>
      <c r="DQ351" s="31"/>
      <c r="DR351" s="31"/>
      <c r="DS351" s="31"/>
      <c r="DT351" s="31"/>
      <c r="DU351" s="31"/>
      <c r="DV351" s="31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  <c r="EL351" s="31"/>
      <c r="EM351" s="31"/>
      <c r="EN351" s="31"/>
      <c r="EO351" s="31"/>
      <c r="EP351" s="31"/>
      <c r="EQ351" s="31"/>
      <c r="ER351" s="31"/>
      <c r="ES351" s="31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</row>
    <row r="352" spans="1:165" s="4" customFormat="1" x14ac:dyDescent="0.25">
      <c r="A352" s="1" t="s">
        <v>568</v>
      </c>
      <c r="B352" s="1" t="s">
        <v>978</v>
      </c>
      <c r="C352" s="2">
        <v>150</v>
      </c>
      <c r="D352" s="2"/>
      <c r="E352" s="2">
        <f t="shared" si="23"/>
        <v>0</v>
      </c>
      <c r="F352" s="2">
        <f t="shared" si="24"/>
        <v>900</v>
      </c>
      <c r="G352" s="2">
        <f t="shared" si="25"/>
        <v>37.5</v>
      </c>
      <c r="H352" s="20">
        <f t="shared" si="26"/>
        <v>150</v>
      </c>
      <c r="I352" s="9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/>
      <c r="DK352" s="31"/>
      <c r="DL352" s="31"/>
      <c r="DM352" s="31"/>
      <c r="DN352" s="31"/>
      <c r="DO352" s="31"/>
      <c r="DP352" s="31"/>
      <c r="DQ352" s="31"/>
      <c r="DR352" s="31"/>
      <c r="DS352" s="31"/>
      <c r="DT352" s="31"/>
      <c r="DU352" s="31"/>
      <c r="DV352" s="31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  <c r="EL352" s="31"/>
      <c r="EM352" s="31"/>
      <c r="EN352" s="31"/>
      <c r="EO352" s="31"/>
      <c r="EP352" s="31"/>
      <c r="EQ352" s="31"/>
      <c r="ER352" s="31"/>
      <c r="ES352" s="31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</row>
    <row r="353" spans="1:165" s="4" customFormat="1" x14ac:dyDescent="0.25">
      <c r="A353" s="1" t="s">
        <v>143</v>
      </c>
      <c r="B353" s="1" t="s">
        <v>979</v>
      </c>
      <c r="C353" s="2">
        <v>600</v>
      </c>
      <c r="D353" s="2"/>
      <c r="E353" s="2">
        <f t="shared" si="23"/>
        <v>0</v>
      </c>
      <c r="F353" s="2">
        <f t="shared" si="24"/>
        <v>3600</v>
      </c>
      <c r="G353" s="2">
        <f t="shared" si="25"/>
        <v>150</v>
      </c>
      <c r="H353" s="20">
        <f t="shared" si="26"/>
        <v>600</v>
      </c>
      <c r="I353" s="9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/>
      <c r="DK353" s="31"/>
      <c r="DL353" s="31"/>
      <c r="DM353" s="31"/>
      <c r="DN353" s="31"/>
      <c r="DO353" s="31"/>
      <c r="DP353" s="31"/>
      <c r="DQ353" s="31"/>
      <c r="DR353" s="31"/>
      <c r="DS353" s="31"/>
      <c r="DT353" s="31"/>
      <c r="DU353" s="31"/>
      <c r="DV353" s="31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  <c r="EL353" s="31"/>
      <c r="EM353" s="31"/>
      <c r="EN353" s="31"/>
      <c r="EO353" s="31"/>
      <c r="EP353" s="31"/>
      <c r="EQ353" s="31"/>
      <c r="ER353" s="31"/>
      <c r="ES353" s="31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</row>
    <row r="354" spans="1:165" s="4" customFormat="1" x14ac:dyDescent="0.25">
      <c r="A354" s="12" t="s">
        <v>73</v>
      </c>
      <c r="B354" s="12" t="s">
        <v>981</v>
      </c>
      <c r="C354" s="13">
        <v>0</v>
      </c>
      <c r="D354" s="13"/>
      <c r="E354" s="13">
        <f t="shared" si="23"/>
        <v>0</v>
      </c>
      <c r="F354" s="13">
        <f t="shared" si="24"/>
        <v>0</v>
      </c>
      <c r="G354" s="13">
        <f t="shared" si="25"/>
        <v>0</v>
      </c>
      <c r="H354" s="15">
        <f t="shared" si="26"/>
        <v>0</v>
      </c>
      <c r="I354" s="16" t="s">
        <v>1523</v>
      </c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/>
      <c r="DK354" s="31"/>
      <c r="DL354" s="31"/>
      <c r="DM354" s="31"/>
      <c r="DN354" s="31"/>
      <c r="DO354" s="31"/>
      <c r="DP354" s="31"/>
      <c r="DQ354" s="31"/>
      <c r="DR354" s="31"/>
      <c r="DS354" s="31"/>
      <c r="DT354" s="31"/>
      <c r="DU354" s="31"/>
      <c r="DV354" s="31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  <c r="EL354" s="31"/>
      <c r="EM354" s="31"/>
      <c r="EN354" s="31"/>
      <c r="EO354" s="31"/>
      <c r="EP354" s="31"/>
      <c r="EQ354" s="31"/>
      <c r="ER354" s="31"/>
      <c r="ES354" s="31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</row>
    <row r="355" spans="1:165" s="4" customFormat="1" x14ac:dyDescent="0.25">
      <c r="A355" s="17" t="s">
        <v>320</v>
      </c>
      <c r="B355" s="17" t="s">
        <v>985</v>
      </c>
      <c r="C355" s="18">
        <v>1700</v>
      </c>
      <c r="D355" s="18"/>
      <c r="E355" s="18">
        <f t="shared" si="23"/>
        <v>0</v>
      </c>
      <c r="F355" s="18">
        <f t="shared" si="24"/>
        <v>10200</v>
      </c>
      <c r="G355" s="18">
        <f t="shared" si="25"/>
        <v>425</v>
      </c>
      <c r="H355" s="21">
        <f t="shared" si="26"/>
        <v>1700</v>
      </c>
      <c r="I355" s="22" t="s">
        <v>1539</v>
      </c>
      <c r="J355" s="31"/>
      <c r="K355" s="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  <c r="CQ355" s="31"/>
      <c r="CR355" s="31"/>
      <c r="CS355" s="31"/>
      <c r="CT355" s="31"/>
      <c r="CU355" s="31"/>
      <c r="CV355" s="31"/>
      <c r="CW355" s="31"/>
      <c r="CX355" s="31"/>
      <c r="CY355" s="31"/>
      <c r="CZ355" s="31"/>
      <c r="DA355" s="31"/>
      <c r="DB355" s="31"/>
      <c r="DC355" s="31"/>
      <c r="DD355" s="31"/>
      <c r="DE355" s="31"/>
      <c r="DF355" s="31"/>
      <c r="DG355" s="31"/>
      <c r="DH355" s="31"/>
      <c r="DI355" s="31"/>
      <c r="DJ355" s="31"/>
      <c r="DK355" s="31"/>
      <c r="DL355" s="31"/>
      <c r="DM355" s="31"/>
      <c r="DN355" s="31"/>
      <c r="DO355" s="31"/>
      <c r="DP355" s="31"/>
      <c r="DQ355" s="31"/>
      <c r="DR355" s="31"/>
      <c r="DS355" s="31"/>
      <c r="DT355" s="31"/>
      <c r="DU355" s="31"/>
      <c r="DV355" s="31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  <c r="EL355" s="31"/>
      <c r="EM355" s="31"/>
      <c r="EN355" s="31"/>
      <c r="EO355" s="31"/>
      <c r="EP355" s="31"/>
      <c r="EQ355" s="31"/>
      <c r="ER355" s="31"/>
      <c r="ES355" s="31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</row>
    <row r="356" spans="1:165" s="4" customFormat="1" x14ac:dyDescent="0.25">
      <c r="A356" s="1" t="s">
        <v>983</v>
      </c>
      <c r="B356" s="1" t="s">
        <v>984</v>
      </c>
      <c r="C356" s="2">
        <v>0</v>
      </c>
      <c r="D356" s="2"/>
      <c r="E356" s="2">
        <f t="shared" si="23"/>
        <v>0</v>
      </c>
      <c r="F356" s="2">
        <f t="shared" si="24"/>
        <v>0</v>
      </c>
      <c r="G356" s="2">
        <f t="shared" si="25"/>
        <v>0</v>
      </c>
      <c r="H356" s="20">
        <f t="shared" si="26"/>
        <v>0</v>
      </c>
      <c r="I356" s="9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/>
      <c r="DK356" s="31"/>
      <c r="DL356" s="31"/>
      <c r="DM356" s="31"/>
      <c r="DN356" s="31"/>
      <c r="DO356" s="31"/>
      <c r="DP356" s="31"/>
      <c r="DQ356" s="31"/>
      <c r="DR356" s="31"/>
      <c r="DS356" s="31"/>
      <c r="DT356" s="31"/>
      <c r="DU356" s="31"/>
      <c r="DV356" s="31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  <c r="EL356" s="31"/>
      <c r="EM356" s="31"/>
      <c r="EN356" s="31"/>
      <c r="EO356" s="31"/>
      <c r="EP356" s="31"/>
      <c r="EQ356" s="31"/>
      <c r="ER356" s="31"/>
      <c r="ES356" s="31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</row>
    <row r="357" spans="1:165" s="4" customFormat="1" x14ac:dyDescent="0.25">
      <c r="A357" s="1" t="s">
        <v>559</v>
      </c>
      <c r="B357" s="1" t="s">
        <v>982</v>
      </c>
      <c r="C357" s="2">
        <v>0</v>
      </c>
      <c r="D357" s="2"/>
      <c r="E357" s="2">
        <f t="shared" si="23"/>
        <v>0</v>
      </c>
      <c r="F357" s="2">
        <f t="shared" si="24"/>
        <v>0</v>
      </c>
      <c r="G357" s="2">
        <f t="shared" si="25"/>
        <v>0</v>
      </c>
      <c r="H357" s="20">
        <f t="shared" si="26"/>
        <v>0</v>
      </c>
      <c r="I357" s="9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  <c r="CP357" s="31"/>
      <c r="CQ357" s="31"/>
      <c r="CR357" s="31"/>
      <c r="CS357" s="31"/>
      <c r="CT357" s="31"/>
      <c r="CU357" s="31"/>
      <c r="CV357" s="31"/>
      <c r="CW357" s="31"/>
      <c r="CX357" s="31"/>
      <c r="CY357" s="31"/>
      <c r="CZ357" s="31"/>
      <c r="DA357" s="31"/>
      <c r="DB357" s="31"/>
      <c r="DC357" s="31"/>
      <c r="DD357" s="31"/>
      <c r="DE357" s="31"/>
      <c r="DF357" s="31"/>
      <c r="DG357" s="31"/>
      <c r="DH357" s="31"/>
      <c r="DI357" s="31"/>
      <c r="DJ357" s="31"/>
      <c r="DK357" s="31"/>
      <c r="DL357" s="31"/>
      <c r="DM357" s="31"/>
      <c r="DN357" s="31"/>
      <c r="DO357" s="31"/>
      <c r="DP357" s="31"/>
      <c r="DQ357" s="31"/>
      <c r="DR357" s="31"/>
      <c r="DS357" s="31"/>
      <c r="DT357" s="31"/>
      <c r="DU357" s="31"/>
      <c r="DV357" s="31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  <c r="EL357" s="31"/>
      <c r="EM357" s="31"/>
      <c r="EN357" s="31"/>
      <c r="EO357" s="31"/>
      <c r="EP357" s="31"/>
      <c r="EQ357" s="31"/>
      <c r="ER357" s="31"/>
      <c r="ES357" s="31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</row>
    <row r="358" spans="1:165" s="4" customFormat="1" x14ac:dyDescent="0.25">
      <c r="A358" s="1" t="s">
        <v>40</v>
      </c>
      <c r="B358" s="1" t="s">
        <v>986</v>
      </c>
      <c r="C358" s="2">
        <v>1100</v>
      </c>
      <c r="D358" s="2"/>
      <c r="E358" s="2">
        <f t="shared" si="23"/>
        <v>0</v>
      </c>
      <c r="F358" s="2">
        <f t="shared" si="24"/>
        <v>6600</v>
      </c>
      <c r="G358" s="2">
        <f t="shared" si="25"/>
        <v>275</v>
      </c>
      <c r="H358" s="20">
        <f t="shared" si="26"/>
        <v>1100</v>
      </c>
      <c r="I358" s="9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/>
      <c r="DK358" s="31"/>
      <c r="DL358" s="31"/>
      <c r="DM358" s="31"/>
      <c r="DN358" s="31"/>
      <c r="DO358" s="31"/>
      <c r="DP358" s="31"/>
      <c r="DQ358" s="31"/>
      <c r="DR358" s="31"/>
      <c r="DS358" s="31"/>
      <c r="DT358" s="31"/>
      <c r="DU358" s="31"/>
      <c r="DV358" s="31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  <c r="EL358" s="31"/>
      <c r="EM358" s="31"/>
      <c r="EN358" s="31"/>
      <c r="EO358" s="31"/>
      <c r="EP358" s="31"/>
      <c r="EQ358" s="31"/>
      <c r="ER358" s="31"/>
      <c r="ES358" s="31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</row>
    <row r="359" spans="1:165" s="4" customFormat="1" x14ac:dyDescent="0.25">
      <c r="A359" s="12" t="s">
        <v>209</v>
      </c>
      <c r="B359" s="12" t="s">
        <v>988</v>
      </c>
      <c r="C359" s="13"/>
      <c r="D359" s="13"/>
      <c r="E359" s="13">
        <f t="shared" si="23"/>
        <v>0</v>
      </c>
      <c r="F359" s="13">
        <f t="shared" si="24"/>
        <v>0</v>
      </c>
      <c r="G359" s="13">
        <f t="shared" si="25"/>
        <v>0</v>
      </c>
      <c r="H359" s="15">
        <f t="shared" si="26"/>
        <v>0</v>
      </c>
      <c r="I359" s="16" t="s">
        <v>1529</v>
      </c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  <c r="CP359" s="31"/>
      <c r="CQ359" s="31"/>
      <c r="CR359" s="31"/>
      <c r="CS359" s="31"/>
      <c r="CT359" s="31"/>
      <c r="CU359" s="31"/>
      <c r="CV359" s="31"/>
      <c r="CW359" s="31"/>
      <c r="CX359" s="31"/>
      <c r="CY359" s="31"/>
      <c r="CZ359" s="31"/>
      <c r="DA359" s="31"/>
      <c r="DB359" s="31"/>
      <c r="DC359" s="31"/>
      <c r="DD359" s="31"/>
      <c r="DE359" s="31"/>
      <c r="DF359" s="31"/>
      <c r="DG359" s="31"/>
      <c r="DH359" s="31"/>
      <c r="DI359" s="31"/>
      <c r="DJ359" s="31"/>
      <c r="DK359" s="31"/>
      <c r="DL359" s="31"/>
      <c r="DM359" s="31"/>
      <c r="DN359" s="31"/>
      <c r="DO359" s="31"/>
      <c r="DP359" s="31"/>
      <c r="DQ359" s="31"/>
      <c r="DR359" s="31"/>
      <c r="DS359" s="31"/>
      <c r="DT359" s="31"/>
      <c r="DU359" s="31"/>
      <c r="DV359" s="31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  <c r="EL359" s="31"/>
      <c r="EM359" s="31"/>
      <c r="EN359" s="31"/>
      <c r="EO359" s="31"/>
      <c r="EP359" s="31"/>
      <c r="EQ359" s="31"/>
      <c r="ER359" s="31"/>
      <c r="ES359" s="31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</row>
    <row r="360" spans="1:165" s="4" customFormat="1" x14ac:dyDescent="0.25">
      <c r="A360" s="1" t="s">
        <v>132</v>
      </c>
      <c r="B360" s="1" t="s">
        <v>990</v>
      </c>
      <c r="C360" s="2">
        <v>1000</v>
      </c>
      <c r="D360" s="2"/>
      <c r="E360" s="2">
        <f t="shared" si="23"/>
        <v>0</v>
      </c>
      <c r="F360" s="2">
        <f t="shared" si="24"/>
        <v>6000</v>
      </c>
      <c r="G360" s="2">
        <f t="shared" si="25"/>
        <v>250</v>
      </c>
      <c r="H360" s="20">
        <f t="shared" si="26"/>
        <v>1000</v>
      </c>
      <c r="I360" s="9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/>
      <c r="DK360" s="31"/>
      <c r="DL360" s="31"/>
      <c r="DM360" s="31"/>
      <c r="DN360" s="31"/>
      <c r="DO360" s="31"/>
      <c r="DP360" s="31"/>
      <c r="DQ360" s="31"/>
      <c r="DR360" s="31"/>
      <c r="DS360" s="31"/>
      <c r="DT360" s="31"/>
      <c r="DU360" s="31"/>
      <c r="DV360" s="31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  <c r="EL360" s="31"/>
      <c r="EM360" s="31"/>
      <c r="EN360" s="31"/>
      <c r="EO360" s="31"/>
      <c r="EP360" s="31"/>
      <c r="EQ360" s="31"/>
      <c r="ER360" s="31"/>
      <c r="ES360" s="31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</row>
    <row r="361" spans="1:165" s="4" customFormat="1" x14ac:dyDescent="0.25">
      <c r="A361" s="1" t="s">
        <v>461</v>
      </c>
      <c r="B361" s="1" t="s">
        <v>991</v>
      </c>
      <c r="C361" s="2">
        <v>0</v>
      </c>
      <c r="D361" s="2"/>
      <c r="E361" s="2">
        <f t="shared" si="23"/>
        <v>0</v>
      </c>
      <c r="F361" s="2">
        <f t="shared" si="24"/>
        <v>0</v>
      </c>
      <c r="G361" s="2">
        <f t="shared" si="25"/>
        <v>0</v>
      </c>
      <c r="H361" s="20">
        <f t="shared" si="26"/>
        <v>0</v>
      </c>
      <c r="I361" s="9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  <c r="CR361" s="31"/>
      <c r="CS361" s="31"/>
      <c r="CT361" s="31"/>
      <c r="CU361" s="31"/>
      <c r="CV361" s="31"/>
      <c r="CW361" s="31"/>
      <c r="CX361" s="31"/>
      <c r="CY361" s="31"/>
      <c r="CZ361" s="31"/>
      <c r="DA361" s="31"/>
      <c r="DB361" s="31"/>
      <c r="DC361" s="31"/>
      <c r="DD361" s="31"/>
      <c r="DE361" s="31"/>
      <c r="DF361" s="31"/>
      <c r="DG361" s="31"/>
      <c r="DH361" s="31"/>
      <c r="DI361" s="31"/>
      <c r="DJ361" s="31"/>
      <c r="DK361" s="31"/>
      <c r="DL361" s="31"/>
      <c r="DM361" s="31"/>
      <c r="DN361" s="31"/>
      <c r="DO361" s="31"/>
      <c r="DP361" s="31"/>
      <c r="DQ361" s="31"/>
      <c r="DR361" s="31"/>
      <c r="DS361" s="31"/>
      <c r="DT361" s="31"/>
      <c r="DU361" s="31"/>
      <c r="DV361" s="31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  <c r="EL361" s="31"/>
      <c r="EM361" s="31"/>
      <c r="EN361" s="31"/>
      <c r="EO361" s="31"/>
      <c r="EP361" s="31"/>
      <c r="EQ361" s="31"/>
      <c r="ER361" s="31"/>
      <c r="ES361" s="31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</row>
    <row r="362" spans="1:165" s="4" customFormat="1" x14ac:dyDescent="0.25">
      <c r="A362" s="1" t="s">
        <v>489</v>
      </c>
      <c r="B362" s="1" t="s">
        <v>989</v>
      </c>
      <c r="C362" s="2">
        <v>0</v>
      </c>
      <c r="D362" s="2"/>
      <c r="E362" s="2">
        <f t="shared" si="23"/>
        <v>0</v>
      </c>
      <c r="F362" s="2">
        <f t="shared" si="24"/>
        <v>0</v>
      </c>
      <c r="G362" s="2">
        <f t="shared" si="25"/>
        <v>0</v>
      </c>
      <c r="H362" s="20">
        <f t="shared" si="26"/>
        <v>0</v>
      </c>
      <c r="I362" s="9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  <c r="CP362" s="31"/>
      <c r="CQ362" s="31"/>
      <c r="CR362" s="31"/>
      <c r="CS362" s="31"/>
      <c r="CT362" s="31"/>
      <c r="CU362" s="31"/>
      <c r="CV362" s="31"/>
      <c r="CW362" s="31"/>
      <c r="CX362" s="31"/>
      <c r="CY362" s="31"/>
      <c r="CZ362" s="31"/>
      <c r="DA362" s="31"/>
      <c r="DB362" s="31"/>
      <c r="DC362" s="31"/>
      <c r="DD362" s="31"/>
      <c r="DE362" s="31"/>
      <c r="DF362" s="31"/>
      <c r="DG362" s="31"/>
      <c r="DH362" s="31"/>
      <c r="DI362" s="31"/>
      <c r="DJ362" s="31"/>
      <c r="DK362" s="31"/>
      <c r="DL362" s="31"/>
      <c r="DM362" s="31"/>
      <c r="DN362" s="31"/>
      <c r="DO362" s="31"/>
      <c r="DP362" s="31"/>
      <c r="DQ362" s="31"/>
      <c r="DR362" s="31"/>
      <c r="DS362" s="31"/>
      <c r="DT362" s="31"/>
      <c r="DU362" s="31"/>
      <c r="DV362" s="31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  <c r="EL362" s="31"/>
      <c r="EM362" s="31"/>
      <c r="EN362" s="31"/>
      <c r="EO362" s="31"/>
      <c r="EP362" s="31"/>
      <c r="EQ362" s="31"/>
      <c r="ER362" s="31"/>
      <c r="ES362" s="31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</row>
    <row r="363" spans="1:165" s="4" customFormat="1" x14ac:dyDescent="0.25">
      <c r="A363" s="1" t="s">
        <v>370</v>
      </c>
      <c r="B363" s="1" t="s">
        <v>987</v>
      </c>
      <c r="C363" s="2">
        <v>500</v>
      </c>
      <c r="D363" s="2"/>
      <c r="E363" s="2">
        <f t="shared" si="23"/>
        <v>0</v>
      </c>
      <c r="F363" s="2">
        <f t="shared" si="24"/>
        <v>3000</v>
      </c>
      <c r="G363" s="2">
        <f t="shared" si="25"/>
        <v>125</v>
      </c>
      <c r="H363" s="20">
        <f t="shared" si="26"/>
        <v>500</v>
      </c>
      <c r="I363" s="9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  <c r="CO363" s="31"/>
      <c r="CP363" s="31"/>
      <c r="CQ363" s="31"/>
      <c r="CR363" s="31"/>
      <c r="CS363" s="31"/>
      <c r="CT363" s="31"/>
      <c r="CU363" s="31"/>
      <c r="CV363" s="31"/>
      <c r="CW363" s="31"/>
      <c r="CX363" s="31"/>
      <c r="CY363" s="31"/>
      <c r="CZ363" s="31"/>
      <c r="DA363" s="31"/>
      <c r="DB363" s="31"/>
      <c r="DC363" s="31"/>
      <c r="DD363" s="31"/>
      <c r="DE363" s="31"/>
      <c r="DF363" s="31"/>
      <c r="DG363" s="31"/>
      <c r="DH363" s="31"/>
      <c r="DI363" s="31"/>
      <c r="DJ363" s="31"/>
      <c r="DK363" s="31"/>
      <c r="DL363" s="31"/>
      <c r="DM363" s="31"/>
      <c r="DN363" s="31"/>
      <c r="DO363" s="31"/>
      <c r="DP363" s="31"/>
      <c r="DQ363" s="31"/>
      <c r="DR363" s="31"/>
      <c r="DS363" s="31"/>
      <c r="DT363" s="31"/>
      <c r="DU363" s="31"/>
      <c r="DV363" s="31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  <c r="EL363" s="31"/>
      <c r="EM363" s="31"/>
      <c r="EN363" s="31"/>
      <c r="EO363" s="31"/>
      <c r="EP363" s="31"/>
      <c r="EQ363" s="31"/>
      <c r="ER363" s="31"/>
      <c r="ES363" s="31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</row>
    <row r="364" spans="1:165" s="4" customFormat="1" ht="30" x14ac:dyDescent="0.25">
      <c r="A364" s="12" t="s">
        <v>382</v>
      </c>
      <c r="B364" s="12" t="s">
        <v>992</v>
      </c>
      <c r="C364" s="13"/>
      <c r="D364" s="13"/>
      <c r="E364" s="13">
        <f t="shared" si="23"/>
        <v>0</v>
      </c>
      <c r="F364" s="13">
        <f t="shared" si="24"/>
        <v>0</v>
      </c>
      <c r="G364" s="13">
        <f t="shared" si="25"/>
        <v>0</v>
      </c>
      <c r="H364" s="15">
        <f t="shared" si="26"/>
        <v>0</v>
      </c>
      <c r="I364" s="16" t="s">
        <v>1540</v>
      </c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/>
      <c r="DK364" s="31"/>
      <c r="DL364" s="31"/>
      <c r="DM364" s="31"/>
      <c r="DN364" s="31"/>
      <c r="DO364" s="31"/>
      <c r="DP364" s="31"/>
      <c r="DQ364" s="31"/>
      <c r="DR364" s="31"/>
      <c r="DS364" s="31"/>
      <c r="DT364" s="31"/>
      <c r="DU364" s="31"/>
      <c r="DV364" s="31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  <c r="EL364" s="31"/>
      <c r="EM364" s="31"/>
      <c r="EN364" s="31"/>
      <c r="EO364" s="31"/>
      <c r="EP364" s="31"/>
      <c r="EQ364" s="31"/>
      <c r="ER364" s="31"/>
      <c r="ES364" s="31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</row>
    <row r="365" spans="1:165" s="28" customFormat="1" x14ac:dyDescent="0.25">
      <c r="A365" s="24" t="s">
        <v>326</v>
      </c>
      <c r="B365" s="24" t="s">
        <v>993</v>
      </c>
      <c r="C365" s="25">
        <v>1400</v>
      </c>
      <c r="D365" s="25"/>
      <c r="E365" s="25">
        <f t="shared" si="23"/>
        <v>0</v>
      </c>
      <c r="F365" s="25">
        <f t="shared" si="24"/>
        <v>8400</v>
      </c>
      <c r="G365" s="25">
        <f t="shared" si="25"/>
        <v>350</v>
      </c>
      <c r="H365" s="26">
        <f t="shared" si="26"/>
        <v>1400</v>
      </c>
      <c r="I365" s="27" t="s">
        <v>1531</v>
      </c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  <c r="CO365" s="31"/>
      <c r="CP365" s="31"/>
      <c r="CQ365" s="31"/>
      <c r="CR365" s="31"/>
      <c r="CS365" s="31"/>
      <c r="CT365" s="31"/>
      <c r="CU365" s="31"/>
      <c r="CV365" s="31"/>
      <c r="CW365" s="31"/>
      <c r="CX365" s="31"/>
      <c r="CY365" s="31"/>
      <c r="CZ365" s="31"/>
      <c r="DA365" s="31"/>
      <c r="DB365" s="31"/>
      <c r="DC365" s="31"/>
      <c r="DD365" s="31"/>
      <c r="DE365" s="31"/>
      <c r="DF365" s="31"/>
      <c r="DG365" s="31"/>
      <c r="DH365" s="31"/>
      <c r="DI365" s="31"/>
      <c r="DJ365" s="31"/>
      <c r="DK365" s="31"/>
      <c r="DL365" s="31"/>
      <c r="DM365" s="31"/>
      <c r="DN365" s="31"/>
      <c r="DO365" s="31"/>
      <c r="DP365" s="31"/>
      <c r="DQ365" s="31"/>
      <c r="DR365" s="31"/>
      <c r="DS365" s="31"/>
      <c r="DT365" s="31"/>
      <c r="DU365" s="31"/>
      <c r="DV365" s="31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  <c r="EL365" s="31"/>
      <c r="EM365" s="31"/>
      <c r="EN365" s="31"/>
      <c r="EO365" s="31"/>
      <c r="EP365" s="31"/>
      <c r="EQ365" s="31"/>
      <c r="ER365" s="31"/>
      <c r="ES365" s="31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</row>
    <row r="366" spans="1:165" s="4" customFormat="1" ht="30" x14ac:dyDescent="0.25">
      <c r="A366" s="1" t="s">
        <v>308</v>
      </c>
      <c r="B366" s="1" t="s">
        <v>994</v>
      </c>
      <c r="C366" s="2">
        <v>4</v>
      </c>
      <c r="D366" s="2"/>
      <c r="E366" s="2">
        <f t="shared" si="23"/>
        <v>0</v>
      </c>
      <c r="F366" s="2">
        <f t="shared" si="24"/>
        <v>24</v>
      </c>
      <c r="G366" s="2">
        <f t="shared" si="25"/>
        <v>1</v>
      </c>
      <c r="H366" s="20">
        <f t="shared" si="26"/>
        <v>4</v>
      </c>
      <c r="I366" s="9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  <c r="CO366" s="31"/>
      <c r="CP366" s="31"/>
      <c r="CQ366" s="31"/>
      <c r="CR366" s="31"/>
      <c r="CS366" s="31"/>
      <c r="CT366" s="31"/>
      <c r="CU366" s="31"/>
      <c r="CV366" s="31"/>
      <c r="CW366" s="31"/>
      <c r="CX366" s="31"/>
      <c r="CY366" s="31"/>
      <c r="CZ366" s="31"/>
      <c r="DA366" s="31"/>
      <c r="DB366" s="31"/>
      <c r="DC366" s="31"/>
      <c r="DD366" s="31"/>
      <c r="DE366" s="31"/>
      <c r="DF366" s="31"/>
      <c r="DG366" s="31"/>
      <c r="DH366" s="31"/>
      <c r="DI366" s="31"/>
      <c r="DJ366" s="31"/>
      <c r="DK366" s="31"/>
      <c r="DL366" s="31"/>
      <c r="DM366" s="31"/>
      <c r="DN366" s="31"/>
      <c r="DO366" s="31"/>
      <c r="DP366" s="31"/>
      <c r="DQ366" s="31"/>
      <c r="DR366" s="31"/>
      <c r="DS366" s="31"/>
      <c r="DT366" s="31"/>
      <c r="DU366" s="31"/>
      <c r="DV366" s="31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  <c r="EL366" s="31"/>
      <c r="EM366" s="31"/>
      <c r="EN366" s="31"/>
      <c r="EO366" s="31"/>
      <c r="EP366" s="31"/>
      <c r="EQ366" s="31"/>
      <c r="ER366" s="31"/>
      <c r="ES366" s="31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</row>
    <row r="367" spans="1:165" s="4" customFormat="1" ht="30" x14ac:dyDescent="0.25">
      <c r="A367" s="1" t="s">
        <v>459</v>
      </c>
      <c r="B367" s="1" t="s">
        <v>995</v>
      </c>
      <c r="C367" s="2">
        <v>0</v>
      </c>
      <c r="D367" s="2"/>
      <c r="E367" s="2">
        <f t="shared" si="23"/>
        <v>0</v>
      </c>
      <c r="F367" s="2">
        <f t="shared" si="24"/>
        <v>0</v>
      </c>
      <c r="G367" s="2">
        <f t="shared" si="25"/>
        <v>0</v>
      </c>
      <c r="H367" s="20">
        <f t="shared" si="26"/>
        <v>0</v>
      </c>
      <c r="I367" s="9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  <c r="CO367" s="31"/>
      <c r="CP367" s="31"/>
      <c r="CQ367" s="31"/>
      <c r="CR367" s="31"/>
      <c r="CS367" s="31"/>
      <c r="CT367" s="31"/>
      <c r="CU367" s="31"/>
      <c r="CV367" s="31"/>
      <c r="CW367" s="31"/>
      <c r="CX367" s="31"/>
      <c r="CY367" s="31"/>
      <c r="CZ367" s="31"/>
      <c r="DA367" s="31"/>
      <c r="DB367" s="31"/>
      <c r="DC367" s="31"/>
      <c r="DD367" s="31"/>
      <c r="DE367" s="31"/>
      <c r="DF367" s="31"/>
      <c r="DG367" s="31"/>
      <c r="DH367" s="31"/>
      <c r="DI367" s="31"/>
      <c r="DJ367" s="31"/>
      <c r="DK367" s="31"/>
      <c r="DL367" s="31"/>
      <c r="DM367" s="31"/>
      <c r="DN367" s="31"/>
      <c r="DO367" s="31"/>
      <c r="DP367" s="31"/>
      <c r="DQ367" s="31"/>
      <c r="DR367" s="31"/>
      <c r="DS367" s="31"/>
      <c r="DT367" s="31"/>
      <c r="DU367" s="31"/>
      <c r="DV367" s="31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  <c r="EL367" s="31"/>
      <c r="EM367" s="31"/>
      <c r="EN367" s="31"/>
      <c r="EO367" s="31"/>
      <c r="EP367" s="31"/>
      <c r="EQ367" s="31"/>
      <c r="ER367" s="31"/>
      <c r="ES367" s="31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</row>
    <row r="368" spans="1:165" s="4" customFormat="1" ht="30" x14ac:dyDescent="0.25">
      <c r="A368" s="1" t="s">
        <v>75</v>
      </c>
      <c r="B368" s="1" t="s">
        <v>996</v>
      </c>
      <c r="C368" s="2">
        <v>150</v>
      </c>
      <c r="D368" s="2"/>
      <c r="E368" s="2">
        <f t="shared" si="23"/>
        <v>0</v>
      </c>
      <c r="F368" s="2">
        <f t="shared" si="24"/>
        <v>900</v>
      </c>
      <c r="G368" s="2">
        <f t="shared" si="25"/>
        <v>37.5</v>
      </c>
      <c r="H368" s="20">
        <f t="shared" si="26"/>
        <v>150</v>
      </c>
      <c r="I368" s="9" t="s">
        <v>1541</v>
      </c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  <c r="CO368" s="31"/>
      <c r="CP368" s="31"/>
      <c r="CQ368" s="31"/>
      <c r="CR368" s="31"/>
      <c r="CS368" s="31"/>
      <c r="CT368" s="31"/>
      <c r="CU368" s="31"/>
      <c r="CV368" s="31"/>
      <c r="CW368" s="31"/>
      <c r="CX368" s="31"/>
      <c r="CY368" s="31"/>
      <c r="CZ368" s="31"/>
      <c r="DA368" s="31"/>
      <c r="DB368" s="31"/>
      <c r="DC368" s="31"/>
      <c r="DD368" s="31"/>
      <c r="DE368" s="31"/>
      <c r="DF368" s="31"/>
      <c r="DG368" s="31"/>
      <c r="DH368" s="31"/>
      <c r="DI368" s="31"/>
      <c r="DJ368" s="31"/>
      <c r="DK368" s="31"/>
      <c r="DL368" s="31"/>
      <c r="DM368" s="31"/>
      <c r="DN368" s="31"/>
      <c r="DO368" s="31"/>
      <c r="DP368" s="31"/>
      <c r="DQ368" s="31"/>
      <c r="DR368" s="31"/>
      <c r="DS368" s="31"/>
      <c r="DT368" s="31"/>
      <c r="DU368" s="31"/>
      <c r="DV368" s="31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  <c r="EL368" s="31"/>
      <c r="EM368" s="31"/>
      <c r="EN368" s="31"/>
      <c r="EO368" s="31"/>
      <c r="EP368" s="31"/>
      <c r="EQ368" s="31"/>
      <c r="ER368" s="31"/>
      <c r="ES368" s="31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</row>
    <row r="369" spans="1:165" s="4" customFormat="1" x14ac:dyDescent="0.25">
      <c r="A369" s="12" t="s">
        <v>997</v>
      </c>
      <c r="B369" s="12" t="s">
        <v>998</v>
      </c>
      <c r="C369" s="13">
        <v>0</v>
      </c>
      <c r="D369" s="13"/>
      <c r="E369" s="13">
        <f t="shared" si="23"/>
        <v>0</v>
      </c>
      <c r="F369" s="13">
        <f t="shared" si="24"/>
        <v>0</v>
      </c>
      <c r="G369" s="13">
        <f t="shared" si="25"/>
        <v>0</v>
      </c>
      <c r="H369" s="15">
        <f t="shared" si="26"/>
        <v>0</v>
      </c>
      <c r="I369" s="16" t="s">
        <v>1523</v>
      </c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/>
      <c r="DK369" s="31"/>
      <c r="DL369" s="31"/>
      <c r="DM369" s="31"/>
      <c r="DN369" s="31"/>
      <c r="DO369" s="31"/>
      <c r="DP369" s="31"/>
      <c r="DQ369" s="31"/>
      <c r="DR369" s="31"/>
      <c r="DS369" s="31"/>
      <c r="DT369" s="31"/>
      <c r="DU369" s="31"/>
      <c r="DV369" s="31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  <c r="EL369" s="31"/>
      <c r="EM369" s="31"/>
      <c r="EN369" s="31"/>
      <c r="EO369" s="31"/>
      <c r="EP369" s="31"/>
      <c r="EQ369" s="31"/>
      <c r="ER369" s="31"/>
      <c r="ES369" s="31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</row>
    <row r="370" spans="1:165" s="4" customFormat="1" x14ac:dyDescent="0.25">
      <c r="A370" s="1" t="s">
        <v>303</v>
      </c>
      <c r="B370" s="1" t="s">
        <v>1000</v>
      </c>
      <c r="C370" s="2">
        <v>6000</v>
      </c>
      <c r="D370" s="2"/>
      <c r="E370" s="2">
        <f t="shared" si="23"/>
        <v>0</v>
      </c>
      <c r="F370" s="2">
        <f t="shared" si="24"/>
        <v>36000</v>
      </c>
      <c r="G370" s="2">
        <f t="shared" si="25"/>
        <v>1500</v>
      </c>
      <c r="H370" s="20">
        <f t="shared" si="26"/>
        <v>6000</v>
      </c>
      <c r="I370" s="9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/>
      <c r="DK370" s="31"/>
      <c r="DL370" s="31"/>
      <c r="DM370" s="31"/>
      <c r="DN370" s="31"/>
      <c r="DO370" s="31"/>
      <c r="DP370" s="31"/>
      <c r="DQ370" s="31"/>
      <c r="DR370" s="31"/>
      <c r="DS370" s="31"/>
      <c r="DT370" s="31"/>
      <c r="DU370" s="31"/>
      <c r="DV370" s="31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  <c r="EL370" s="31"/>
      <c r="EM370" s="31"/>
      <c r="EN370" s="31"/>
      <c r="EO370" s="31"/>
      <c r="EP370" s="31"/>
      <c r="EQ370" s="31"/>
      <c r="ER370" s="31"/>
      <c r="ES370" s="31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</row>
    <row r="371" spans="1:165" s="4" customFormat="1" x14ac:dyDescent="0.25">
      <c r="A371" s="1" t="s">
        <v>529</v>
      </c>
      <c r="B371" s="1" t="s">
        <v>999</v>
      </c>
      <c r="C371" s="2">
        <v>0</v>
      </c>
      <c r="D371" s="2"/>
      <c r="E371" s="2">
        <f t="shared" si="23"/>
        <v>0</v>
      </c>
      <c r="F371" s="2">
        <f t="shared" si="24"/>
        <v>0</v>
      </c>
      <c r="G371" s="2">
        <f t="shared" si="25"/>
        <v>0</v>
      </c>
      <c r="H371" s="20">
        <f t="shared" si="26"/>
        <v>0</v>
      </c>
      <c r="I371" s="9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/>
      <c r="DK371" s="31"/>
      <c r="DL371" s="31"/>
      <c r="DM371" s="31"/>
      <c r="DN371" s="31"/>
      <c r="DO371" s="31"/>
      <c r="DP371" s="31"/>
      <c r="DQ371" s="31"/>
      <c r="DR371" s="31"/>
      <c r="DS371" s="31"/>
      <c r="DT371" s="31"/>
      <c r="DU371" s="31"/>
      <c r="DV371" s="31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  <c r="EL371" s="31"/>
      <c r="EM371" s="31"/>
      <c r="EN371" s="31"/>
      <c r="EO371" s="31"/>
      <c r="EP371" s="31"/>
      <c r="EQ371" s="31"/>
      <c r="ER371" s="31"/>
      <c r="ES371" s="31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</row>
    <row r="372" spans="1:165" s="4" customFormat="1" x14ac:dyDescent="0.25">
      <c r="A372" s="1" t="s">
        <v>86</v>
      </c>
      <c r="B372" s="1" t="s">
        <v>1001</v>
      </c>
      <c r="C372" s="2">
        <v>1100</v>
      </c>
      <c r="D372" s="2"/>
      <c r="E372" s="2">
        <f t="shared" si="23"/>
        <v>0</v>
      </c>
      <c r="F372" s="2">
        <f t="shared" si="24"/>
        <v>6600</v>
      </c>
      <c r="G372" s="2">
        <f t="shared" si="25"/>
        <v>275</v>
      </c>
      <c r="H372" s="20">
        <f t="shared" si="26"/>
        <v>1100</v>
      </c>
      <c r="I372" s="9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/>
      <c r="DK372" s="31"/>
      <c r="DL372" s="31"/>
      <c r="DM372" s="31"/>
      <c r="DN372" s="31"/>
      <c r="DO372" s="31"/>
      <c r="DP372" s="31"/>
      <c r="DQ372" s="31"/>
      <c r="DR372" s="31"/>
      <c r="DS372" s="31"/>
      <c r="DT372" s="31"/>
      <c r="DU372" s="31"/>
      <c r="DV372" s="31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  <c r="EL372" s="31"/>
      <c r="EM372" s="31"/>
      <c r="EN372" s="31"/>
      <c r="EO372" s="31"/>
      <c r="EP372" s="31"/>
      <c r="EQ372" s="31"/>
      <c r="ER372" s="31"/>
      <c r="ES372" s="31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</row>
    <row r="373" spans="1:165" s="4" customFormat="1" ht="45" x14ac:dyDescent="0.25">
      <c r="A373" s="12" t="s">
        <v>540</v>
      </c>
      <c r="B373" s="12" t="s">
        <v>1004</v>
      </c>
      <c r="C373" s="13"/>
      <c r="D373" s="13"/>
      <c r="E373" s="13">
        <f t="shared" si="23"/>
        <v>0</v>
      </c>
      <c r="F373" s="13">
        <f t="shared" si="24"/>
        <v>0</v>
      </c>
      <c r="G373" s="13">
        <f t="shared" si="25"/>
        <v>0</v>
      </c>
      <c r="H373" s="15">
        <f t="shared" si="26"/>
        <v>0</v>
      </c>
      <c r="I373" s="16" t="s">
        <v>1527</v>
      </c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1"/>
      <c r="CH373" s="31"/>
      <c r="CI373" s="31"/>
      <c r="CJ373" s="31"/>
      <c r="CK373" s="31"/>
      <c r="CL373" s="31"/>
      <c r="CM373" s="31"/>
      <c r="CN373" s="31"/>
      <c r="CO373" s="31"/>
      <c r="CP373" s="31"/>
      <c r="CQ373" s="31"/>
      <c r="CR373" s="31"/>
      <c r="CS373" s="31"/>
      <c r="CT373" s="31"/>
      <c r="CU373" s="31"/>
      <c r="CV373" s="31"/>
      <c r="CW373" s="31"/>
      <c r="CX373" s="31"/>
      <c r="CY373" s="31"/>
      <c r="CZ373" s="31"/>
      <c r="DA373" s="31"/>
      <c r="DB373" s="31"/>
      <c r="DC373" s="31"/>
      <c r="DD373" s="31"/>
      <c r="DE373" s="31"/>
      <c r="DF373" s="31"/>
      <c r="DG373" s="31"/>
      <c r="DH373" s="31"/>
      <c r="DI373" s="31"/>
      <c r="DJ373" s="31"/>
      <c r="DK373" s="31"/>
      <c r="DL373" s="31"/>
      <c r="DM373" s="31"/>
      <c r="DN373" s="31"/>
      <c r="DO373" s="31"/>
      <c r="DP373" s="31"/>
      <c r="DQ373" s="31"/>
      <c r="DR373" s="31"/>
      <c r="DS373" s="31"/>
      <c r="DT373" s="31"/>
      <c r="DU373" s="31"/>
      <c r="DV373" s="31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  <c r="EL373" s="31"/>
      <c r="EM373" s="31"/>
      <c r="EN373" s="31"/>
      <c r="EO373" s="31"/>
      <c r="EP373" s="31"/>
      <c r="EQ373" s="31"/>
      <c r="ER373" s="31"/>
      <c r="ES373" s="31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</row>
    <row r="374" spans="1:165" s="4" customFormat="1" ht="60" x14ac:dyDescent="0.25">
      <c r="A374" s="12" t="s">
        <v>535</v>
      </c>
      <c r="B374" s="12" t="s">
        <v>1005</v>
      </c>
      <c r="C374" s="13"/>
      <c r="D374" s="13"/>
      <c r="E374" s="13">
        <f t="shared" si="23"/>
        <v>0</v>
      </c>
      <c r="F374" s="13">
        <f t="shared" si="24"/>
        <v>0</v>
      </c>
      <c r="G374" s="13">
        <f t="shared" si="25"/>
        <v>0</v>
      </c>
      <c r="H374" s="15">
        <f t="shared" si="26"/>
        <v>0</v>
      </c>
      <c r="I374" s="16" t="s">
        <v>1527</v>
      </c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/>
      <c r="DK374" s="31"/>
      <c r="DL374" s="31"/>
      <c r="DM374" s="31"/>
      <c r="DN374" s="31"/>
      <c r="DO374" s="31"/>
      <c r="DP374" s="31"/>
      <c r="DQ374" s="31"/>
      <c r="DR374" s="31"/>
      <c r="DS374" s="31"/>
      <c r="DT374" s="31"/>
      <c r="DU374" s="31"/>
      <c r="DV374" s="31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  <c r="EL374" s="31"/>
      <c r="EM374" s="31"/>
      <c r="EN374" s="31"/>
      <c r="EO374" s="31"/>
      <c r="EP374" s="31"/>
      <c r="EQ374" s="31"/>
      <c r="ER374" s="31"/>
      <c r="ES374" s="31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</row>
    <row r="375" spans="1:165" s="4" customFormat="1" ht="30" x14ac:dyDescent="0.25">
      <c r="A375" s="12" t="s">
        <v>1002</v>
      </c>
      <c r="B375" s="12" t="s">
        <v>1003</v>
      </c>
      <c r="C375" s="13"/>
      <c r="D375" s="13"/>
      <c r="E375" s="13">
        <f t="shared" si="23"/>
        <v>0</v>
      </c>
      <c r="F375" s="13">
        <f t="shared" si="24"/>
        <v>0</v>
      </c>
      <c r="G375" s="13">
        <f t="shared" si="25"/>
        <v>0</v>
      </c>
      <c r="H375" s="15">
        <f t="shared" si="26"/>
        <v>0</v>
      </c>
      <c r="I375" s="16" t="s">
        <v>1527</v>
      </c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  <c r="CO375" s="31"/>
      <c r="CP375" s="31"/>
      <c r="CQ375" s="31"/>
      <c r="CR375" s="31"/>
      <c r="CS375" s="31"/>
      <c r="CT375" s="31"/>
      <c r="CU375" s="31"/>
      <c r="CV375" s="31"/>
      <c r="CW375" s="31"/>
      <c r="CX375" s="31"/>
      <c r="CY375" s="31"/>
      <c r="CZ375" s="31"/>
      <c r="DA375" s="31"/>
      <c r="DB375" s="31"/>
      <c r="DC375" s="31"/>
      <c r="DD375" s="31"/>
      <c r="DE375" s="31"/>
      <c r="DF375" s="31"/>
      <c r="DG375" s="31"/>
      <c r="DH375" s="31"/>
      <c r="DI375" s="31"/>
      <c r="DJ375" s="31"/>
      <c r="DK375" s="31"/>
      <c r="DL375" s="31"/>
      <c r="DM375" s="31"/>
      <c r="DN375" s="31"/>
      <c r="DO375" s="31"/>
      <c r="DP375" s="31"/>
      <c r="DQ375" s="31"/>
      <c r="DR375" s="31"/>
      <c r="DS375" s="31"/>
      <c r="DT375" s="31"/>
      <c r="DU375" s="31"/>
      <c r="DV375" s="31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  <c r="EL375" s="31"/>
      <c r="EM375" s="31"/>
      <c r="EN375" s="31"/>
      <c r="EO375" s="31"/>
      <c r="EP375" s="31"/>
      <c r="EQ375" s="31"/>
      <c r="ER375" s="31"/>
      <c r="ES375" s="31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</row>
    <row r="376" spans="1:165" s="4" customFormat="1" ht="60" x14ac:dyDescent="0.25">
      <c r="A376" s="12" t="s">
        <v>541</v>
      </c>
      <c r="B376" s="12" t="s">
        <v>1006</v>
      </c>
      <c r="C376" s="13"/>
      <c r="D376" s="13"/>
      <c r="E376" s="13">
        <f t="shared" si="23"/>
        <v>0</v>
      </c>
      <c r="F376" s="13">
        <f t="shared" si="24"/>
        <v>0</v>
      </c>
      <c r="G376" s="13">
        <f t="shared" si="25"/>
        <v>0</v>
      </c>
      <c r="H376" s="15">
        <f t="shared" si="26"/>
        <v>0</v>
      </c>
      <c r="I376" s="16" t="s">
        <v>1527</v>
      </c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  <c r="DS376" s="31"/>
      <c r="DT376" s="31"/>
      <c r="DU376" s="31"/>
      <c r="DV376" s="31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  <c r="EL376" s="31"/>
      <c r="EM376" s="31"/>
      <c r="EN376" s="31"/>
      <c r="EO376" s="31"/>
      <c r="EP376" s="31"/>
      <c r="EQ376" s="31"/>
      <c r="ER376" s="31"/>
      <c r="ES376" s="31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</row>
    <row r="377" spans="1:165" s="4" customFormat="1" ht="30" x14ac:dyDescent="0.25">
      <c r="A377" s="12" t="s">
        <v>518</v>
      </c>
      <c r="B377" s="12" t="s">
        <v>1007</v>
      </c>
      <c r="C377" s="13"/>
      <c r="D377" s="13"/>
      <c r="E377" s="13">
        <f t="shared" si="23"/>
        <v>0</v>
      </c>
      <c r="F377" s="13">
        <f t="shared" si="24"/>
        <v>0</v>
      </c>
      <c r="G377" s="13">
        <f t="shared" si="25"/>
        <v>0</v>
      </c>
      <c r="H377" s="15">
        <f t="shared" si="26"/>
        <v>0</v>
      </c>
      <c r="I377" s="16" t="s">
        <v>1527</v>
      </c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  <c r="CO377" s="31"/>
      <c r="CP377" s="31"/>
      <c r="CQ377" s="31"/>
      <c r="CR377" s="31"/>
      <c r="CS377" s="31"/>
      <c r="CT377" s="31"/>
      <c r="CU377" s="31"/>
      <c r="CV377" s="31"/>
      <c r="CW377" s="31"/>
      <c r="CX377" s="31"/>
      <c r="CY377" s="31"/>
      <c r="CZ377" s="31"/>
      <c r="DA377" s="31"/>
      <c r="DB377" s="31"/>
      <c r="DC377" s="31"/>
      <c r="DD377" s="31"/>
      <c r="DE377" s="31"/>
      <c r="DF377" s="31"/>
      <c r="DG377" s="31"/>
      <c r="DH377" s="31"/>
      <c r="DI377" s="31"/>
      <c r="DJ377" s="31"/>
      <c r="DK377" s="31"/>
      <c r="DL377" s="31"/>
      <c r="DM377" s="31"/>
      <c r="DN377" s="31"/>
      <c r="DO377" s="31"/>
      <c r="DP377" s="31"/>
      <c r="DQ377" s="31"/>
      <c r="DR377" s="31"/>
      <c r="DS377" s="31"/>
      <c r="DT377" s="31"/>
      <c r="DU377" s="31"/>
      <c r="DV377" s="31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  <c r="EL377" s="31"/>
      <c r="EM377" s="31"/>
      <c r="EN377" s="31"/>
      <c r="EO377" s="31"/>
      <c r="EP377" s="31"/>
      <c r="EQ377" s="31"/>
      <c r="ER377" s="31"/>
      <c r="ES377" s="31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</row>
    <row r="378" spans="1:165" s="4" customFormat="1" ht="30" x14ac:dyDescent="0.25">
      <c r="A378" s="12" t="s">
        <v>564</v>
      </c>
      <c r="B378" s="12" t="s">
        <v>1008</v>
      </c>
      <c r="C378" s="13"/>
      <c r="D378" s="13"/>
      <c r="E378" s="13">
        <f t="shared" si="23"/>
        <v>0</v>
      </c>
      <c r="F378" s="13">
        <f t="shared" si="24"/>
        <v>0</v>
      </c>
      <c r="G378" s="13">
        <f t="shared" si="25"/>
        <v>0</v>
      </c>
      <c r="H378" s="15">
        <f t="shared" si="26"/>
        <v>0</v>
      </c>
      <c r="I378" s="16" t="s">
        <v>1527</v>
      </c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  <c r="DS378" s="31"/>
      <c r="DT378" s="31"/>
      <c r="DU378" s="31"/>
      <c r="DV378" s="31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  <c r="EL378" s="31"/>
      <c r="EM378" s="31"/>
      <c r="EN378" s="31"/>
      <c r="EO378" s="31"/>
      <c r="EP378" s="31"/>
      <c r="EQ378" s="31"/>
      <c r="ER378" s="31"/>
      <c r="ES378" s="31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</row>
    <row r="379" spans="1:165" s="4" customFormat="1" x14ac:dyDescent="0.25">
      <c r="A379" s="12" t="s">
        <v>502</v>
      </c>
      <c r="B379" s="12" t="s">
        <v>1009</v>
      </c>
      <c r="C379" s="13"/>
      <c r="D379" s="13"/>
      <c r="E379" s="13">
        <f t="shared" si="23"/>
        <v>0</v>
      </c>
      <c r="F379" s="13">
        <f t="shared" si="24"/>
        <v>0</v>
      </c>
      <c r="G379" s="13">
        <f t="shared" si="25"/>
        <v>0</v>
      </c>
      <c r="H379" s="15">
        <f t="shared" si="26"/>
        <v>0</v>
      </c>
      <c r="I379" s="16" t="s">
        <v>1527</v>
      </c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  <c r="DS379" s="31"/>
      <c r="DT379" s="31"/>
      <c r="DU379" s="31"/>
      <c r="DV379" s="31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  <c r="EL379" s="31"/>
      <c r="EM379" s="31"/>
      <c r="EN379" s="31"/>
      <c r="EO379" s="31"/>
      <c r="EP379" s="31"/>
      <c r="EQ379" s="31"/>
      <c r="ER379" s="31"/>
      <c r="ES379" s="31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</row>
    <row r="380" spans="1:165" s="4" customFormat="1" ht="30" x14ac:dyDescent="0.25">
      <c r="A380" s="12" t="s">
        <v>439</v>
      </c>
      <c r="B380" s="12" t="s">
        <v>1010</v>
      </c>
      <c r="C380" s="13"/>
      <c r="D380" s="13"/>
      <c r="E380" s="13">
        <f t="shared" si="23"/>
        <v>0</v>
      </c>
      <c r="F380" s="13">
        <f t="shared" si="24"/>
        <v>0</v>
      </c>
      <c r="G380" s="13">
        <f t="shared" si="25"/>
        <v>0</v>
      </c>
      <c r="H380" s="15">
        <f t="shared" si="26"/>
        <v>0</v>
      </c>
      <c r="I380" s="16" t="s">
        <v>1527</v>
      </c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/>
      <c r="DK380" s="31"/>
      <c r="DL380" s="31"/>
      <c r="DM380" s="31"/>
      <c r="DN380" s="31"/>
      <c r="DO380" s="31"/>
      <c r="DP380" s="31"/>
      <c r="DQ380" s="31"/>
      <c r="DR380" s="31"/>
      <c r="DS380" s="31"/>
      <c r="DT380" s="31"/>
      <c r="DU380" s="31"/>
      <c r="DV380" s="31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  <c r="EL380" s="31"/>
      <c r="EM380" s="31"/>
      <c r="EN380" s="31"/>
      <c r="EO380" s="31"/>
      <c r="EP380" s="31"/>
      <c r="EQ380" s="31"/>
      <c r="ER380" s="31"/>
      <c r="ES380" s="31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</row>
    <row r="381" spans="1:165" s="4" customFormat="1" ht="30" x14ac:dyDescent="0.25">
      <c r="A381" s="12" t="s">
        <v>532</v>
      </c>
      <c r="B381" s="12" t="s">
        <v>1011</v>
      </c>
      <c r="C381" s="13"/>
      <c r="D381" s="13"/>
      <c r="E381" s="13">
        <f t="shared" si="23"/>
        <v>0</v>
      </c>
      <c r="F381" s="13">
        <f t="shared" si="24"/>
        <v>0</v>
      </c>
      <c r="G381" s="13">
        <f t="shared" si="25"/>
        <v>0</v>
      </c>
      <c r="H381" s="15">
        <f t="shared" si="26"/>
        <v>0</v>
      </c>
      <c r="I381" s="16" t="s">
        <v>1527</v>
      </c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  <c r="CO381" s="31"/>
      <c r="CP381" s="31"/>
      <c r="CQ381" s="31"/>
      <c r="CR381" s="31"/>
      <c r="CS381" s="31"/>
      <c r="CT381" s="31"/>
      <c r="CU381" s="31"/>
      <c r="CV381" s="31"/>
      <c r="CW381" s="31"/>
      <c r="CX381" s="31"/>
      <c r="CY381" s="31"/>
      <c r="CZ381" s="31"/>
      <c r="DA381" s="31"/>
      <c r="DB381" s="31"/>
      <c r="DC381" s="31"/>
      <c r="DD381" s="31"/>
      <c r="DE381" s="31"/>
      <c r="DF381" s="31"/>
      <c r="DG381" s="31"/>
      <c r="DH381" s="31"/>
      <c r="DI381" s="31"/>
      <c r="DJ381" s="31"/>
      <c r="DK381" s="31"/>
      <c r="DL381" s="31"/>
      <c r="DM381" s="31"/>
      <c r="DN381" s="31"/>
      <c r="DO381" s="31"/>
      <c r="DP381" s="31"/>
      <c r="DQ381" s="31"/>
      <c r="DR381" s="31"/>
      <c r="DS381" s="31"/>
      <c r="DT381" s="31"/>
      <c r="DU381" s="31"/>
      <c r="DV381" s="31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  <c r="EL381" s="31"/>
      <c r="EM381" s="31"/>
      <c r="EN381" s="31"/>
      <c r="EO381" s="31"/>
      <c r="EP381" s="31"/>
      <c r="EQ381" s="31"/>
      <c r="ER381" s="31"/>
      <c r="ES381" s="31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</row>
    <row r="382" spans="1:165" s="4" customFormat="1" ht="30" x14ac:dyDescent="0.25">
      <c r="A382" s="12" t="s">
        <v>1012</v>
      </c>
      <c r="B382" s="12" t="s">
        <v>1013</v>
      </c>
      <c r="C382" s="13"/>
      <c r="D382" s="13"/>
      <c r="E382" s="13">
        <f t="shared" si="23"/>
        <v>0</v>
      </c>
      <c r="F382" s="13">
        <f t="shared" si="24"/>
        <v>0</v>
      </c>
      <c r="G382" s="13">
        <f t="shared" si="25"/>
        <v>0</v>
      </c>
      <c r="H382" s="15">
        <f t="shared" si="26"/>
        <v>0</v>
      </c>
      <c r="I382" s="16" t="s">
        <v>1527</v>
      </c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  <c r="CP382" s="31"/>
      <c r="CQ382" s="31"/>
      <c r="CR382" s="31"/>
      <c r="CS382" s="31"/>
      <c r="CT382" s="31"/>
      <c r="CU382" s="31"/>
      <c r="CV382" s="31"/>
      <c r="CW382" s="31"/>
      <c r="CX382" s="31"/>
      <c r="CY382" s="31"/>
      <c r="CZ382" s="31"/>
      <c r="DA382" s="31"/>
      <c r="DB382" s="31"/>
      <c r="DC382" s="31"/>
      <c r="DD382" s="31"/>
      <c r="DE382" s="31"/>
      <c r="DF382" s="31"/>
      <c r="DG382" s="31"/>
      <c r="DH382" s="31"/>
      <c r="DI382" s="31"/>
      <c r="DJ382" s="31"/>
      <c r="DK382" s="31"/>
      <c r="DL382" s="31"/>
      <c r="DM382" s="31"/>
      <c r="DN382" s="31"/>
      <c r="DO382" s="31"/>
      <c r="DP382" s="31"/>
      <c r="DQ382" s="31"/>
      <c r="DR382" s="31"/>
      <c r="DS382" s="31"/>
      <c r="DT382" s="31"/>
      <c r="DU382" s="31"/>
      <c r="DV382" s="31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  <c r="EL382" s="31"/>
      <c r="EM382" s="31"/>
      <c r="EN382" s="31"/>
      <c r="EO382" s="31"/>
      <c r="EP382" s="31"/>
      <c r="EQ382" s="31"/>
      <c r="ER382" s="31"/>
      <c r="ES382" s="31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</row>
    <row r="383" spans="1:165" s="4" customFormat="1" ht="30" x14ac:dyDescent="0.25">
      <c r="A383" s="1" t="s">
        <v>3</v>
      </c>
      <c r="B383" s="1" t="s">
        <v>1014</v>
      </c>
      <c r="C383" s="2">
        <v>12</v>
      </c>
      <c r="D383" s="2"/>
      <c r="E383" s="2">
        <f t="shared" si="23"/>
        <v>0</v>
      </c>
      <c r="F383" s="2">
        <f t="shared" si="24"/>
        <v>72</v>
      </c>
      <c r="G383" s="2">
        <f t="shared" si="25"/>
        <v>3</v>
      </c>
      <c r="H383" s="20">
        <f t="shared" si="26"/>
        <v>12</v>
      </c>
      <c r="I383" s="9" t="s">
        <v>1542</v>
      </c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  <c r="CO383" s="31"/>
      <c r="CP383" s="31"/>
      <c r="CQ383" s="31"/>
      <c r="CR383" s="31"/>
      <c r="CS383" s="31"/>
      <c r="CT383" s="31"/>
      <c r="CU383" s="31"/>
      <c r="CV383" s="31"/>
      <c r="CW383" s="31"/>
      <c r="CX383" s="31"/>
      <c r="CY383" s="31"/>
      <c r="CZ383" s="31"/>
      <c r="DA383" s="31"/>
      <c r="DB383" s="31"/>
      <c r="DC383" s="31"/>
      <c r="DD383" s="31"/>
      <c r="DE383" s="31"/>
      <c r="DF383" s="31"/>
      <c r="DG383" s="31"/>
      <c r="DH383" s="31"/>
      <c r="DI383" s="31"/>
      <c r="DJ383" s="31"/>
      <c r="DK383" s="31"/>
      <c r="DL383" s="31"/>
      <c r="DM383" s="31"/>
      <c r="DN383" s="31"/>
      <c r="DO383" s="31"/>
      <c r="DP383" s="31"/>
      <c r="DQ383" s="31"/>
      <c r="DR383" s="31"/>
      <c r="DS383" s="31"/>
      <c r="DT383" s="31"/>
      <c r="DU383" s="31"/>
      <c r="DV383" s="31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  <c r="EL383" s="31"/>
      <c r="EM383" s="31"/>
      <c r="EN383" s="31"/>
      <c r="EO383" s="31"/>
      <c r="EP383" s="31"/>
      <c r="EQ383" s="31"/>
      <c r="ER383" s="31"/>
      <c r="ES383" s="31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</row>
    <row r="384" spans="1:165" s="4" customFormat="1" x14ac:dyDescent="0.25">
      <c r="A384" s="1" t="s">
        <v>130</v>
      </c>
      <c r="B384" s="1" t="s">
        <v>1015</v>
      </c>
      <c r="C384" s="2">
        <v>0</v>
      </c>
      <c r="D384" s="2"/>
      <c r="E384" s="2">
        <f t="shared" si="23"/>
        <v>0</v>
      </c>
      <c r="F384" s="2">
        <f t="shared" si="24"/>
        <v>0</v>
      </c>
      <c r="G384" s="2">
        <f t="shared" si="25"/>
        <v>0</v>
      </c>
      <c r="H384" s="20">
        <f t="shared" si="26"/>
        <v>0</v>
      </c>
      <c r="I384" s="9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  <c r="CP384" s="31"/>
      <c r="CQ384" s="31"/>
      <c r="CR384" s="31"/>
      <c r="CS384" s="31"/>
      <c r="CT384" s="31"/>
      <c r="CU384" s="31"/>
      <c r="CV384" s="31"/>
      <c r="CW384" s="31"/>
      <c r="CX384" s="31"/>
      <c r="CY384" s="31"/>
      <c r="CZ384" s="31"/>
      <c r="DA384" s="31"/>
      <c r="DB384" s="31"/>
      <c r="DC384" s="31"/>
      <c r="DD384" s="31"/>
      <c r="DE384" s="31"/>
      <c r="DF384" s="31"/>
      <c r="DG384" s="31"/>
      <c r="DH384" s="31"/>
      <c r="DI384" s="31"/>
      <c r="DJ384" s="31"/>
      <c r="DK384" s="31"/>
      <c r="DL384" s="31"/>
      <c r="DM384" s="31"/>
      <c r="DN384" s="31"/>
      <c r="DO384" s="31"/>
      <c r="DP384" s="31"/>
      <c r="DQ384" s="31"/>
      <c r="DR384" s="31"/>
      <c r="DS384" s="31"/>
      <c r="DT384" s="31"/>
      <c r="DU384" s="31"/>
      <c r="DV384" s="31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  <c r="EL384" s="31"/>
      <c r="EM384" s="31"/>
      <c r="EN384" s="31"/>
      <c r="EO384" s="31"/>
      <c r="EP384" s="31"/>
      <c r="EQ384" s="31"/>
      <c r="ER384" s="31"/>
      <c r="ES384" s="31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</row>
    <row r="385" spans="1:165" s="4" customFormat="1" x14ac:dyDescent="0.25">
      <c r="A385" s="1" t="s">
        <v>1016</v>
      </c>
      <c r="B385" s="1" t="s">
        <v>1017</v>
      </c>
      <c r="C385" s="2">
        <v>0</v>
      </c>
      <c r="D385" s="2"/>
      <c r="E385" s="2">
        <f t="shared" si="23"/>
        <v>0</v>
      </c>
      <c r="F385" s="2">
        <f t="shared" si="24"/>
        <v>0</v>
      </c>
      <c r="G385" s="2">
        <f t="shared" si="25"/>
        <v>0</v>
      </c>
      <c r="H385" s="20">
        <f t="shared" si="26"/>
        <v>0</v>
      </c>
      <c r="I385" s="9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1"/>
      <c r="CH385" s="31"/>
      <c r="CI385" s="31"/>
      <c r="CJ385" s="31"/>
      <c r="CK385" s="31"/>
      <c r="CL385" s="31"/>
      <c r="CM385" s="31"/>
      <c r="CN385" s="31"/>
      <c r="CO385" s="31"/>
      <c r="CP385" s="31"/>
      <c r="CQ385" s="31"/>
      <c r="CR385" s="31"/>
      <c r="CS385" s="31"/>
      <c r="CT385" s="31"/>
      <c r="CU385" s="31"/>
      <c r="CV385" s="31"/>
      <c r="CW385" s="31"/>
      <c r="CX385" s="31"/>
      <c r="CY385" s="31"/>
      <c r="CZ385" s="31"/>
      <c r="DA385" s="31"/>
      <c r="DB385" s="31"/>
      <c r="DC385" s="31"/>
      <c r="DD385" s="31"/>
      <c r="DE385" s="31"/>
      <c r="DF385" s="31"/>
      <c r="DG385" s="31"/>
      <c r="DH385" s="31"/>
      <c r="DI385" s="31"/>
      <c r="DJ385" s="31"/>
      <c r="DK385" s="31"/>
      <c r="DL385" s="31"/>
      <c r="DM385" s="31"/>
      <c r="DN385" s="31"/>
      <c r="DO385" s="31"/>
      <c r="DP385" s="31"/>
      <c r="DQ385" s="31"/>
      <c r="DR385" s="31"/>
      <c r="DS385" s="31"/>
      <c r="DT385" s="31"/>
      <c r="DU385" s="31"/>
      <c r="DV385" s="31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  <c r="EL385" s="31"/>
      <c r="EM385" s="31"/>
      <c r="EN385" s="31"/>
      <c r="EO385" s="31"/>
      <c r="EP385" s="31"/>
      <c r="EQ385" s="31"/>
      <c r="ER385" s="31"/>
      <c r="ES385" s="31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</row>
    <row r="386" spans="1:165" s="4" customFormat="1" x14ac:dyDescent="0.25">
      <c r="A386" s="1" t="s">
        <v>1019</v>
      </c>
      <c r="B386" s="1" t="s">
        <v>1020</v>
      </c>
      <c r="C386" s="2"/>
      <c r="D386" s="2"/>
      <c r="E386" s="2">
        <f t="shared" si="23"/>
        <v>0</v>
      </c>
      <c r="F386" s="2">
        <f t="shared" si="24"/>
        <v>0</v>
      </c>
      <c r="G386" s="2">
        <f t="shared" si="25"/>
        <v>0</v>
      </c>
      <c r="H386" s="20">
        <f t="shared" si="26"/>
        <v>0</v>
      </c>
      <c r="I386" s="9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  <c r="CO386" s="31"/>
      <c r="CP386" s="31"/>
      <c r="CQ386" s="31"/>
      <c r="CR386" s="31"/>
      <c r="CS386" s="31"/>
      <c r="CT386" s="31"/>
      <c r="CU386" s="31"/>
      <c r="CV386" s="31"/>
      <c r="CW386" s="31"/>
      <c r="CX386" s="31"/>
      <c r="CY386" s="31"/>
      <c r="CZ386" s="31"/>
      <c r="DA386" s="31"/>
      <c r="DB386" s="31"/>
      <c r="DC386" s="31"/>
      <c r="DD386" s="31"/>
      <c r="DE386" s="31"/>
      <c r="DF386" s="31"/>
      <c r="DG386" s="31"/>
      <c r="DH386" s="31"/>
      <c r="DI386" s="31"/>
      <c r="DJ386" s="31"/>
      <c r="DK386" s="31"/>
      <c r="DL386" s="31"/>
      <c r="DM386" s="31"/>
      <c r="DN386" s="31"/>
      <c r="DO386" s="31"/>
      <c r="DP386" s="31"/>
      <c r="DQ386" s="31"/>
      <c r="DR386" s="31"/>
      <c r="DS386" s="31"/>
      <c r="DT386" s="31"/>
      <c r="DU386" s="31"/>
      <c r="DV386" s="31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  <c r="EL386" s="31"/>
      <c r="EM386" s="31"/>
      <c r="EN386" s="31"/>
      <c r="EO386" s="31"/>
      <c r="EP386" s="31"/>
      <c r="EQ386" s="31"/>
      <c r="ER386" s="31"/>
      <c r="ES386" s="31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</row>
    <row r="387" spans="1:165" s="4" customFormat="1" x14ac:dyDescent="0.25">
      <c r="A387" s="1" t="s">
        <v>319</v>
      </c>
      <c r="B387" s="1" t="s">
        <v>1018</v>
      </c>
      <c r="C387" s="2">
        <v>10</v>
      </c>
      <c r="D387" s="2"/>
      <c r="E387" s="2">
        <f t="shared" si="23"/>
        <v>0</v>
      </c>
      <c r="F387" s="2">
        <f t="shared" si="24"/>
        <v>60</v>
      </c>
      <c r="G387" s="2">
        <f t="shared" si="25"/>
        <v>2.5</v>
      </c>
      <c r="H387" s="20">
        <f t="shared" si="26"/>
        <v>10</v>
      </c>
      <c r="I387" s="9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  <c r="CO387" s="31"/>
      <c r="CP387" s="31"/>
      <c r="CQ387" s="31"/>
      <c r="CR387" s="31"/>
      <c r="CS387" s="31"/>
      <c r="CT387" s="31"/>
      <c r="CU387" s="31"/>
      <c r="CV387" s="31"/>
      <c r="CW387" s="31"/>
      <c r="CX387" s="31"/>
      <c r="CY387" s="31"/>
      <c r="CZ387" s="31"/>
      <c r="DA387" s="31"/>
      <c r="DB387" s="31"/>
      <c r="DC387" s="31"/>
      <c r="DD387" s="31"/>
      <c r="DE387" s="31"/>
      <c r="DF387" s="31"/>
      <c r="DG387" s="31"/>
      <c r="DH387" s="31"/>
      <c r="DI387" s="31"/>
      <c r="DJ387" s="31"/>
      <c r="DK387" s="31"/>
      <c r="DL387" s="31"/>
      <c r="DM387" s="31"/>
      <c r="DN387" s="31"/>
      <c r="DO387" s="31"/>
      <c r="DP387" s="31"/>
      <c r="DQ387" s="31"/>
      <c r="DR387" s="31"/>
      <c r="DS387" s="31"/>
      <c r="DT387" s="31"/>
      <c r="DU387" s="31"/>
      <c r="DV387" s="31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  <c r="EL387" s="31"/>
      <c r="EM387" s="31"/>
      <c r="EN387" s="31"/>
      <c r="EO387" s="31"/>
      <c r="EP387" s="31"/>
      <c r="EQ387" s="31"/>
      <c r="ER387" s="31"/>
      <c r="ES387" s="31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</row>
    <row r="388" spans="1:165" s="4" customFormat="1" x14ac:dyDescent="0.25">
      <c r="A388" s="1" t="s">
        <v>1021</v>
      </c>
      <c r="B388" s="1" t="s">
        <v>1022</v>
      </c>
      <c r="C388" s="2"/>
      <c r="D388" s="2"/>
      <c r="E388" s="2">
        <f t="shared" si="23"/>
        <v>0</v>
      </c>
      <c r="F388" s="2">
        <f t="shared" si="24"/>
        <v>0</v>
      </c>
      <c r="G388" s="2">
        <f t="shared" si="25"/>
        <v>0</v>
      </c>
      <c r="H388" s="20">
        <f t="shared" si="26"/>
        <v>0</v>
      </c>
      <c r="I388" s="9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  <c r="DD388" s="31"/>
      <c r="DE388" s="31"/>
      <c r="DF388" s="31"/>
      <c r="DG388" s="31"/>
      <c r="DH388" s="31"/>
      <c r="DI388" s="31"/>
      <c r="DJ388" s="31"/>
      <c r="DK388" s="31"/>
      <c r="DL388" s="31"/>
      <c r="DM388" s="31"/>
      <c r="DN388" s="31"/>
      <c r="DO388" s="31"/>
      <c r="DP388" s="31"/>
      <c r="DQ388" s="31"/>
      <c r="DR388" s="31"/>
      <c r="DS388" s="31"/>
      <c r="DT388" s="31"/>
      <c r="DU388" s="31"/>
      <c r="DV388" s="31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  <c r="EL388" s="31"/>
      <c r="EM388" s="31"/>
      <c r="EN388" s="31"/>
      <c r="EO388" s="31"/>
      <c r="EP388" s="31"/>
      <c r="EQ388" s="31"/>
      <c r="ER388" s="31"/>
      <c r="ES388" s="31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</row>
    <row r="389" spans="1:165" s="4" customFormat="1" x14ac:dyDescent="0.25">
      <c r="A389" s="1" t="s">
        <v>113</v>
      </c>
      <c r="B389" s="1" t="s">
        <v>1023</v>
      </c>
      <c r="C389" s="2"/>
      <c r="D389" s="2"/>
      <c r="E389" s="2">
        <f t="shared" si="23"/>
        <v>0</v>
      </c>
      <c r="F389" s="2">
        <f t="shared" si="24"/>
        <v>0</v>
      </c>
      <c r="G389" s="2">
        <f t="shared" si="25"/>
        <v>0</v>
      </c>
      <c r="H389" s="20">
        <f t="shared" si="26"/>
        <v>0</v>
      </c>
      <c r="I389" s="9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  <c r="CQ389" s="31"/>
      <c r="CR389" s="31"/>
      <c r="CS389" s="31"/>
      <c r="CT389" s="31"/>
      <c r="CU389" s="31"/>
      <c r="CV389" s="31"/>
      <c r="CW389" s="31"/>
      <c r="CX389" s="31"/>
      <c r="CY389" s="31"/>
      <c r="CZ389" s="31"/>
      <c r="DA389" s="31"/>
      <c r="DB389" s="31"/>
      <c r="DC389" s="31"/>
      <c r="DD389" s="31"/>
      <c r="DE389" s="31"/>
      <c r="DF389" s="31"/>
      <c r="DG389" s="31"/>
      <c r="DH389" s="31"/>
      <c r="DI389" s="31"/>
      <c r="DJ389" s="31"/>
      <c r="DK389" s="31"/>
      <c r="DL389" s="31"/>
      <c r="DM389" s="31"/>
      <c r="DN389" s="31"/>
      <c r="DO389" s="31"/>
      <c r="DP389" s="31"/>
      <c r="DQ389" s="31"/>
      <c r="DR389" s="31"/>
      <c r="DS389" s="31"/>
      <c r="DT389" s="31"/>
      <c r="DU389" s="31"/>
      <c r="DV389" s="31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  <c r="EL389" s="31"/>
      <c r="EM389" s="31"/>
      <c r="EN389" s="31"/>
      <c r="EO389" s="31"/>
      <c r="EP389" s="31"/>
      <c r="EQ389" s="31"/>
      <c r="ER389" s="31"/>
      <c r="ES389" s="31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</row>
    <row r="390" spans="1:165" s="4" customFormat="1" x14ac:dyDescent="0.25">
      <c r="A390" s="1" t="s">
        <v>1024</v>
      </c>
      <c r="B390" s="1" t="s">
        <v>1025</v>
      </c>
      <c r="C390" s="2">
        <v>0</v>
      </c>
      <c r="D390" s="2"/>
      <c r="E390" s="2">
        <f t="shared" si="23"/>
        <v>0</v>
      </c>
      <c r="F390" s="2">
        <f t="shared" si="24"/>
        <v>0</v>
      </c>
      <c r="G390" s="2">
        <f t="shared" si="25"/>
        <v>0</v>
      </c>
      <c r="H390" s="20">
        <f t="shared" si="26"/>
        <v>0</v>
      </c>
      <c r="I390" s="9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  <c r="DD390" s="31"/>
      <c r="DE390" s="31"/>
      <c r="DF390" s="31"/>
      <c r="DG390" s="31"/>
      <c r="DH390" s="31"/>
      <c r="DI390" s="31"/>
      <c r="DJ390" s="31"/>
      <c r="DK390" s="31"/>
      <c r="DL390" s="31"/>
      <c r="DM390" s="31"/>
      <c r="DN390" s="31"/>
      <c r="DO390" s="31"/>
      <c r="DP390" s="31"/>
      <c r="DQ390" s="31"/>
      <c r="DR390" s="31"/>
      <c r="DS390" s="31"/>
      <c r="DT390" s="31"/>
      <c r="DU390" s="31"/>
      <c r="DV390" s="31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  <c r="EL390" s="31"/>
      <c r="EM390" s="31"/>
      <c r="EN390" s="31"/>
      <c r="EO390" s="31"/>
      <c r="EP390" s="31"/>
      <c r="EQ390" s="31"/>
      <c r="ER390" s="31"/>
      <c r="ES390" s="31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</row>
    <row r="391" spans="1:165" s="4" customFormat="1" x14ac:dyDescent="0.25">
      <c r="A391" s="1" t="s">
        <v>499</v>
      </c>
      <c r="B391" s="1" t="s">
        <v>1028</v>
      </c>
      <c r="C391" s="2" t="s">
        <v>1543</v>
      </c>
      <c r="D391" s="2"/>
      <c r="E391" s="2" t="e">
        <f t="shared" si="23"/>
        <v>#VALUE!</v>
      </c>
      <c r="F391" s="2" t="e">
        <f t="shared" si="24"/>
        <v>#VALUE!</v>
      </c>
      <c r="G391" s="2" t="e">
        <f t="shared" si="25"/>
        <v>#VALUE!</v>
      </c>
      <c r="H391" s="20" t="str">
        <f t="shared" si="26"/>
        <v>PRODIABA</v>
      </c>
      <c r="I391" s="9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  <c r="CO391" s="31"/>
      <c r="CP391" s="31"/>
      <c r="CQ391" s="31"/>
      <c r="CR391" s="31"/>
      <c r="CS391" s="31"/>
      <c r="CT391" s="31"/>
      <c r="CU391" s="31"/>
      <c r="CV391" s="31"/>
      <c r="CW391" s="31"/>
      <c r="CX391" s="31"/>
      <c r="CY391" s="31"/>
      <c r="CZ391" s="31"/>
      <c r="DA391" s="31"/>
      <c r="DB391" s="31"/>
      <c r="DC391" s="31"/>
      <c r="DD391" s="31"/>
      <c r="DE391" s="31"/>
      <c r="DF391" s="31"/>
      <c r="DG391" s="31"/>
      <c r="DH391" s="31"/>
      <c r="DI391" s="31"/>
      <c r="DJ391" s="31"/>
      <c r="DK391" s="31"/>
      <c r="DL391" s="31"/>
      <c r="DM391" s="31"/>
      <c r="DN391" s="31"/>
      <c r="DO391" s="31"/>
      <c r="DP391" s="31"/>
      <c r="DQ391" s="31"/>
      <c r="DR391" s="31"/>
      <c r="DS391" s="31"/>
      <c r="DT391" s="31"/>
      <c r="DU391" s="31"/>
      <c r="DV391" s="31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  <c r="EL391" s="31"/>
      <c r="EM391" s="31"/>
      <c r="EN391" s="31"/>
      <c r="EO391" s="31"/>
      <c r="EP391" s="31"/>
      <c r="EQ391" s="31"/>
      <c r="ER391" s="31"/>
      <c r="ES391" s="31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</row>
    <row r="392" spans="1:165" s="4" customFormat="1" x14ac:dyDescent="0.25">
      <c r="A392" s="1" t="s">
        <v>1026</v>
      </c>
      <c r="B392" s="1" t="s">
        <v>1027</v>
      </c>
      <c r="C392" s="2" t="s">
        <v>1543</v>
      </c>
      <c r="D392" s="2"/>
      <c r="E392" s="2" t="e">
        <f t="shared" si="23"/>
        <v>#VALUE!</v>
      </c>
      <c r="F392" s="2" t="e">
        <f t="shared" si="24"/>
        <v>#VALUE!</v>
      </c>
      <c r="G392" s="2" t="e">
        <f t="shared" si="25"/>
        <v>#VALUE!</v>
      </c>
      <c r="H392" s="20" t="str">
        <f t="shared" si="26"/>
        <v>PRODIABA</v>
      </c>
      <c r="I392" s="9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  <c r="DD392" s="31"/>
      <c r="DE392" s="31"/>
      <c r="DF392" s="31"/>
      <c r="DG392" s="31"/>
      <c r="DH392" s="31"/>
      <c r="DI392" s="31"/>
      <c r="DJ392" s="31"/>
      <c r="DK392" s="31"/>
      <c r="DL392" s="31"/>
      <c r="DM392" s="31"/>
      <c r="DN392" s="31"/>
      <c r="DO392" s="31"/>
      <c r="DP392" s="31"/>
      <c r="DQ392" s="31"/>
      <c r="DR392" s="31"/>
      <c r="DS392" s="31"/>
      <c r="DT392" s="31"/>
      <c r="DU392" s="31"/>
      <c r="DV392" s="31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  <c r="EL392" s="31"/>
      <c r="EM392" s="31"/>
      <c r="EN392" s="31"/>
      <c r="EO392" s="31"/>
      <c r="EP392" s="31"/>
      <c r="EQ392" s="31"/>
      <c r="ER392" s="31"/>
      <c r="ES392" s="31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</row>
    <row r="393" spans="1:165" s="4" customFormat="1" x14ac:dyDescent="0.25">
      <c r="A393" s="1" t="s">
        <v>1029</v>
      </c>
      <c r="B393" s="1" t="s">
        <v>1030</v>
      </c>
      <c r="C393" s="2" t="s">
        <v>1543</v>
      </c>
      <c r="D393" s="2"/>
      <c r="E393" s="2" t="e">
        <f t="shared" si="23"/>
        <v>#VALUE!</v>
      </c>
      <c r="F393" s="2" t="e">
        <f t="shared" si="24"/>
        <v>#VALUE!</v>
      </c>
      <c r="G393" s="2" t="e">
        <f t="shared" si="25"/>
        <v>#VALUE!</v>
      </c>
      <c r="H393" s="20" t="str">
        <f t="shared" si="26"/>
        <v>PRODIABA</v>
      </c>
      <c r="I393" s="9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  <c r="CO393" s="31"/>
      <c r="CP393" s="31"/>
      <c r="CQ393" s="31"/>
      <c r="CR393" s="31"/>
      <c r="CS393" s="31"/>
      <c r="CT393" s="31"/>
      <c r="CU393" s="31"/>
      <c r="CV393" s="31"/>
      <c r="CW393" s="31"/>
      <c r="CX393" s="31"/>
      <c r="CY393" s="31"/>
      <c r="CZ393" s="31"/>
      <c r="DA393" s="31"/>
      <c r="DB393" s="31"/>
      <c r="DC393" s="31"/>
      <c r="DD393" s="31"/>
      <c r="DE393" s="31"/>
      <c r="DF393" s="31"/>
      <c r="DG393" s="31"/>
      <c r="DH393" s="31"/>
      <c r="DI393" s="31"/>
      <c r="DJ393" s="31"/>
      <c r="DK393" s="31"/>
      <c r="DL393" s="31"/>
      <c r="DM393" s="31"/>
      <c r="DN393" s="31"/>
      <c r="DO393" s="31"/>
      <c r="DP393" s="31"/>
      <c r="DQ393" s="31"/>
      <c r="DR393" s="31"/>
      <c r="DS393" s="31"/>
      <c r="DT393" s="31"/>
      <c r="DU393" s="31"/>
      <c r="DV393" s="31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  <c r="EL393" s="31"/>
      <c r="EM393" s="31"/>
      <c r="EN393" s="31"/>
      <c r="EO393" s="31"/>
      <c r="EP393" s="31"/>
      <c r="EQ393" s="31"/>
      <c r="ER393" s="31"/>
      <c r="ES393" s="31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</row>
    <row r="394" spans="1:165" s="4" customFormat="1" x14ac:dyDescent="0.25">
      <c r="A394" s="1" t="s">
        <v>1031</v>
      </c>
      <c r="B394" s="1" t="s">
        <v>1032</v>
      </c>
      <c r="C394" s="2"/>
      <c r="D394" s="2"/>
      <c r="E394" s="2">
        <f t="shared" si="23"/>
        <v>0</v>
      </c>
      <c r="F394" s="2">
        <f t="shared" si="24"/>
        <v>0</v>
      </c>
      <c r="G394" s="2">
        <f t="shared" si="25"/>
        <v>0</v>
      </c>
      <c r="H394" s="20">
        <f t="shared" si="26"/>
        <v>0</v>
      </c>
      <c r="I394" s="9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  <c r="DD394" s="31"/>
      <c r="DE394" s="31"/>
      <c r="DF394" s="31"/>
      <c r="DG394" s="31"/>
      <c r="DH394" s="31"/>
      <c r="DI394" s="31"/>
      <c r="DJ394" s="31"/>
      <c r="DK394" s="31"/>
      <c r="DL394" s="31"/>
      <c r="DM394" s="31"/>
      <c r="DN394" s="31"/>
      <c r="DO394" s="31"/>
      <c r="DP394" s="31"/>
      <c r="DQ394" s="31"/>
      <c r="DR394" s="31"/>
      <c r="DS394" s="31"/>
      <c r="DT394" s="31"/>
      <c r="DU394" s="31"/>
      <c r="DV394" s="31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  <c r="EL394" s="31"/>
      <c r="EM394" s="31"/>
      <c r="EN394" s="31"/>
      <c r="EO394" s="31"/>
      <c r="EP394" s="31"/>
      <c r="EQ394" s="31"/>
      <c r="ER394" s="31"/>
      <c r="ES394" s="31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</row>
    <row r="395" spans="1:165" s="4" customFormat="1" x14ac:dyDescent="0.25">
      <c r="A395" s="1" t="s">
        <v>1036</v>
      </c>
      <c r="B395" s="1" t="s">
        <v>1037</v>
      </c>
      <c r="C395" s="2"/>
      <c r="D395" s="2"/>
      <c r="E395" s="2">
        <f t="shared" si="23"/>
        <v>0</v>
      </c>
      <c r="F395" s="2">
        <f t="shared" si="24"/>
        <v>0</v>
      </c>
      <c r="G395" s="2">
        <f t="shared" si="25"/>
        <v>0</v>
      </c>
      <c r="H395" s="20">
        <f t="shared" si="26"/>
        <v>0</v>
      </c>
      <c r="I395" s="9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  <c r="DD395" s="31"/>
      <c r="DE395" s="31"/>
      <c r="DF395" s="31"/>
      <c r="DG395" s="31"/>
      <c r="DH395" s="31"/>
      <c r="DI395" s="31"/>
      <c r="DJ395" s="31"/>
      <c r="DK395" s="31"/>
      <c r="DL395" s="31"/>
      <c r="DM395" s="31"/>
      <c r="DN395" s="31"/>
      <c r="DO395" s="31"/>
      <c r="DP395" s="31"/>
      <c r="DQ395" s="31"/>
      <c r="DR395" s="31"/>
      <c r="DS395" s="31"/>
      <c r="DT395" s="31"/>
      <c r="DU395" s="31"/>
      <c r="DV395" s="31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  <c r="EL395" s="31"/>
      <c r="EM395" s="31"/>
      <c r="EN395" s="31"/>
      <c r="EO395" s="31"/>
      <c r="EP395" s="31"/>
      <c r="EQ395" s="31"/>
      <c r="ER395" s="31"/>
      <c r="ES395" s="31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</row>
    <row r="396" spans="1:165" s="4" customFormat="1" x14ac:dyDescent="0.25">
      <c r="A396" s="1" t="s">
        <v>47</v>
      </c>
      <c r="B396" s="1" t="s">
        <v>1033</v>
      </c>
      <c r="C396" s="2">
        <v>10</v>
      </c>
      <c r="D396" s="2"/>
      <c r="E396" s="2">
        <f t="shared" si="23"/>
        <v>0</v>
      </c>
      <c r="F396" s="2">
        <f t="shared" si="24"/>
        <v>60</v>
      </c>
      <c r="G396" s="2">
        <f t="shared" si="25"/>
        <v>2.5</v>
      </c>
      <c r="H396" s="20">
        <f t="shared" si="26"/>
        <v>10</v>
      </c>
      <c r="I396" s="9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  <c r="DD396" s="31"/>
      <c r="DE396" s="31"/>
      <c r="DF396" s="31"/>
      <c r="DG396" s="31"/>
      <c r="DH396" s="31"/>
      <c r="DI396" s="31"/>
      <c r="DJ396" s="31"/>
      <c r="DK396" s="31"/>
      <c r="DL396" s="31"/>
      <c r="DM396" s="31"/>
      <c r="DN396" s="31"/>
      <c r="DO396" s="31"/>
      <c r="DP396" s="31"/>
      <c r="DQ396" s="31"/>
      <c r="DR396" s="31"/>
      <c r="DS396" s="31"/>
      <c r="DT396" s="31"/>
      <c r="DU396" s="31"/>
      <c r="DV396" s="31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  <c r="EL396" s="31"/>
      <c r="EM396" s="31"/>
      <c r="EN396" s="31"/>
      <c r="EO396" s="31"/>
      <c r="EP396" s="31"/>
      <c r="EQ396" s="31"/>
      <c r="ER396" s="31"/>
      <c r="ES396" s="31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</row>
    <row r="397" spans="1:165" s="4" customFormat="1" x14ac:dyDescent="0.25">
      <c r="A397" s="1" t="s">
        <v>1034</v>
      </c>
      <c r="B397" s="1" t="s">
        <v>1035</v>
      </c>
      <c r="C397" s="2" t="s">
        <v>1543</v>
      </c>
      <c r="D397" s="2"/>
      <c r="E397" s="2" t="e">
        <f t="shared" si="23"/>
        <v>#VALUE!</v>
      </c>
      <c r="F397" s="2" t="e">
        <f t="shared" si="24"/>
        <v>#VALUE!</v>
      </c>
      <c r="G397" s="2" t="e">
        <f t="shared" si="25"/>
        <v>#VALUE!</v>
      </c>
      <c r="H397" s="20" t="str">
        <f t="shared" si="26"/>
        <v>PRODIABA</v>
      </c>
      <c r="I397" s="9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  <c r="CO397" s="31"/>
      <c r="CP397" s="31"/>
      <c r="CQ397" s="31"/>
      <c r="CR397" s="31"/>
      <c r="CS397" s="31"/>
      <c r="CT397" s="31"/>
      <c r="CU397" s="31"/>
      <c r="CV397" s="31"/>
      <c r="CW397" s="31"/>
      <c r="CX397" s="31"/>
      <c r="CY397" s="31"/>
      <c r="CZ397" s="31"/>
      <c r="DA397" s="31"/>
      <c r="DB397" s="31"/>
      <c r="DC397" s="31"/>
      <c r="DD397" s="31"/>
      <c r="DE397" s="31"/>
      <c r="DF397" s="31"/>
      <c r="DG397" s="31"/>
      <c r="DH397" s="31"/>
      <c r="DI397" s="31"/>
      <c r="DJ397" s="31"/>
      <c r="DK397" s="31"/>
      <c r="DL397" s="31"/>
      <c r="DM397" s="31"/>
      <c r="DN397" s="31"/>
      <c r="DO397" s="31"/>
      <c r="DP397" s="31"/>
      <c r="DQ397" s="31"/>
      <c r="DR397" s="31"/>
      <c r="DS397" s="31"/>
      <c r="DT397" s="31"/>
      <c r="DU397" s="31"/>
      <c r="DV397" s="31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  <c r="EL397" s="31"/>
      <c r="EM397" s="31"/>
      <c r="EN397" s="31"/>
      <c r="EO397" s="31"/>
      <c r="EP397" s="31"/>
      <c r="EQ397" s="31"/>
      <c r="ER397" s="31"/>
      <c r="ES397" s="31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</row>
    <row r="398" spans="1:165" s="4" customFormat="1" x14ac:dyDescent="0.25">
      <c r="A398" s="1" t="s">
        <v>1042</v>
      </c>
      <c r="B398" s="1" t="s">
        <v>1043</v>
      </c>
      <c r="C398" s="2" t="s">
        <v>1543</v>
      </c>
      <c r="D398" s="2"/>
      <c r="E398" s="2" t="e">
        <f t="shared" si="23"/>
        <v>#VALUE!</v>
      </c>
      <c r="F398" s="2" t="e">
        <f t="shared" si="24"/>
        <v>#VALUE!</v>
      </c>
      <c r="G398" s="2" t="e">
        <f t="shared" si="25"/>
        <v>#VALUE!</v>
      </c>
      <c r="H398" s="20" t="str">
        <f t="shared" si="26"/>
        <v>PRODIABA</v>
      </c>
      <c r="I398" s="9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  <c r="DD398" s="31"/>
      <c r="DE398" s="31"/>
      <c r="DF398" s="31"/>
      <c r="DG398" s="31"/>
      <c r="DH398" s="31"/>
      <c r="DI398" s="31"/>
      <c r="DJ398" s="31"/>
      <c r="DK398" s="31"/>
      <c r="DL398" s="31"/>
      <c r="DM398" s="31"/>
      <c r="DN398" s="31"/>
      <c r="DO398" s="31"/>
      <c r="DP398" s="31"/>
      <c r="DQ398" s="31"/>
      <c r="DR398" s="31"/>
      <c r="DS398" s="31"/>
      <c r="DT398" s="31"/>
      <c r="DU398" s="31"/>
      <c r="DV398" s="31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  <c r="EL398" s="31"/>
      <c r="EM398" s="31"/>
      <c r="EN398" s="31"/>
      <c r="EO398" s="31"/>
      <c r="EP398" s="31"/>
      <c r="EQ398" s="31"/>
      <c r="ER398" s="31"/>
      <c r="ES398" s="31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</row>
    <row r="399" spans="1:165" s="4" customFormat="1" x14ac:dyDescent="0.25">
      <c r="A399" s="1" t="s">
        <v>1038</v>
      </c>
      <c r="B399" s="1" t="s">
        <v>1039</v>
      </c>
      <c r="C399" s="2" t="s">
        <v>1543</v>
      </c>
      <c r="D399" s="2"/>
      <c r="E399" s="2" t="e">
        <f t="shared" si="23"/>
        <v>#VALUE!</v>
      </c>
      <c r="F399" s="2" t="e">
        <f t="shared" si="24"/>
        <v>#VALUE!</v>
      </c>
      <c r="G399" s="2" t="e">
        <f t="shared" si="25"/>
        <v>#VALUE!</v>
      </c>
      <c r="H399" s="20" t="str">
        <f t="shared" si="26"/>
        <v>PRODIABA</v>
      </c>
      <c r="I399" s="9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  <c r="DD399" s="31"/>
      <c r="DE399" s="31"/>
      <c r="DF399" s="31"/>
      <c r="DG399" s="31"/>
      <c r="DH399" s="31"/>
      <c r="DI399" s="31"/>
      <c r="DJ399" s="31"/>
      <c r="DK399" s="31"/>
      <c r="DL399" s="31"/>
      <c r="DM399" s="31"/>
      <c r="DN399" s="31"/>
      <c r="DO399" s="31"/>
      <c r="DP399" s="31"/>
      <c r="DQ399" s="31"/>
      <c r="DR399" s="31"/>
      <c r="DS399" s="31"/>
      <c r="DT399" s="31"/>
      <c r="DU399" s="31"/>
      <c r="DV399" s="31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  <c r="EL399" s="31"/>
      <c r="EM399" s="31"/>
      <c r="EN399" s="31"/>
      <c r="EO399" s="31"/>
      <c r="EP399" s="31"/>
      <c r="EQ399" s="31"/>
      <c r="ER399" s="31"/>
      <c r="ES399" s="31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</row>
    <row r="400" spans="1:165" s="4" customFormat="1" ht="30" x14ac:dyDescent="0.25">
      <c r="A400" s="1" t="s">
        <v>1040</v>
      </c>
      <c r="B400" s="1" t="s">
        <v>1041</v>
      </c>
      <c r="C400" s="2" t="s">
        <v>1543</v>
      </c>
      <c r="D400" s="2"/>
      <c r="E400" s="2" t="e">
        <f t="shared" si="23"/>
        <v>#VALUE!</v>
      </c>
      <c r="F400" s="2" t="e">
        <f t="shared" si="24"/>
        <v>#VALUE!</v>
      </c>
      <c r="G400" s="2" t="e">
        <f t="shared" si="25"/>
        <v>#VALUE!</v>
      </c>
      <c r="H400" s="20" t="str">
        <f t="shared" si="26"/>
        <v>PRODIABA</v>
      </c>
      <c r="I400" s="9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  <c r="DD400" s="31"/>
      <c r="DE400" s="31"/>
      <c r="DF400" s="31"/>
      <c r="DG400" s="31"/>
      <c r="DH400" s="31"/>
      <c r="DI400" s="31"/>
      <c r="DJ400" s="31"/>
      <c r="DK400" s="31"/>
      <c r="DL400" s="31"/>
      <c r="DM400" s="31"/>
      <c r="DN400" s="31"/>
      <c r="DO400" s="31"/>
      <c r="DP400" s="31"/>
      <c r="DQ400" s="31"/>
      <c r="DR400" s="31"/>
      <c r="DS400" s="31"/>
      <c r="DT400" s="31"/>
      <c r="DU400" s="31"/>
      <c r="DV400" s="31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  <c r="EL400" s="31"/>
      <c r="EM400" s="31"/>
      <c r="EN400" s="31"/>
      <c r="EO400" s="31"/>
      <c r="EP400" s="31"/>
      <c r="EQ400" s="31"/>
      <c r="ER400" s="31"/>
      <c r="ES400" s="31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</row>
    <row r="401" spans="1:165" s="4" customFormat="1" x14ac:dyDescent="0.25">
      <c r="A401" s="1" t="s">
        <v>487</v>
      </c>
      <c r="B401" s="1" t="s">
        <v>1047</v>
      </c>
      <c r="C401" s="2"/>
      <c r="D401" s="2"/>
      <c r="E401" s="2">
        <f t="shared" si="23"/>
        <v>0</v>
      </c>
      <c r="F401" s="2">
        <f t="shared" si="24"/>
        <v>0</v>
      </c>
      <c r="G401" s="2">
        <f t="shared" si="25"/>
        <v>0</v>
      </c>
      <c r="H401" s="20">
        <f t="shared" si="26"/>
        <v>0</v>
      </c>
      <c r="I401" s="9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  <c r="CO401" s="31"/>
      <c r="CP401" s="31"/>
      <c r="CQ401" s="31"/>
      <c r="CR401" s="31"/>
      <c r="CS401" s="31"/>
      <c r="CT401" s="31"/>
      <c r="CU401" s="31"/>
      <c r="CV401" s="31"/>
      <c r="CW401" s="31"/>
      <c r="CX401" s="31"/>
      <c r="CY401" s="31"/>
      <c r="CZ401" s="31"/>
      <c r="DA401" s="31"/>
      <c r="DB401" s="31"/>
      <c r="DC401" s="31"/>
      <c r="DD401" s="31"/>
      <c r="DE401" s="31"/>
      <c r="DF401" s="31"/>
      <c r="DG401" s="31"/>
      <c r="DH401" s="31"/>
      <c r="DI401" s="31"/>
      <c r="DJ401" s="31"/>
      <c r="DK401" s="31"/>
      <c r="DL401" s="31"/>
      <c r="DM401" s="31"/>
      <c r="DN401" s="31"/>
      <c r="DO401" s="31"/>
      <c r="DP401" s="31"/>
      <c r="DQ401" s="31"/>
      <c r="DR401" s="31"/>
      <c r="DS401" s="31"/>
      <c r="DT401" s="31"/>
      <c r="DU401" s="31"/>
      <c r="DV401" s="31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  <c r="EL401" s="31"/>
      <c r="EM401" s="31"/>
      <c r="EN401" s="31"/>
      <c r="EO401" s="31"/>
      <c r="EP401" s="31"/>
      <c r="EQ401" s="31"/>
      <c r="ER401" s="31"/>
      <c r="ES401" s="31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</row>
    <row r="402" spans="1:165" s="4" customFormat="1" x14ac:dyDescent="0.25">
      <c r="A402" s="1" t="s">
        <v>122</v>
      </c>
      <c r="B402" s="1" t="s">
        <v>1045</v>
      </c>
      <c r="C402" s="2"/>
      <c r="D402" s="2"/>
      <c r="E402" s="2">
        <f t="shared" si="23"/>
        <v>0</v>
      </c>
      <c r="F402" s="2">
        <f t="shared" si="24"/>
        <v>0</v>
      </c>
      <c r="G402" s="2">
        <f t="shared" si="25"/>
        <v>0</v>
      </c>
      <c r="H402" s="20">
        <f t="shared" si="26"/>
        <v>0</v>
      </c>
      <c r="I402" s="9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  <c r="CO402" s="31"/>
      <c r="CP402" s="31"/>
      <c r="CQ402" s="31"/>
      <c r="CR402" s="31"/>
      <c r="CS402" s="31"/>
      <c r="CT402" s="31"/>
      <c r="CU402" s="31"/>
      <c r="CV402" s="31"/>
      <c r="CW402" s="31"/>
      <c r="CX402" s="31"/>
      <c r="CY402" s="31"/>
      <c r="CZ402" s="31"/>
      <c r="DA402" s="31"/>
      <c r="DB402" s="31"/>
      <c r="DC402" s="31"/>
      <c r="DD402" s="31"/>
      <c r="DE402" s="31"/>
      <c r="DF402" s="31"/>
      <c r="DG402" s="31"/>
      <c r="DH402" s="31"/>
      <c r="DI402" s="31"/>
      <c r="DJ402" s="31"/>
      <c r="DK402" s="31"/>
      <c r="DL402" s="31"/>
      <c r="DM402" s="31"/>
      <c r="DN402" s="31"/>
      <c r="DO402" s="31"/>
      <c r="DP402" s="31"/>
      <c r="DQ402" s="31"/>
      <c r="DR402" s="31"/>
      <c r="DS402" s="31"/>
      <c r="DT402" s="31"/>
      <c r="DU402" s="31"/>
      <c r="DV402" s="31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  <c r="EL402" s="31"/>
      <c r="EM402" s="31"/>
      <c r="EN402" s="31"/>
      <c r="EO402" s="31"/>
      <c r="EP402" s="31"/>
      <c r="EQ402" s="31"/>
      <c r="ER402" s="31"/>
      <c r="ES402" s="31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</row>
    <row r="403" spans="1:165" s="4" customFormat="1" x14ac:dyDescent="0.25">
      <c r="A403" s="1" t="s">
        <v>543</v>
      </c>
      <c r="B403" s="1" t="s">
        <v>1048</v>
      </c>
      <c r="C403" s="2"/>
      <c r="D403" s="2"/>
      <c r="E403" s="2">
        <f t="shared" ref="E403:E469" si="27">C403*D403</f>
        <v>0</v>
      </c>
      <c r="F403" s="2">
        <f t="shared" ref="F403:F469" si="28">C403*6</f>
        <v>0</v>
      </c>
      <c r="G403" s="2">
        <f t="shared" si="25"/>
        <v>0</v>
      </c>
      <c r="H403" s="20">
        <f t="shared" si="26"/>
        <v>0</v>
      </c>
      <c r="I403" s="9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  <c r="CQ403" s="31"/>
      <c r="CR403" s="31"/>
      <c r="CS403" s="31"/>
      <c r="CT403" s="31"/>
      <c r="CU403" s="31"/>
      <c r="CV403" s="31"/>
      <c r="CW403" s="31"/>
      <c r="CX403" s="31"/>
      <c r="CY403" s="31"/>
      <c r="CZ403" s="31"/>
      <c r="DA403" s="31"/>
      <c r="DB403" s="31"/>
      <c r="DC403" s="31"/>
      <c r="DD403" s="31"/>
      <c r="DE403" s="31"/>
      <c r="DF403" s="31"/>
      <c r="DG403" s="31"/>
      <c r="DH403" s="31"/>
      <c r="DI403" s="31"/>
      <c r="DJ403" s="31"/>
      <c r="DK403" s="31"/>
      <c r="DL403" s="31"/>
      <c r="DM403" s="31"/>
      <c r="DN403" s="31"/>
      <c r="DO403" s="31"/>
      <c r="DP403" s="31"/>
      <c r="DQ403" s="31"/>
      <c r="DR403" s="31"/>
      <c r="DS403" s="31"/>
      <c r="DT403" s="31"/>
      <c r="DU403" s="31"/>
      <c r="DV403" s="31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  <c r="EL403" s="31"/>
      <c r="EM403" s="31"/>
      <c r="EN403" s="31"/>
      <c r="EO403" s="31"/>
      <c r="EP403" s="31"/>
      <c r="EQ403" s="31"/>
      <c r="ER403" s="31"/>
      <c r="ES403" s="31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</row>
    <row r="404" spans="1:165" s="4" customFormat="1" x14ac:dyDescent="0.25">
      <c r="A404" s="1" t="s">
        <v>485</v>
      </c>
      <c r="B404" s="1" t="s">
        <v>1046</v>
      </c>
      <c r="C404" s="2"/>
      <c r="D404" s="2"/>
      <c r="E404" s="2">
        <f t="shared" si="27"/>
        <v>0</v>
      </c>
      <c r="F404" s="2">
        <f t="shared" si="28"/>
        <v>0</v>
      </c>
      <c r="G404" s="2">
        <f t="shared" ref="G404:G470" si="29">C404/4</f>
        <v>0</v>
      </c>
      <c r="H404" s="20">
        <f t="shared" ref="H404:H470" si="30">C404</f>
        <v>0</v>
      </c>
      <c r="I404" s="9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  <c r="CO404" s="31"/>
      <c r="CP404" s="31"/>
      <c r="CQ404" s="31"/>
      <c r="CR404" s="31"/>
      <c r="CS404" s="31"/>
      <c r="CT404" s="31"/>
      <c r="CU404" s="31"/>
      <c r="CV404" s="31"/>
      <c r="CW404" s="31"/>
      <c r="CX404" s="31"/>
      <c r="CY404" s="31"/>
      <c r="CZ404" s="31"/>
      <c r="DA404" s="31"/>
      <c r="DB404" s="31"/>
      <c r="DC404" s="31"/>
      <c r="DD404" s="31"/>
      <c r="DE404" s="31"/>
      <c r="DF404" s="31"/>
      <c r="DG404" s="31"/>
      <c r="DH404" s="31"/>
      <c r="DI404" s="31"/>
      <c r="DJ404" s="31"/>
      <c r="DK404" s="31"/>
      <c r="DL404" s="31"/>
      <c r="DM404" s="31"/>
      <c r="DN404" s="31"/>
      <c r="DO404" s="31"/>
      <c r="DP404" s="31"/>
      <c r="DQ404" s="31"/>
      <c r="DR404" s="31"/>
      <c r="DS404" s="31"/>
      <c r="DT404" s="31"/>
      <c r="DU404" s="31"/>
      <c r="DV404" s="31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  <c r="EL404" s="31"/>
      <c r="EM404" s="31"/>
      <c r="EN404" s="31"/>
      <c r="EO404" s="31"/>
      <c r="EP404" s="31"/>
      <c r="EQ404" s="31"/>
      <c r="ER404" s="31"/>
      <c r="ES404" s="31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</row>
    <row r="405" spans="1:165" s="4" customFormat="1" x14ac:dyDescent="0.25">
      <c r="A405" s="1" t="s">
        <v>1049</v>
      </c>
      <c r="B405" s="1" t="s">
        <v>1050</v>
      </c>
      <c r="C405" s="2"/>
      <c r="D405" s="2"/>
      <c r="E405" s="2">
        <f t="shared" si="27"/>
        <v>0</v>
      </c>
      <c r="F405" s="2">
        <f t="shared" si="28"/>
        <v>0</v>
      </c>
      <c r="G405" s="2">
        <f t="shared" si="29"/>
        <v>0</v>
      </c>
      <c r="H405" s="20">
        <f t="shared" si="30"/>
        <v>0</v>
      </c>
      <c r="I405" s="9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  <c r="CO405" s="31"/>
      <c r="CP405" s="31"/>
      <c r="CQ405" s="31"/>
      <c r="CR405" s="31"/>
      <c r="CS405" s="31"/>
      <c r="CT405" s="31"/>
      <c r="CU405" s="31"/>
      <c r="CV405" s="31"/>
      <c r="CW405" s="31"/>
      <c r="CX405" s="31"/>
      <c r="CY405" s="31"/>
      <c r="CZ405" s="31"/>
      <c r="DA405" s="31"/>
      <c r="DB405" s="31"/>
      <c r="DC405" s="31"/>
      <c r="DD405" s="31"/>
      <c r="DE405" s="31"/>
      <c r="DF405" s="31"/>
      <c r="DG405" s="31"/>
      <c r="DH405" s="31"/>
      <c r="DI405" s="31"/>
      <c r="DJ405" s="31"/>
      <c r="DK405" s="31"/>
      <c r="DL405" s="31"/>
      <c r="DM405" s="31"/>
      <c r="DN405" s="31"/>
      <c r="DO405" s="31"/>
      <c r="DP405" s="31"/>
      <c r="DQ405" s="31"/>
      <c r="DR405" s="31"/>
      <c r="DS405" s="31"/>
      <c r="DT405" s="31"/>
      <c r="DU405" s="31"/>
      <c r="DV405" s="31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  <c r="EL405" s="31"/>
      <c r="EM405" s="31"/>
      <c r="EN405" s="31"/>
      <c r="EO405" s="31"/>
      <c r="EP405" s="31"/>
      <c r="EQ405" s="31"/>
      <c r="ER405" s="31"/>
      <c r="ES405" s="31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</row>
    <row r="406" spans="1:165" s="4" customFormat="1" x14ac:dyDescent="0.25">
      <c r="A406" s="1" t="s">
        <v>234</v>
      </c>
      <c r="B406" s="1" t="s">
        <v>1044</v>
      </c>
      <c r="C406" s="2"/>
      <c r="D406" s="2"/>
      <c r="E406" s="2">
        <f t="shared" si="27"/>
        <v>0</v>
      </c>
      <c r="F406" s="2">
        <f t="shared" si="28"/>
        <v>0</v>
      </c>
      <c r="G406" s="2">
        <f t="shared" si="29"/>
        <v>0</v>
      </c>
      <c r="H406" s="20">
        <f t="shared" si="30"/>
        <v>0</v>
      </c>
      <c r="I406" s="9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  <c r="CO406" s="31"/>
      <c r="CP406" s="31"/>
      <c r="CQ406" s="31"/>
      <c r="CR406" s="31"/>
      <c r="CS406" s="31"/>
      <c r="CT406" s="31"/>
      <c r="CU406" s="31"/>
      <c r="CV406" s="31"/>
      <c r="CW406" s="31"/>
      <c r="CX406" s="31"/>
      <c r="CY406" s="31"/>
      <c r="CZ406" s="31"/>
      <c r="DA406" s="31"/>
      <c r="DB406" s="31"/>
      <c r="DC406" s="31"/>
      <c r="DD406" s="31"/>
      <c r="DE406" s="31"/>
      <c r="DF406" s="31"/>
      <c r="DG406" s="31"/>
      <c r="DH406" s="31"/>
      <c r="DI406" s="31"/>
      <c r="DJ406" s="31"/>
      <c r="DK406" s="31"/>
      <c r="DL406" s="31"/>
      <c r="DM406" s="31"/>
      <c r="DN406" s="31"/>
      <c r="DO406" s="31"/>
      <c r="DP406" s="31"/>
      <c r="DQ406" s="31"/>
      <c r="DR406" s="31"/>
      <c r="DS406" s="31"/>
      <c r="DT406" s="31"/>
      <c r="DU406" s="31"/>
      <c r="DV406" s="31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  <c r="EL406" s="31"/>
      <c r="EM406" s="31"/>
      <c r="EN406" s="31"/>
      <c r="EO406" s="31"/>
      <c r="EP406" s="31"/>
      <c r="EQ406" s="31"/>
      <c r="ER406" s="31"/>
      <c r="ES406" s="31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</row>
    <row r="407" spans="1:165" s="4" customFormat="1" x14ac:dyDescent="0.25">
      <c r="A407" s="32" t="s">
        <v>1051</v>
      </c>
      <c r="B407" s="32" t="s">
        <v>1052</v>
      </c>
      <c r="C407" s="33">
        <v>0</v>
      </c>
      <c r="D407" s="33"/>
      <c r="E407" s="33">
        <f t="shared" si="27"/>
        <v>0</v>
      </c>
      <c r="F407" s="33">
        <f t="shared" si="28"/>
        <v>0</v>
      </c>
      <c r="G407" s="33">
        <f t="shared" si="29"/>
        <v>0</v>
      </c>
      <c r="H407" s="34">
        <f t="shared" si="30"/>
        <v>0</v>
      </c>
      <c r="I407" s="35" t="s">
        <v>1544</v>
      </c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  <c r="DD407" s="31"/>
      <c r="DE407" s="31"/>
      <c r="DF407" s="31"/>
      <c r="DG407" s="31"/>
      <c r="DH407" s="31"/>
      <c r="DI407" s="31"/>
      <c r="DJ407" s="31"/>
      <c r="DK407" s="31"/>
      <c r="DL407" s="31"/>
      <c r="DM407" s="31"/>
      <c r="DN407" s="31"/>
      <c r="DO407" s="31"/>
      <c r="DP407" s="31"/>
      <c r="DQ407" s="31"/>
      <c r="DR407" s="31"/>
      <c r="DS407" s="31"/>
      <c r="DT407" s="31"/>
      <c r="DU407" s="31"/>
      <c r="DV407" s="31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  <c r="EL407" s="31"/>
      <c r="EM407" s="31"/>
      <c r="EN407" s="31"/>
      <c r="EO407" s="31"/>
      <c r="EP407" s="31"/>
      <c r="EQ407" s="31"/>
      <c r="ER407" s="31"/>
      <c r="ES407" s="31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</row>
    <row r="408" spans="1:165" s="4" customFormat="1" x14ac:dyDescent="0.25">
      <c r="A408" s="12" t="s">
        <v>97</v>
      </c>
      <c r="B408" s="12" t="s">
        <v>1053</v>
      </c>
      <c r="C408" s="13"/>
      <c r="D408" s="13"/>
      <c r="E408" s="13">
        <f t="shared" si="27"/>
        <v>0</v>
      </c>
      <c r="F408" s="13">
        <f t="shared" si="28"/>
        <v>0</v>
      </c>
      <c r="G408" s="13">
        <f t="shared" si="29"/>
        <v>0</v>
      </c>
      <c r="H408" s="15">
        <f t="shared" si="30"/>
        <v>0</v>
      </c>
      <c r="I408" s="16" t="s">
        <v>1545</v>
      </c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  <c r="DD408" s="31"/>
      <c r="DE408" s="31"/>
      <c r="DF408" s="31"/>
      <c r="DG408" s="31"/>
      <c r="DH408" s="31"/>
      <c r="DI408" s="31"/>
      <c r="DJ408" s="31"/>
      <c r="DK408" s="31"/>
      <c r="DL408" s="31"/>
      <c r="DM408" s="31"/>
      <c r="DN408" s="31"/>
      <c r="DO408" s="31"/>
      <c r="DP408" s="31"/>
      <c r="DQ408" s="31"/>
      <c r="DR408" s="31"/>
      <c r="DS408" s="31"/>
      <c r="DT408" s="31"/>
      <c r="DU408" s="31"/>
      <c r="DV408" s="31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  <c r="EL408" s="31"/>
      <c r="EM408" s="31"/>
      <c r="EN408" s="31"/>
      <c r="EO408" s="31"/>
      <c r="EP408" s="31"/>
      <c r="EQ408" s="31"/>
      <c r="ER408" s="31"/>
      <c r="ES408" s="31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</row>
    <row r="409" spans="1:165" s="4" customFormat="1" x14ac:dyDescent="0.25">
      <c r="A409" s="1" t="s">
        <v>1056</v>
      </c>
      <c r="B409" s="1" t="s">
        <v>1057</v>
      </c>
      <c r="C409" s="2">
        <v>0</v>
      </c>
      <c r="D409" s="2"/>
      <c r="E409" s="2">
        <f t="shared" si="27"/>
        <v>0</v>
      </c>
      <c r="F409" s="2">
        <f t="shared" si="28"/>
        <v>0</v>
      </c>
      <c r="G409" s="2">
        <f t="shared" si="29"/>
        <v>0</v>
      </c>
      <c r="H409" s="20">
        <f t="shared" si="30"/>
        <v>0</v>
      </c>
      <c r="I409" s="9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  <c r="DD409" s="31"/>
      <c r="DE409" s="31"/>
      <c r="DF409" s="31"/>
      <c r="DG409" s="31"/>
      <c r="DH409" s="31"/>
      <c r="DI409" s="31"/>
      <c r="DJ409" s="31"/>
      <c r="DK409" s="31"/>
      <c r="DL409" s="31"/>
      <c r="DM409" s="31"/>
      <c r="DN409" s="31"/>
      <c r="DO409" s="31"/>
      <c r="DP409" s="31"/>
      <c r="DQ409" s="31"/>
      <c r="DR409" s="31"/>
      <c r="DS409" s="31"/>
      <c r="DT409" s="31"/>
      <c r="DU409" s="31"/>
      <c r="DV409" s="31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  <c r="EL409" s="31"/>
      <c r="EM409" s="31"/>
      <c r="EN409" s="31"/>
      <c r="EO409" s="31"/>
      <c r="EP409" s="31"/>
      <c r="EQ409" s="31"/>
      <c r="ER409" s="31"/>
      <c r="ES409" s="31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</row>
    <row r="410" spans="1:165" s="4" customFormat="1" x14ac:dyDescent="0.25">
      <c r="A410" s="1" t="s">
        <v>1054</v>
      </c>
      <c r="B410" s="1" t="s">
        <v>1055</v>
      </c>
      <c r="C410" s="2">
        <v>0</v>
      </c>
      <c r="D410" s="2"/>
      <c r="E410" s="2">
        <f t="shared" si="27"/>
        <v>0</v>
      </c>
      <c r="F410" s="2">
        <f t="shared" si="28"/>
        <v>0</v>
      </c>
      <c r="G410" s="2">
        <f t="shared" si="29"/>
        <v>0</v>
      </c>
      <c r="H410" s="20">
        <f t="shared" si="30"/>
        <v>0</v>
      </c>
      <c r="I410" s="9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  <c r="CO410" s="31"/>
      <c r="CP410" s="31"/>
      <c r="CQ410" s="31"/>
      <c r="CR410" s="31"/>
      <c r="CS410" s="31"/>
      <c r="CT410" s="31"/>
      <c r="CU410" s="31"/>
      <c r="CV410" s="31"/>
      <c r="CW410" s="31"/>
      <c r="CX410" s="31"/>
      <c r="CY410" s="31"/>
      <c r="CZ410" s="31"/>
      <c r="DA410" s="31"/>
      <c r="DB410" s="31"/>
      <c r="DC410" s="31"/>
      <c r="DD410" s="31"/>
      <c r="DE410" s="31"/>
      <c r="DF410" s="31"/>
      <c r="DG410" s="31"/>
      <c r="DH410" s="31"/>
      <c r="DI410" s="31"/>
      <c r="DJ410" s="31"/>
      <c r="DK410" s="31"/>
      <c r="DL410" s="31"/>
      <c r="DM410" s="31"/>
      <c r="DN410" s="31"/>
      <c r="DO410" s="31"/>
      <c r="DP410" s="31"/>
      <c r="DQ410" s="31"/>
      <c r="DR410" s="31"/>
      <c r="DS410" s="31"/>
      <c r="DT410" s="31"/>
      <c r="DU410" s="31"/>
      <c r="DV410" s="31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  <c r="EL410" s="31"/>
      <c r="EM410" s="31"/>
      <c r="EN410" s="31"/>
      <c r="EO410" s="31"/>
      <c r="EP410" s="31"/>
      <c r="EQ410" s="31"/>
      <c r="ER410" s="31"/>
      <c r="ES410" s="31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</row>
    <row r="411" spans="1:165" s="4" customFormat="1" x14ac:dyDescent="0.25">
      <c r="A411" s="1" t="s">
        <v>467</v>
      </c>
      <c r="B411" s="1" t="s">
        <v>1058</v>
      </c>
      <c r="C411" s="2" t="s">
        <v>1546</v>
      </c>
      <c r="D411" s="2"/>
      <c r="E411" s="2" t="e">
        <f t="shared" si="27"/>
        <v>#VALUE!</v>
      </c>
      <c r="F411" s="2" t="e">
        <f t="shared" si="28"/>
        <v>#VALUE!</v>
      </c>
      <c r="G411" s="2" t="e">
        <f t="shared" si="29"/>
        <v>#VALUE!</v>
      </c>
      <c r="H411" s="20" t="str">
        <f t="shared" si="30"/>
        <v>TBC</v>
      </c>
      <c r="I411" s="9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/>
      <c r="DK411" s="31"/>
      <c r="DL411" s="31"/>
      <c r="DM411" s="31"/>
      <c r="DN411" s="31"/>
      <c r="DO411" s="31"/>
      <c r="DP411" s="31"/>
      <c r="DQ411" s="31"/>
      <c r="DR411" s="31"/>
      <c r="DS411" s="31"/>
      <c r="DT411" s="31"/>
      <c r="DU411" s="31"/>
      <c r="DV411" s="31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  <c r="EL411" s="31"/>
      <c r="EM411" s="31"/>
      <c r="EN411" s="31"/>
      <c r="EO411" s="31"/>
      <c r="EP411" s="31"/>
      <c r="EQ411" s="31"/>
      <c r="ER411" s="31"/>
      <c r="ES411" s="31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</row>
    <row r="412" spans="1:165" s="4" customFormat="1" x14ac:dyDescent="0.25">
      <c r="A412" s="1" t="s">
        <v>74</v>
      </c>
      <c r="B412" s="1" t="s">
        <v>1062</v>
      </c>
      <c r="C412" s="2"/>
      <c r="D412" s="2"/>
      <c r="E412" s="2">
        <f t="shared" si="27"/>
        <v>0</v>
      </c>
      <c r="F412" s="2">
        <f t="shared" si="28"/>
        <v>0</v>
      </c>
      <c r="G412" s="2">
        <f t="shared" si="29"/>
        <v>0</v>
      </c>
      <c r="H412" s="20">
        <f t="shared" si="30"/>
        <v>0</v>
      </c>
      <c r="I412" s="9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  <c r="CO412" s="31"/>
      <c r="CP412" s="31"/>
      <c r="CQ412" s="31"/>
      <c r="CR412" s="31"/>
      <c r="CS412" s="31"/>
      <c r="CT412" s="31"/>
      <c r="CU412" s="31"/>
      <c r="CV412" s="31"/>
      <c r="CW412" s="31"/>
      <c r="CX412" s="31"/>
      <c r="CY412" s="31"/>
      <c r="CZ412" s="31"/>
      <c r="DA412" s="31"/>
      <c r="DB412" s="31"/>
      <c r="DC412" s="31"/>
      <c r="DD412" s="31"/>
      <c r="DE412" s="31"/>
      <c r="DF412" s="31"/>
      <c r="DG412" s="31"/>
      <c r="DH412" s="31"/>
      <c r="DI412" s="31"/>
      <c r="DJ412" s="31"/>
      <c r="DK412" s="31"/>
      <c r="DL412" s="31"/>
      <c r="DM412" s="31"/>
      <c r="DN412" s="31"/>
      <c r="DO412" s="31"/>
      <c r="DP412" s="31"/>
      <c r="DQ412" s="31"/>
      <c r="DR412" s="31"/>
      <c r="DS412" s="31"/>
      <c r="DT412" s="31"/>
      <c r="DU412" s="31"/>
      <c r="DV412" s="31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  <c r="EL412" s="31"/>
      <c r="EM412" s="31"/>
      <c r="EN412" s="31"/>
      <c r="EO412" s="31"/>
      <c r="EP412" s="31"/>
      <c r="EQ412" s="31"/>
      <c r="ER412" s="31"/>
      <c r="ES412" s="31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</row>
    <row r="413" spans="1:165" s="4" customFormat="1" ht="75" x14ac:dyDescent="0.25">
      <c r="A413" s="1" t="s">
        <v>412</v>
      </c>
      <c r="B413" s="1" t="s">
        <v>1061</v>
      </c>
      <c r="C413" s="2">
        <v>100</v>
      </c>
      <c r="D413" s="2"/>
      <c r="E413" s="2">
        <f t="shared" si="27"/>
        <v>0</v>
      </c>
      <c r="F413" s="2">
        <f t="shared" si="28"/>
        <v>600</v>
      </c>
      <c r="G413" s="2">
        <f t="shared" si="29"/>
        <v>25</v>
      </c>
      <c r="H413" s="20">
        <f t="shared" si="30"/>
        <v>100</v>
      </c>
      <c r="I413" s="9" t="s">
        <v>1547</v>
      </c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  <c r="CQ413" s="31"/>
      <c r="CR413" s="31"/>
      <c r="CS413" s="31"/>
      <c r="CT413" s="31"/>
      <c r="CU413" s="31"/>
      <c r="CV413" s="31"/>
      <c r="CW413" s="31"/>
      <c r="CX413" s="31"/>
      <c r="CY413" s="31"/>
      <c r="CZ413" s="31"/>
      <c r="DA413" s="31"/>
      <c r="DB413" s="31"/>
      <c r="DC413" s="31"/>
      <c r="DD413" s="31"/>
      <c r="DE413" s="31"/>
      <c r="DF413" s="31"/>
      <c r="DG413" s="31"/>
      <c r="DH413" s="31"/>
      <c r="DI413" s="31"/>
      <c r="DJ413" s="31"/>
      <c r="DK413" s="31"/>
      <c r="DL413" s="31"/>
      <c r="DM413" s="31"/>
      <c r="DN413" s="31"/>
      <c r="DO413" s="31"/>
      <c r="DP413" s="31"/>
      <c r="DQ413" s="31"/>
      <c r="DR413" s="31"/>
      <c r="DS413" s="31"/>
      <c r="DT413" s="31"/>
      <c r="DU413" s="31"/>
      <c r="DV413" s="31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  <c r="EL413" s="31"/>
      <c r="EM413" s="31"/>
      <c r="EN413" s="31"/>
      <c r="EO413" s="31"/>
      <c r="EP413" s="31"/>
      <c r="EQ413" s="31"/>
      <c r="ER413" s="31"/>
      <c r="ES413" s="31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</row>
    <row r="414" spans="1:165" s="4" customFormat="1" x14ac:dyDescent="0.25">
      <c r="A414" s="1" t="s">
        <v>1059</v>
      </c>
      <c r="B414" s="1" t="s">
        <v>1060</v>
      </c>
      <c r="C414" s="2">
        <v>0</v>
      </c>
      <c r="D414" s="2"/>
      <c r="E414" s="2">
        <f t="shared" si="27"/>
        <v>0</v>
      </c>
      <c r="F414" s="2">
        <f t="shared" si="28"/>
        <v>0</v>
      </c>
      <c r="G414" s="2">
        <f t="shared" si="29"/>
        <v>0</v>
      </c>
      <c r="H414" s="20">
        <f t="shared" si="30"/>
        <v>0</v>
      </c>
      <c r="I414" s="9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  <c r="CO414" s="31"/>
      <c r="CP414" s="31"/>
      <c r="CQ414" s="31"/>
      <c r="CR414" s="31"/>
      <c r="CS414" s="31"/>
      <c r="CT414" s="31"/>
      <c r="CU414" s="31"/>
      <c r="CV414" s="31"/>
      <c r="CW414" s="31"/>
      <c r="CX414" s="31"/>
      <c r="CY414" s="31"/>
      <c r="CZ414" s="31"/>
      <c r="DA414" s="31"/>
      <c r="DB414" s="31"/>
      <c r="DC414" s="31"/>
      <c r="DD414" s="31"/>
      <c r="DE414" s="31"/>
      <c r="DF414" s="31"/>
      <c r="DG414" s="31"/>
      <c r="DH414" s="31"/>
      <c r="DI414" s="31"/>
      <c r="DJ414" s="31"/>
      <c r="DK414" s="31"/>
      <c r="DL414" s="31"/>
      <c r="DM414" s="31"/>
      <c r="DN414" s="31"/>
      <c r="DO414" s="31"/>
      <c r="DP414" s="31"/>
      <c r="DQ414" s="31"/>
      <c r="DR414" s="31"/>
      <c r="DS414" s="31"/>
      <c r="DT414" s="31"/>
      <c r="DU414" s="31"/>
      <c r="DV414" s="31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  <c r="EL414" s="31"/>
      <c r="EM414" s="31"/>
      <c r="EN414" s="31"/>
      <c r="EO414" s="31"/>
      <c r="EP414" s="31"/>
      <c r="EQ414" s="31"/>
      <c r="ER414" s="31"/>
      <c r="ES414" s="31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</row>
    <row r="415" spans="1:165" s="4" customFormat="1" x14ac:dyDescent="0.25">
      <c r="A415" s="63" t="s">
        <v>61</v>
      </c>
      <c r="B415" s="63" t="s">
        <v>1063</v>
      </c>
      <c r="C415" s="55">
        <v>500</v>
      </c>
      <c r="D415" s="55"/>
      <c r="E415" s="55">
        <f t="shared" si="27"/>
        <v>0</v>
      </c>
      <c r="F415" s="55">
        <f t="shared" si="28"/>
        <v>3000</v>
      </c>
      <c r="G415" s="55">
        <f t="shared" si="29"/>
        <v>125</v>
      </c>
      <c r="H415" s="64">
        <f t="shared" si="30"/>
        <v>500</v>
      </c>
      <c r="I415" s="65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  <c r="DD415" s="31"/>
      <c r="DE415" s="31"/>
      <c r="DF415" s="31"/>
      <c r="DG415" s="31"/>
      <c r="DH415" s="31"/>
      <c r="DI415" s="31"/>
      <c r="DJ415" s="31"/>
      <c r="DK415" s="31"/>
      <c r="DL415" s="31"/>
      <c r="DM415" s="31"/>
      <c r="DN415" s="31"/>
      <c r="DO415" s="31"/>
      <c r="DP415" s="31"/>
      <c r="DQ415" s="31"/>
      <c r="DR415" s="31"/>
      <c r="DS415" s="31"/>
      <c r="DT415" s="31"/>
      <c r="DU415" s="31"/>
      <c r="DV415" s="31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  <c r="EL415" s="31"/>
      <c r="EM415" s="31"/>
      <c r="EN415" s="31"/>
      <c r="EO415" s="31"/>
      <c r="EP415" s="31"/>
      <c r="EQ415" s="31"/>
      <c r="ER415" s="31"/>
      <c r="ES415" s="31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</row>
    <row r="416" spans="1:165" s="81" customFormat="1" x14ac:dyDescent="0.25">
      <c r="A416" s="67" t="s">
        <v>552</v>
      </c>
      <c r="B416" s="67" t="s">
        <v>1064</v>
      </c>
      <c r="C416" s="78">
        <v>60</v>
      </c>
      <c r="D416" s="78"/>
      <c r="E416" s="78">
        <f t="shared" si="27"/>
        <v>0</v>
      </c>
      <c r="F416" s="78">
        <f t="shared" si="28"/>
        <v>360</v>
      </c>
      <c r="G416" s="78">
        <f t="shared" si="29"/>
        <v>15</v>
      </c>
      <c r="H416" s="79">
        <f t="shared" si="30"/>
        <v>60</v>
      </c>
      <c r="I416" s="80" t="s">
        <v>1523</v>
      </c>
    </row>
    <row r="417" spans="1:165" s="4" customFormat="1" x14ac:dyDescent="0.25">
      <c r="A417" s="1" t="s">
        <v>41</v>
      </c>
      <c r="B417" s="1" t="s">
        <v>1065</v>
      </c>
      <c r="C417" s="2">
        <v>100</v>
      </c>
      <c r="D417" s="2"/>
      <c r="E417" s="2">
        <f t="shared" si="27"/>
        <v>0</v>
      </c>
      <c r="F417" s="2">
        <f t="shared" si="28"/>
        <v>600</v>
      </c>
      <c r="G417" s="2">
        <f t="shared" si="29"/>
        <v>25</v>
      </c>
      <c r="H417" s="20">
        <f t="shared" si="30"/>
        <v>100</v>
      </c>
      <c r="I417" s="9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  <c r="DD417" s="31"/>
      <c r="DE417" s="31"/>
      <c r="DF417" s="31"/>
      <c r="DG417" s="31"/>
      <c r="DH417" s="31"/>
      <c r="DI417" s="31"/>
      <c r="DJ417" s="31"/>
      <c r="DK417" s="31"/>
      <c r="DL417" s="31"/>
      <c r="DM417" s="31"/>
      <c r="DN417" s="31"/>
      <c r="DO417" s="31"/>
      <c r="DP417" s="31"/>
      <c r="DQ417" s="31"/>
      <c r="DR417" s="31"/>
      <c r="DS417" s="31"/>
      <c r="DT417" s="31"/>
      <c r="DU417" s="31"/>
      <c r="DV417" s="31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  <c r="EL417" s="31"/>
      <c r="EM417" s="31"/>
      <c r="EN417" s="31"/>
      <c r="EO417" s="31"/>
      <c r="EP417" s="31"/>
      <c r="EQ417" s="31"/>
      <c r="ER417" s="31"/>
      <c r="ES417" s="31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</row>
    <row r="418" spans="1:165" s="4" customFormat="1" x14ac:dyDescent="0.25">
      <c r="A418" s="1" t="s">
        <v>503</v>
      </c>
      <c r="B418" s="1" t="s">
        <v>1068</v>
      </c>
      <c r="C418" s="2">
        <v>160</v>
      </c>
      <c r="D418" s="2"/>
      <c r="E418" s="2">
        <f t="shared" si="27"/>
        <v>0</v>
      </c>
      <c r="F418" s="2">
        <f t="shared" si="28"/>
        <v>960</v>
      </c>
      <c r="G418" s="2">
        <f t="shared" si="29"/>
        <v>40</v>
      </c>
      <c r="H418" s="20">
        <f t="shared" si="30"/>
        <v>160</v>
      </c>
      <c r="I418" s="9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  <c r="CO418" s="31"/>
      <c r="CP418" s="31"/>
      <c r="CQ418" s="31"/>
      <c r="CR418" s="31"/>
      <c r="CS418" s="31"/>
      <c r="CT418" s="31"/>
      <c r="CU418" s="31"/>
      <c r="CV418" s="31"/>
      <c r="CW418" s="31"/>
      <c r="CX418" s="31"/>
      <c r="CY418" s="31"/>
      <c r="CZ418" s="31"/>
      <c r="DA418" s="31"/>
      <c r="DB418" s="31"/>
      <c r="DC418" s="31"/>
      <c r="DD418" s="31"/>
      <c r="DE418" s="31"/>
      <c r="DF418" s="31"/>
      <c r="DG418" s="31"/>
      <c r="DH418" s="31"/>
      <c r="DI418" s="31"/>
      <c r="DJ418" s="31"/>
      <c r="DK418" s="31"/>
      <c r="DL418" s="31"/>
      <c r="DM418" s="31"/>
      <c r="DN418" s="31"/>
      <c r="DO418" s="31"/>
      <c r="DP418" s="31"/>
      <c r="DQ418" s="31"/>
      <c r="DR418" s="31"/>
      <c r="DS418" s="31"/>
      <c r="DT418" s="31"/>
      <c r="DU418" s="31"/>
      <c r="DV418" s="31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  <c r="EL418" s="31"/>
      <c r="EM418" s="31"/>
      <c r="EN418" s="31"/>
      <c r="EO418" s="31"/>
      <c r="EP418" s="31"/>
      <c r="EQ418" s="31"/>
      <c r="ER418" s="31"/>
      <c r="ES418" s="31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</row>
    <row r="419" spans="1:165" s="4" customFormat="1" x14ac:dyDescent="0.25">
      <c r="A419" s="36" t="s">
        <v>1066</v>
      </c>
      <c r="B419" s="36" t="s">
        <v>1067</v>
      </c>
      <c r="C419" s="37"/>
      <c r="D419" s="37"/>
      <c r="E419" s="37">
        <f t="shared" si="27"/>
        <v>0</v>
      </c>
      <c r="F419" s="37">
        <f t="shared" si="28"/>
        <v>0</v>
      </c>
      <c r="G419" s="37">
        <f t="shared" si="29"/>
        <v>0</v>
      </c>
      <c r="H419" s="38">
        <f t="shared" si="30"/>
        <v>0</v>
      </c>
      <c r="I419" s="39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/>
      <c r="DK419" s="31"/>
      <c r="DL419" s="31"/>
      <c r="DM419" s="31"/>
      <c r="DN419" s="31"/>
      <c r="DO419" s="31"/>
      <c r="DP419" s="31"/>
      <c r="DQ419" s="31"/>
      <c r="DR419" s="31"/>
      <c r="DS419" s="31"/>
      <c r="DT419" s="31"/>
      <c r="DU419" s="31"/>
      <c r="DV419" s="31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  <c r="EL419" s="31"/>
      <c r="EM419" s="31"/>
      <c r="EN419" s="31"/>
      <c r="EO419" s="31"/>
      <c r="EP419" s="31"/>
      <c r="EQ419" s="31"/>
      <c r="ER419" s="31"/>
      <c r="ES419" s="31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</row>
    <row r="420" spans="1:165" s="4" customFormat="1" x14ac:dyDescent="0.25">
      <c r="A420" s="1" t="s">
        <v>147</v>
      </c>
      <c r="B420" s="1" t="s">
        <v>1069</v>
      </c>
      <c r="C420" s="2">
        <v>8</v>
      </c>
      <c r="D420" s="2"/>
      <c r="E420" s="2">
        <f t="shared" si="27"/>
        <v>0</v>
      </c>
      <c r="F420" s="2">
        <f t="shared" si="28"/>
        <v>48</v>
      </c>
      <c r="G420" s="2">
        <f t="shared" si="29"/>
        <v>2</v>
      </c>
      <c r="H420" s="20">
        <f t="shared" si="30"/>
        <v>8</v>
      </c>
      <c r="I420" s="9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  <c r="CO420" s="31"/>
      <c r="CP420" s="31"/>
      <c r="CQ420" s="31"/>
      <c r="CR420" s="31"/>
      <c r="CS420" s="31"/>
      <c r="CT420" s="31"/>
      <c r="CU420" s="31"/>
      <c r="CV420" s="31"/>
      <c r="CW420" s="31"/>
      <c r="CX420" s="31"/>
      <c r="CY420" s="31"/>
      <c r="CZ420" s="31"/>
      <c r="DA420" s="31"/>
      <c r="DB420" s="31"/>
      <c r="DC420" s="31"/>
      <c r="DD420" s="31"/>
      <c r="DE420" s="31"/>
      <c r="DF420" s="31"/>
      <c r="DG420" s="31"/>
      <c r="DH420" s="31"/>
      <c r="DI420" s="31"/>
      <c r="DJ420" s="31"/>
      <c r="DK420" s="31"/>
      <c r="DL420" s="31"/>
      <c r="DM420" s="31"/>
      <c r="DN420" s="31"/>
      <c r="DO420" s="31"/>
      <c r="DP420" s="31"/>
      <c r="DQ420" s="31"/>
      <c r="DR420" s="31"/>
      <c r="DS420" s="31"/>
      <c r="DT420" s="31"/>
      <c r="DU420" s="31"/>
      <c r="DV420" s="31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  <c r="EL420" s="31"/>
      <c r="EM420" s="31"/>
      <c r="EN420" s="31"/>
      <c r="EO420" s="31"/>
      <c r="EP420" s="31"/>
      <c r="EQ420" s="31"/>
      <c r="ER420" s="31"/>
      <c r="ES420" s="31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</row>
    <row r="421" spans="1:165" s="4" customFormat="1" x14ac:dyDescent="0.25">
      <c r="A421" s="12" t="s">
        <v>1070</v>
      </c>
      <c r="B421" s="12" t="s">
        <v>1071</v>
      </c>
      <c r="C421" s="13"/>
      <c r="D421" s="13"/>
      <c r="E421" s="13">
        <f t="shared" si="27"/>
        <v>0</v>
      </c>
      <c r="F421" s="13">
        <f t="shared" si="28"/>
        <v>0</v>
      </c>
      <c r="G421" s="13">
        <f t="shared" si="29"/>
        <v>0</v>
      </c>
      <c r="H421" s="15">
        <f t="shared" si="30"/>
        <v>0</v>
      </c>
      <c r="I421" s="16" t="s">
        <v>1523</v>
      </c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/>
      <c r="DK421" s="31"/>
      <c r="DL421" s="31"/>
      <c r="DM421" s="31"/>
      <c r="DN421" s="31"/>
      <c r="DO421" s="31"/>
      <c r="DP421" s="31"/>
      <c r="DQ421" s="31"/>
      <c r="DR421" s="31"/>
      <c r="DS421" s="31"/>
      <c r="DT421" s="31"/>
      <c r="DU421" s="31"/>
      <c r="DV421" s="31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  <c r="EL421" s="31"/>
      <c r="EM421" s="31"/>
      <c r="EN421" s="31"/>
      <c r="EO421" s="31"/>
      <c r="EP421" s="31"/>
      <c r="EQ421" s="31"/>
      <c r="ER421" s="31"/>
      <c r="ES421" s="31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</row>
    <row r="422" spans="1:165" s="4" customFormat="1" x14ac:dyDescent="0.25">
      <c r="A422" s="1" t="s">
        <v>179</v>
      </c>
      <c r="B422" s="1" t="s">
        <v>1072</v>
      </c>
      <c r="C422" s="2">
        <v>400</v>
      </c>
      <c r="D422" s="2"/>
      <c r="E422" s="2">
        <f t="shared" si="27"/>
        <v>0</v>
      </c>
      <c r="F422" s="2">
        <f t="shared" si="28"/>
        <v>2400</v>
      </c>
      <c r="G422" s="2">
        <f t="shared" si="29"/>
        <v>100</v>
      </c>
      <c r="H422" s="20">
        <f t="shared" si="30"/>
        <v>400</v>
      </c>
      <c r="I422" s="9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  <c r="CO422" s="31"/>
      <c r="CP422" s="31"/>
      <c r="CQ422" s="31"/>
      <c r="CR422" s="31"/>
      <c r="CS422" s="31"/>
      <c r="CT422" s="31"/>
      <c r="CU422" s="31"/>
      <c r="CV422" s="31"/>
      <c r="CW422" s="31"/>
      <c r="CX422" s="31"/>
      <c r="CY422" s="31"/>
      <c r="CZ422" s="31"/>
      <c r="DA422" s="31"/>
      <c r="DB422" s="31"/>
      <c r="DC422" s="31"/>
      <c r="DD422" s="31"/>
      <c r="DE422" s="31"/>
      <c r="DF422" s="31"/>
      <c r="DG422" s="31"/>
      <c r="DH422" s="31"/>
      <c r="DI422" s="31"/>
      <c r="DJ422" s="31"/>
      <c r="DK422" s="31"/>
      <c r="DL422" s="31"/>
      <c r="DM422" s="31"/>
      <c r="DN422" s="31"/>
      <c r="DO422" s="31"/>
      <c r="DP422" s="31"/>
      <c r="DQ422" s="31"/>
      <c r="DR422" s="31"/>
      <c r="DS422" s="31"/>
      <c r="DT422" s="31"/>
      <c r="DU422" s="31"/>
      <c r="DV422" s="31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  <c r="EL422" s="31"/>
      <c r="EM422" s="31"/>
      <c r="EN422" s="31"/>
      <c r="EO422" s="31"/>
      <c r="EP422" s="31"/>
      <c r="EQ422" s="31"/>
      <c r="ER422" s="31"/>
      <c r="ES422" s="31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</row>
    <row r="423" spans="1:165" s="4" customFormat="1" x14ac:dyDescent="0.25">
      <c r="A423" s="68" t="s">
        <v>1605</v>
      </c>
      <c r="B423" s="71" t="s">
        <v>1606</v>
      </c>
      <c r="C423" s="2">
        <v>100</v>
      </c>
      <c r="D423" s="2"/>
      <c r="E423" s="2">
        <f t="shared" si="27"/>
        <v>0</v>
      </c>
      <c r="F423" s="2">
        <f t="shared" si="28"/>
        <v>600</v>
      </c>
      <c r="G423" s="2">
        <f t="shared" si="29"/>
        <v>25</v>
      </c>
      <c r="H423" s="20">
        <f t="shared" si="30"/>
        <v>100</v>
      </c>
      <c r="I423" s="9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  <c r="DD423" s="31"/>
      <c r="DE423" s="31"/>
      <c r="DF423" s="31"/>
      <c r="DG423" s="31"/>
      <c r="DH423" s="31"/>
      <c r="DI423" s="31"/>
      <c r="DJ423" s="31"/>
      <c r="DK423" s="31"/>
      <c r="DL423" s="31"/>
      <c r="DM423" s="31"/>
      <c r="DN423" s="31"/>
      <c r="DO423" s="31"/>
      <c r="DP423" s="31"/>
      <c r="DQ423" s="31"/>
      <c r="DR423" s="31"/>
      <c r="DS423" s="31"/>
      <c r="DT423" s="31"/>
      <c r="DU423" s="31"/>
      <c r="DV423" s="31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  <c r="EL423" s="31"/>
      <c r="EM423" s="31"/>
      <c r="EN423" s="31"/>
      <c r="EO423" s="31"/>
      <c r="EP423" s="31"/>
      <c r="EQ423" s="31"/>
      <c r="ER423" s="31"/>
      <c r="ES423" s="31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</row>
    <row r="424" spans="1:165" s="4" customFormat="1" x14ac:dyDescent="0.25">
      <c r="A424" s="1" t="s">
        <v>390</v>
      </c>
      <c r="B424" s="1" t="s">
        <v>1517</v>
      </c>
      <c r="C424" s="2">
        <v>80</v>
      </c>
      <c r="D424" s="2"/>
      <c r="E424" s="2">
        <f t="shared" si="27"/>
        <v>0</v>
      </c>
      <c r="F424" s="2">
        <f t="shared" si="28"/>
        <v>480</v>
      </c>
      <c r="G424" s="2">
        <f t="shared" si="29"/>
        <v>20</v>
      </c>
      <c r="H424" s="20">
        <f t="shared" si="30"/>
        <v>80</v>
      </c>
      <c r="I424" s="9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  <c r="CX424" s="31"/>
      <c r="CY424" s="31"/>
      <c r="CZ424" s="31"/>
      <c r="DA424" s="31"/>
      <c r="DB424" s="31"/>
      <c r="DC424" s="31"/>
      <c r="DD424" s="31"/>
      <c r="DE424" s="31"/>
      <c r="DF424" s="31"/>
      <c r="DG424" s="31"/>
      <c r="DH424" s="31"/>
      <c r="DI424" s="31"/>
      <c r="DJ424" s="31"/>
      <c r="DK424" s="31"/>
      <c r="DL424" s="31"/>
      <c r="DM424" s="31"/>
      <c r="DN424" s="31"/>
      <c r="DO424" s="31"/>
      <c r="DP424" s="31"/>
      <c r="DQ424" s="31"/>
      <c r="DR424" s="31"/>
      <c r="DS424" s="31"/>
      <c r="DT424" s="31"/>
      <c r="DU424" s="31"/>
      <c r="DV424" s="31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  <c r="EL424" s="31"/>
      <c r="EM424" s="31"/>
      <c r="EN424" s="31"/>
      <c r="EO424" s="31"/>
      <c r="EP424" s="31"/>
      <c r="EQ424" s="31"/>
      <c r="ER424" s="31"/>
      <c r="ES424" s="31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</row>
    <row r="425" spans="1:165" s="4" customFormat="1" x14ac:dyDescent="0.25">
      <c r="A425" s="1" t="s">
        <v>250</v>
      </c>
      <c r="B425" s="1" t="s">
        <v>1074</v>
      </c>
      <c r="C425" s="2">
        <v>100</v>
      </c>
      <c r="D425" s="2"/>
      <c r="E425" s="2">
        <f t="shared" si="27"/>
        <v>0</v>
      </c>
      <c r="F425" s="2">
        <f t="shared" si="28"/>
        <v>600</v>
      </c>
      <c r="G425" s="2">
        <f t="shared" si="29"/>
        <v>25</v>
      </c>
      <c r="H425" s="20">
        <f t="shared" si="30"/>
        <v>100</v>
      </c>
      <c r="I425" s="9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  <c r="CO425" s="31"/>
      <c r="CP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  <c r="DD425" s="31"/>
      <c r="DE425" s="31"/>
      <c r="DF425" s="31"/>
      <c r="DG425" s="31"/>
      <c r="DH425" s="31"/>
      <c r="DI425" s="31"/>
      <c r="DJ425" s="31"/>
      <c r="DK425" s="31"/>
      <c r="DL425" s="31"/>
      <c r="DM425" s="31"/>
      <c r="DN425" s="31"/>
      <c r="DO425" s="31"/>
      <c r="DP425" s="31"/>
      <c r="DQ425" s="31"/>
      <c r="DR425" s="31"/>
      <c r="DS425" s="31"/>
      <c r="DT425" s="31"/>
      <c r="DU425" s="31"/>
      <c r="DV425" s="31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  <c r="EL425" s="31"/>
      <c r="EM425" s="31"/>
      <c r="EN425" s="31"/>
      <c r="EO425" s="31"/>
      <c r="EP425" s="31"/>
      <c r="EQ425" s="31"/>
      <c r="ER425" s="31"/>
      <c r="ES425" s="31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</row>
    <row r="426" spans="1:165" s="4" customFormat="1" x14ac:dyDescent="0.25">
      <c r="A426" s="36" t="s">
        <v>192</v>
      </c>
      <c r="B426" s="36" t="s">
        <v>1073</v>
      </c>
      <c r="C426" s="37"/>
      <c r="D426" s="37"/>
      <c r="E426" s="37">
        <f t="shared" si="27"/>
        <v>0</v>
      </c>
      <c r="F426" s="37">
        <f t="shared" si="28"/>
        <v>0</v>
      </c>
      <c r="G426" s="37">
        <f t="shared" si="29"/>
        <v>0</v>
      </c>
      <c r="H426" s="38">
        <f t="shared" si="30"/>
        <v>0</v>
      </c>
      <c r="I426" s="39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1"/>
      <c r="CH426" s="31"/>
      <c r="CI426" s="31"/>
      <c r="CJ426" s="31"/>
      <c r="CK426" s="31"/>
      <c r="CL426" s="31"/>
      <c r="CM426" s="31"/>
      <c r="CN426" s="31"/>
      <c r="CO426" s="31"/>
      <c r="CP426" s="31"/>
      <c r="CQ426" s="31"/>
      <c r="CR426" s="31"/>
      <c r="CS426" s="31"/>
      <c r="CT426" s="31"/>
      <c r="CU426" s="31"/>
      <c r="CV426" s="31"/>
      <c r="CW426" s="31"/>
      <c r="CX426" s="31"/>
      <c r="CY426" s="31"/>
      <c r="CZ426" s="31"/>
      <c r="DA426" s="31"/>
      <c r="DB426" s="31"/>
      <c r="DC426" s="31"/>
      <c r="DD426" s="31"/>
      <c r="DE426" s="31"/>
      <c r="DF426" s="31"/>
      <c r="DG426" s="31"/>
      <c r="DH426" s="31"/>
      <c r="DI426" s="31"/>
      <c r="DJ426" s="31"/>
      <c r="DK426" s="31"/>
      <c r="DL426" s="31"/>
      <c r="DM426" s="31"/>
      <c r="DN426" s="31"/>
      <c r="DO426" s="31"/>
      <c r="DP426" s="31"/>
      <c r="DQ426" s="31"/>
      <c r="DR426" s="31"/>
      <c r="DS426" s="31"/>
      <c r="DT426" s="31"/>
      <c r="DU426" s="31"/>
      <c r="DV426" s="31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  <c r="EL426" s="31"/>
      <c r="EM426" s="31"/>
      <c r="EN426" s="31"/>
      <c r="EO426" s="31"/>
      <c r="EP426" s="31"/>
      <c r="EQ426" s="31"/>
      <c r="ER426" s="31"/>
      <c r="ES426" s="31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</row>
    <row r="427" spans="1:165" s="4" customFormat="1" x14ac:dyDescent="0.25">
      <c r="A427" s="1" t="s">
        <v>404</v>
      </c>
      <c r="B427" s="1" t="s">
        <v>1075</v>
      </c>
      <c r="C427" s="2">
        <v>40</v>
      </c>
      <c r="D427" s="2"/>
      <c r="E427" s="2">
        <f t="shared" si="27"/>
        <v>0</v>
      </c>
      <c r="F427" s="2">
        <f t="shared" si="28"/>
        <v>240</v>
      </c>
      <c r="G427" s="2">
        <f t="shared" si="29"/>
        <v>10</v>
      </c>
      <c r="H427" s="20">
        <f t="shared" si="30"/>
        <v>40</v>
      </c>
      <c r="I427" s="9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  <c r="CO427" s="31"/>
      <c r="CP427" s="31"/>
      <c r="CQ427" s="31"/>
      <c r="CR427" s="31"/>
      <c r="CS427" s="31"/>
      <c r="CT427" s="31"/>
      <c r="CU427" s="31"/>
      <c r="CV427" s="31"/>
      <c r="CW427" s="31"/>
      <c r="CX427" s="31"/>
      <c r="CY427" s="31"/>
      <c r="CZ427" s="31"/>
      <c r="DA427" s="31"/>
      <c r="DB427" s="31"/>
      <c r="DC427" s="31"/>
      <c r="DD427" s="31"/>
      <c r="DE427" s="31"/>
      <c r="DF427" s="31"/>
      <c r="DG427" s="31"/>
      <c r="DH427" s="31"/>
      <c r="DI427" s="31"/>
      <c r="DJ427" s="31"/>
      <c r="DK427" s="31"/>
      <c r="DL427" s="31"/>
      <c r="DM427" s="31"/>
      <c r="DN427" s="31"/>
      <c r="DO427" s="31"/>
      <c r="DP427" s="31"/>
      <c r="DQ427" s="31"/>
      <c r="DR427" s="31"/>
      <c r="DS427" s="31"/>
      <c r="DT427" s="31"/>
      <c r="DU427" s="31"/>
      <c r="DV427" s="31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  <c r="EL427" s="31"/>
      <c r="EM427" s="31"/>
      <c r="EN427" s="31"/>
      <c r="EO427" s="31"/>
      <c r="EP427" s="31"/>
      <c r="EQ427" s="31"/>
      <c r="ER427" s="31"/>
      <c r="ES427" s="31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</row>
    <row r="428" spans="1:165" s="4" customFormat="1" x14ac:dyDescent="0.25">
      <c r="A428" s="1" t="s">
        <v>521</v>
      </c>
      <c r="B428" s="1" t="s">
        <v>1081</v>
      </c>
      <c r="C428" s="2" t="s">
        <v>1513</v>
      </c>
      <c r="D428" s="2"/>
      <c r="E428" s="2" t="e">
        <f t="shared" si="27"/>
        <v>#VALUE!</v>
      </c>
      <c r="F428" s="2" t="e">
        <f t="shared" si="28"/>
        <v>#VALUE!</v>
      </c>
      <c r="G428" s="2" t="e">
        <f t="shared" si="29"/>
        <v>#VALUE!</v>
      </c>
      <c r="H428" s="20" t="str">
        <f t="shared" si="30"/>
        <v>VER HIV</v>
      </c>
      <c r="I428" s="9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1"/>
      <c r="CH428" s="31"/>
      <c r="CI428" s="31"/>
      <c r="CJ428" s="31"/>
      <c r="CK428" s="31"/>
      <c r="CL428" s="31"/>
      <c r="CM428" s="31"/>
      <c r="CN428" s="31"/>
      <c r="CO428" s="31"/>
      <c r="CP428" s="31"/>
      <c r="CQ428" s="31"/>
      <c r="CR428" s="31"/>
      <c r="CS428" s="31"/>
      <c r="CT428" s="31"/>
      <c r="CU428" s="31"/>
      <c r="CV428" s="31"/>
      <c r="CW428" s="31"/>
      <c r="CX428" s="31"/>
      <c r="CY428" s="31"/>
      <c r="CZ428" s="31"/>
      <c r="DA428" s="31"/>
      <c r="DB428" s="31"/>
      <c r="DC428" s="31"/>
      <c r="DD428" s="31"/>
      <c r="DE428" s="31"/>
      <c r="DF428" s="31"/>
      <c r="DG428" s="31"/>
      <c r="DH428" s="31"/>
      <c r="DI428" s="31"/>
      <c r="DJ428" s="31"/>
      <c r="DK428" s="31"/>
      <c r="DL428" s="31"/>
      <c r="DM428" s="31"/>
      <c r="DN428" s="31"/>
      <c r="DO428" s="31"/>
      <c r="DP428" s="31"/>
      <c r="DQ428" s="31"/>
      <c r="DR428" s="31"/>
      <c r="DS428" s="31"/>
      <c r="DT428" s="31"/>
      <c r="DU428" s="31"/>
      <c r="DV428" s="31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  <c r="EL428" s="31"/>
      <c r="EM428" s="31"/>
      <c r="EN428" s="31"/>
      <c r="EO428" s="31"/>
      <c r="EP428" s="31"/>
      <c r="EQ428" s="31"/>
      <c r="ER428" s="31"/>
      <c r="ES428" s="31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</row>
    <row r="429" spans="1:165" s="4" customFormat="1" x14ac:dyDescent="0.25">
      <c r="A429" s="1" t="s">
        <v>57</v>
      </c>
      <c r="B429" s="1" t="s">
        <v>1082</v>
      </c>
      <c r="C429" s="2" t="s">
        <v>1513</v>
      </c>
      <c r="D429" s="2"/>
      <c r="E429" s="2" t="e">
        <f t="shared" si="27"/>
        <v>#VALUE!</v>
      </c>
      <c r="F429" s="2" t="e">
        <f t="shared" si="28"/>
        <v>#VALUE!</v>
      </c>
      <c r="G429" s="2" t="e">
        <f t="shared" si="29"/>
        <v>#VALUE!</v>
      </c>
      <c r="H429" s="20" t="str">
        <f t="shared" si="30"/>
        <v>VER HIV</v>
      </c>
      <c r="I429" s="9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  <c r="CO429" s="31"/>
      <c r="CP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  <c r="DD429" s="31"/>
      <c r="DE429" s="31"/>
      <c r="DF429" s="31"/>
      <c r="DG429" s="31"/>
      <c r="DH429" s="31"/>
      <c r="DI429" s="31"/>
      <c r="DJ429" s="31"/>
      <c r="DK429" s="31"/>
      <c r="DL429" s="31"/>
      <c r="DM429" s="31"/>
      <c r="DN429" s="31"/>
      <c r="DO429" s="31"/>
      <c r="DP429" s="31"/>
      <c r="DQ429" s="31"/>
      <c r="DR429" s="31"/>
      <c r="DS429" s="31"/>
      <c r="DT429" s="31"/>
      <c r="DU429" s="31"/>
      <c r="DV429" s="31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  <c r="EL429" s="31"/>
      <c r="EM429" s="31"/>
      <c r="EN429" s="31"/>
      <c r="EO429" s="31"/>
      <c r="EP429" s="31"/>
      <c r="EQ429" s="31"/>
      <c r="ER429" s="31"/>
      <c r="ES429" s="31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</row>
    <row r="430" spans="1:165" s="4" customFormat="1" x14ac:dyDescent="0.25">
      <c r="A430" s="1" t="s">
        <v>58</v>
      </c>
      <c r="B430" s="1" t="s">
        <v>1083</v>
      </c>
      <c r="C430" s="2" t="s">
        <v>1513</v>
      </c>
      <c r="D430" s="2"/>
      <c r="E430" s="2" t="e">
        <f t="shared" si="27"/>
        <v>#VALUE!</v>
      </c>
      <c r="F430" s="2" t="e">
        <f t="shared" si="28"/>
        <v>#VALUE!</v>
      </c>
      <c r="G430" s="2" t="e">
        <f t="shared" si="29"/>
        <v>#VALUE!</v>
      </c>
      <c r="H430" s="20" t="str">
        <f t="shared" si="30"/>
        <v>VER HIV</v>
      </c>
      <c r="I430" s="9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1"/>
      <c r="CH430" s="31"/>
      <c r="CI430" s="31"/>
      <c r="CJ430" s="31"/>
      <c r="CK430" s="31"/>
      <c r="CL430" s="31"/>
      <c r="CM430" s="31"/>
      <c r="CN430" s="31"/>
      <c r="CO430" s="31"/>
      <c r="CP430" s="31"/>
      <c r="CQ430" s="31"/>
      <c r="CR430" s="31"/>
      <c r="CS430" s="31"/>
      <c r="CT430" s="31"/>
      <c r="CU430" s="31"/>
      <c r="CV430" s="31"/>
      <c r="CW430" s="31"/>
      <c r="CX430" s="31"/>
      <c r="CY430" s="31"/>
      <c r="CZ430" s="31"/>
      <c r="DA430" s="31"/>
      <c r="DB430" s="31"/>
      <c r="DC430" s="31"/>
      <c r="DD430" s="31"/>
      <c r="DE430" s="31"/>
      <c r="DF430" s="31"/>
      <c r="DG430" s="31"/>
      <c r="DH430" s="31"/>
      <c r="DI430" s="31"/>
      <c r="DJ430" s="31"/>
      <c r="DK430" s="31"/>
      <c r="DL430" s="31"/>
      <c r="DM430" s="31"/>
      <c r="DN430" s="31"/>
      <c r="DO430" s="31"/>
      <c r="DP430" s="31"/>
      <c r="DQ430" s="31"/>
      <c r="DR430" s="31"/>
      <c r="DS430" s="31"/>
      <c r="DT430" s="31"/>
      <c r="DU430" s="31"/>
      <c r="DV430" s="31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  <c r="EL430" s="31"/>
      <c r="EM430" s="31"/>
      <c r="EN430" s="31"/>
      <c r="EO430" s="31"/>
      <c r="EP430" s="31"/>
      <c r="EQ430" s="31"/>
      <c r="ER430" s="31"/>
      <c r="ES430" s="31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</row>
    <row r="431" spans="1:165" s="4" customFormat="1" x14ac:dyDescent="0.25">
      <c r="A431" s="1" t="s">
        <v>18</v>
      </c>
      <c r="B431" s="1" t="s">
        <v>1088</v>
      </c>
      <c r="C431" s="2" t="s">
        <v>1513</v>
      </c>
      <c r="D431" s="2"/>
      <c r="E431" s="2" t="e">
        <f t="shared" si="27"/>
        <v>#VALUE!</v>
      </c>
      <c r="F431" s="2" t="e">
        <f t="shared" si="28"/>
        <v>#VALUE!</v>
      </c>
      <c r="G431" s="2" t="e">
        <f t="shared" si="29"/>
        <v>#VALUE!</v>
      </c>
      <c r="H431" s="20" t="str">
        <f t="shared" si="30"/>
        <v>VER HIV</v>
      </c>
      <c r="I431" s="9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  <c r="CO431" s="31"/>
      <c r="CP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  <c r="DD431" s="31"/>
      <c r="DE431" s="31"/>
      <c r="DF431" s="31"/>
      <c r="DG431" s="31"/>
      <c r="DH431" s="31"/>
      <c r="DI431" s="31"/>
      <c r="DJ431" s="31"/>
      <c r="DK431" s="31"/>
      <c r="DL431" s="31"/>
      <c r="DM431" s="31"/>
      <c r="DN431" s="31"/>
      <c r="DO431" s="31"/>
      <c r="DP431" s="31"/>
      <c r="DQ431" s="31"/>
      <c r="DR431" s="31"/>
      <c r="DS431" s="31"/>
      <c r="DT431" s="31"/>
      <c r="DU431" s="31"/>
      <c r="DV431" s="31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  <c r="EL431" s="31"/>
      <c r="EM431" s="31"/>
      <c r="EN431" s="31"/>
      <c r="EO431" s="31"/>
      <c r="EP431" s="31"/>
      <c r="EQ431" s="31"/>
      <c r="ER431" s="31"/>
      <c r="ES431" s="31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</row>
    <row r="432" spans="1:165" s="4" customFormat="1" x14ac:dyDescent="0.25">
      <c r="A432" s="1" t="s">
        <v>473</v>
      </c>
      <c r="B432" s="1" t="s">
        <v>1084</v>
      </c>
      <c r="C432" s="2" t="s">
        <v>1513</v>
      </c>
      <c r="D432" s="2"/>
      <c r="E432" s="2" t="e">
        <f t="shared" si="27"/>
        <v>#VALUE!</v>
      </c>
      <c r="F432" s="2" t="e">
        <f t="shared" si="28"/>
        <v>#VALUE!</v>
      </c>
      <c r="G432" s="2" t="e">
        <f t="shared" si="29"/>
        <v>#VALUE!</v>
      </c>
      <c r="H432" s="20" t="str">
        <f t="shared" si="30"/>
        <v>VER HIV</v>
      </c>
      <c r="I432" s="9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1"/>
      <c r="CH432" s="31"/>
      <c r="CI432" s="31"/>
      <c r="CJ432" s="31"/>
      <c r="CK432" s="31"/>
      <c r="CL432" s="31"/>
      <c r="CM432" s="31"/>
      <c r="CN432" s="31"/>
      <c r="CO432" s="31"/>
      <c r="CP432" s="31"/>
      <c r="CQ432" s="31"/>
      <c r="CR432" s="31"/>
      <c r="CS432" s="31"/>
      <c r="CT432" s="31"/>
      <c r="CU432" s="31"/>
      <c r="CV432" s="31"/>
      <c r="CW432" s="31"/>
      <c r="CX432" s="31"/>
      <c r="CY432" s="31"/>
      <c r="CZ432" s="31"/>
      <c r="DA432" s="31"/>
      <c r="DB432" s="31"/>
      <c r="DC432" s="31"/>
      <c r="DD432" s="31"/>
      <c r="DE432" s="31"/>
      <c r="DF432" s="31"/>
      <c r="DG432" s="31"/>
      <c r="DH432" s="31"/>
      <c r="DI432" s="31"/>
      <c r="DJ432" s="31"/>
      <c r="DK432" s="31"/>
      <c r="DL432" s="31"/>
      <c r="DM432" s="31"/>
      <c r="DN432" s="31"/>
      <c r="DO432" s="31"/>
      <c r="DP432" s="31"/>
      <c r="DQ432" s="31"/>
      <c r="DR432" s="31"/>
      <c r="DS432" s="31"/>
      <c r="DT432" s="31"/>
      <c r="DU432" s="31"/>
      <c r="DV432" s="31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  <c r="EL432" s="31"/>
      <c r="EM432" s="31"/>
      <c r="EN432" s="31"/>
      <c r="EO432" s="31"/>
      <c r="EP432" s="31"/>
      <c r="EQ432" s="31"/>
      <c r="ER432" s="31"/>
      <c r="ES432" s="31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</row>
    <row r="433" spans="1:165" s="4" customFormat="1" x14ac:dyDescent="0.25">
      <c r="A433" s="1" t="s">
        <v>23</v>
      </c>
      <c r="B433" s="1" t="s">
        <v>1085</v>
      </c>
      <c r="C433" s="2" t="s">
        <v>1513</v>
      </c>
      <c r="D433" s="2"/>
      <c r="E433" s="2" t="e">
        <f t="shared" si="27"/>
        <v>#VALUE!</v>
      </c>
      <c r="F433" s="2" t="e">
        <f t="shared" si="28"/>
        <v>#VALUE!</v>
      </c>
      <c r="G433" s="2" t="e">
        <f t="shared" si="29"/>
        <v>#VALUE!</v>
      </c>
      <c r="H433" s="20" t="str">
        <f t="shared" si="30"/>
        <v>VER HIV</v>
      </c>
      <c r="I433" s="9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  <c r="CO433" s="31"/>
      <c r="CP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  <c r="DD433" s="31"/>
      <c r="DE433" s="31"/>
      <c r="DF433" s="31"/>
      <c r="DG433" s="31"/>
      <c r="DH433" s="31"/>
      <c r="DI433" s="31"/>
      <c r="DJ433" s="31"/>
      <c r="DK433" s="31"/>
      <c r="DL433" s="31"/>
      <c r="DM433" s="31"/>
      <c r="DN433" s="31"/>
      <c r="DO433" s="31"/>
      <c r="DP433" s="31"/>
      <c r="DQ433" s="31"/>
      <c r="DR433" s="31"/>
      <c r="DS433" s="31"/>
      <c r="DT433" s="31"/>
      <c r="DU433" s="31"/>
      <c r="DV433" s="31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  <c r="EL433" s="31"/>
      <c r="EM433" s="31"/>
      <c r="EN433" s="31"/>
      <c r="EO433" s="31"/>
      <c r="EP433" s="31"/>
      <c r="EQ433" s="31"/>
      <c r="ER433" s="31"/>
      <c r="ES433" s="31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</row>
    <row r="434" spans="1:165" s="4" customFormat="1" x14ac:dyDescent="0.25">
      <c r="A434" s="1" t="s">
        <v>16</v>
      </c>
      <c r="B434" s="1" t="s">
        <v>1080</v>
      </c>
      <c r="C434" s="2" t="s">
        <v>1513</v>
      </c>
      <c r="D434" s="2"/>
      <c r="E434" s="2" t="e">
        <f t="shared" si="27"/>
        <v>#VALUE!</v>
      </c>
      <c r="F434" s="2" t="e">
        <f t="shared" si="28"/>
        <v>#VALUE!</v>
      </c>
      <c r="G434" s="2" t="e">
        <f t="shared" si="29"/>
        <v>#VALUE!</v>
      </c>
      <c r="H434" s="20" t="str">
        <f t="shared" si="30"/>
        <v>VER HIV</v>
      </c>
      <c r="I434" s="9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  <c r="CO434" s="31"/>
      <c r="CP434" s="31"/>
      <c r="CQ434" s="31"/>
      <c r="CR434" s="31"/>
      <c r="CS434" s="31"/>
      <c r="CT434" s="31"/>
      <c r="CU434" s="31"/>
      <c r="CV434" s="31"/>
      <c r="CW434" s="31"/>
      <c r="CX434" s="31"/>
      <c r="CY434" s="31"/>
      <c r="CZ434" s="31"/>
      <c r="DA434" s="31"/>
      <c r="DB434" s="31"/>
      <c r="DC434" s="31"/>
      <c r="DD434" s="31"/>
      <c r="DE434" s="31"/>
      <c r="DF434" s="31"/>
      <c r="DG434" s="31"/>
      <c r="DH434" s="31"/>
      <c r="DI434" s="31"/>
      <c r="DJ434" s="31"/>
      <c r="DK434" s="31"/>
      <c r="DL434" s="31"/>
      <c r="DM434" s="31"/>
      <c r="DN434" s="31"/>
      <c r="DO434" s="31"/>
      <c r="DP434" s="31"/>
      <c r="DQ434" s="31"/>
      <c r="DR434" s="31"/>
      <c r="DS434" s="31"/>
      <c r="DT434" s="31"/>
      <c r="DU434" s="31"/>
      <c r="DV434" s="31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  <c r="EL434" s="31"/>
      <c r="EM434" s="31"/>
      <c r="EN434" s="31"/>
      <c r="EO434" s="31"/>
      <c r="EP434" s="31"/>
      <c r="EQ434" s="31"/>
      <c r="ER434" s="31"/>
      <c r="ES434" s="31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</row>
    <row r="435" spans="1:165" s="4" customFormat="1" x14ac:dyDescent="0.25">
      <c r="A435" s="1" t="s">
        <v>1078</v>
      </c>
      <c r="B435" s="1" t="s">
        <v>1079</v>
      </c>
      <c r="C435" s="2" t="s">
        <v>1513</v>
      </c>
      <c r="D435" s="2"/>
      <c r="E435" s="2" t="e">
        <f t="shared" si="27"/>
        <v>#VALUE!</v>
      </c>
      <c r="F435" s="2" t="e">
        <f t="shared" si="28"/>
        <v>#VALUE!</v>
      </c>
      <c r="G435" s="2" t="e">
        <f t="shared" si="29"/>
        <v>#VALUE!</v>
      </c>
      <c r="H435" s="20" t="str">
        <f t="shared" si="30"/>
        <v>VER HIV</v>
      </c>
      <c r="I435" s="9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  <c r="CO435" s="31"/>
      <c r="CP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  <c r="DD435" s="31"/>
      <c r="DE435" s="31"/>
      <c r="DF435" s="31"/>
      <c r="DG435" s="31"/>
      <c r="DH435" s="31"/>
      <c r="DI435" s="31"/>
      <c r="DJ435" s="31"/>
      <c r="DK435" s="31"/>
      <c r="DL435" s="31"/>
      <c r="DM435" s="31"/>
      <c r="DN435" s="31"/>
      <c r="DO435" s="31"/>
      <c r="DP435" s="31"/>
      <c r="DQ435" s="31"/>
      <c r="DR435" s="31"/>
      <c r="DS435" s="31"/>
      <c r="DT435" s="31"/>
      <c r="DU435" s="31"/>
      <c r="DV435" s="31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  <c r="EL435" s="31"/>
      <c r="EM435" s="31"/>
      <c r="EN435" s="31"/>
      <c r="EO435" s="31"/>
      <c r="EP435" s="31"/>
      <c r="EQ435" s="31"/>
      <c r="ER435" s="31"/>
      <c r="ES435" s="31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</row>
    <row r="436" spans="1:165" s="4" customFormat="1" x14ac:dyDescent="0.25">
      <c r="A436" s="1" t="s">
        <v>1076</v>
      </c>
      <c r="B436" s="1" t="s">
        <v>1077</v>
      </c>
      <c r="C436" s="2" t="s">
        <v>1513</v>
      </c>
      <c r="D436" s="2"/>
      <c r="E436" s="2" t="e">
        <f t="shared" si="27"/>
        <v>#VALUE!</v>
      </c>
      <c r="F436" s="2" t="e">
        <f t="shared" si="28"/>
        <v>#VALUE!</v>
      </c>
      <c r="G436" s="2" t="e">
        <f t="shared" si="29"/>
        <v>#VALUE!</v>
      </c>
      <c r="H436" s="20" t="str">
        <f t="shared" si="30"/>
        <v>VER HIV</v>
      </c>
      <c r="I436" s="9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1"/>
      <c r="CH436" s="31"/>
      <c r="CI436" s="31"/>
      <c r="CJ436" s="31"/>
      <c r="CK436" s="31"/>
      <c r="CL436" s="31"/>
      <c r="CM436" s="31"/>
      <c r="CN436" s="31"/>
      <c r="CO436" s="31"/>
      <c r="CP436" s="31"/>
      <c r="CQ436" s="31"/>
      <c r="CR436" s="31"/>
      <c r="CS436" s="31"/>
      <c r="CT436" s="31"/>
      <c r="CU436" s="31"/>
      <c r="CV436" s="31"/>
      <c r="CW436" s="31"/>
      <c r="CX436" s="31"/>
      <c r="CY436" s="31"/>
      <c r="CZ436" s="31"/>
      <c r="DA436" s="31"/>
      <c r="DB436" s="31"/>
      <c r="DC436" s="31"/>
      <c r="DD436" s="31"/>
      <c r="DE436" s="31"/>
      <c r="DF436" s="31"/>
      <c r="DG436" s="31"/>
      <c r="DH436" s="31"/>
      <c r="DI436" s="31"/>
      <c r="DJ436" s="31"/>
      <c r="DK436" s="31"/>
      <c r="DL436" s="31"/>
      <c r="DM436" s="31"/>
      <c r="DN436" s="31"/>
      <c r="DO436" s="31"/>
      <c r="DP436" s="31"/>
      <c r="DQ436" s="31"/>
      <c r="DR436" s="31"/>
      <c r="DS436" s="31"/>
      <c r="DT436" s="31"/>
      <c r="DU436" s="31"/>
      <c r="DV436" s="31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  <c r="EL436" s="31"/>
      <c r="EM436" s="31"/>
      <c r="EN436" s="31"/>
      <c r="EO436" s="31"/>
      <c r="EP436" s="31"/>
      <c r="EQ436" s="31"/>
      <c r="ER436" s="31"/>
      <c r="ES436" s="31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</row>
    <row r="437" spans="1:165" s="4" customFormat="1" x14ac:dyDescent="0.25">
      <c r="A437" s="1" t="s">
        <v>486</v>
      </c>
      <c r="B437" s="1" t="s">
        <v>1086</v>
      </c>
      <c r="C437" s="2" t="s">
        <v>1513</v>
      </c>
      <c r="D437" s="2"/>
      <c r="E437" s="2" t="e">
        <f t="shared" si="27"/>
        <v>#VALUE!</v>
      </c>
      <c r="F437" s="2" t="e">
        <f t="shared" si="28"/>
        <v>#VALUE!</v>
      </c>
      <c r="G437" s="2" t="e">
        <f t="shared" si="29"/>
        <v>#VALUE!</v>
      </c>
      <c r="H437" s="20" t="str">
        <f t="shared" si="30"/>
        <v>VER HIV</v>
      </c>
      <c r="I437" s="9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  <c r="CO437" s="31"/>
      <c r="CP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  <c r="DD437" s="31"/>
      <c r="DE437" s="31"/>
      <c r="DF437" s="31"/>
      <c r="DG437" s="31"/>
      <c r="DH437" s="31"/>
      <c r="DI437" s="31"/>
      <c r="DJ437" s="31"/>
      <c r="DK437" s="31"/>
      <c r="DL437" s="31"/>
      <c r="DM437" s="31"/>
      <c r="DN437" s="31"/>
      <c r="DO437" s="31"/>
      <c r="DP437" s="31"/>
      <c r="DQ437" s="31"/>
      <c r="DR437" s="31"/>
      <c r="DS437" s="31"/>
      <c r="DT437" s="31"/>
      <c r="DU437" s="31"/>
      <c r="DV437" s="31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  <c r="EL437" s="31"/>
      <c r="EM437" s="31"/>
      <c r="EN437" s="31"/>
      <c r="EO437" s="31"/>
      <c r="EP437" s="31"/>
      <c r="EQ437" s="31"/>
      <c r="ER437" s="31"/>
      <c r="ES437" s="31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</row>
    <row r="438" spans="1:165" s="4" customFormat="1" x14ac:dyDescent="0.25">
      <c r="A438" s="1" t="s">
        <v>474</v>
      </c>
      <c r="B438" s="1" t="s">
        <v>1087</v>
      </c>
      <c r="C438" s="2" t="s">
        <v>1513</v>
      </c>
      <c r="D438" s="2"/>
      <c r="E438" s="2" t="e">
        <f t="shared" si="27"/>
        <v>#VALUE!</v>
      </c>
      <c r="F438" s="2" t="e">
        <f t="shared" si="28"/>
        <v>#VALUE!</v>
      </c>
      <c r="G438" s="2" t="e">
        <f t="shared" si="29"/>
        <v>#VALUE!</v>
      </c>
      <c r="H438" s="20" t="str">
        <f t="shared" si="30"/>
        <v>VER HIV</v>
      </c>
      <c r="I438" s="9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1"/>
      <c r="CH438" s="31"/>
      <c r="CI438" s="31"/>
      <c r="CJ438" s="31"/>
      <c r="CK438" s="31"/>
      <c r="CL438" s="31"/>
      <c r="CM438" s="31"/>
      <c r="CN438" s="31"/>
      <c r="CO438" s="31"/>
      <c r="CP438" s="31"/>
      <c r="CQ438" s="31"/>
      <c r="CR438" s="31"/>
      <c r="CS438" s="31"/>
      <c r="CT438" s="31"/>
      <c r="CU438" s="31"/>
      <c r="CV438" s="31"/>
      <c r="CW438" s="31"/>
      <c r="CX438" s="31"/>
      <c r="CY438" s="31"/>
      <c r="CZ438" s="31"/>
      <c r="DA438" s="31"/>
      <c r="DB438" s="31"/>
      <c r="DC438" s="31"/>
      <c r="DD438" s="31"/>
      <c r="DE438" s="31"/>
      <c r="DF438" s="31"/>
      <c r="DG438" s="31"/>
      <c r="DH438" s="31"/>
      <c r="DI438" s="31"/>
      <c r="DJ438" s="31"/>
      <c r="DK438" s="31"/>
      <c r="DL438" s="31"/>
      <c r="DM438" s="31"/>
      <c r="DN438" s="31"/>
      <c r="DO438" s="31"/>
      <c r="DP438" s="31"/>
      <c r="DQ438" s="31"/>
      <c r="DR438" s="31"/>
      <c r="DS438" s="31"/>
      <c r="DT438" s="31"/>
      <c r="DU438" s="31"/>
      <c r="DV438" s="31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  <c r="EL438" s="31"/>
      <c r="EM438" s="31"/>
      <c r="EN438" s="31"/>
      <c r="EO438" s="31"/>
      <c r="EP438" s="31"/>
      <c r="EQ438" s="31"/>
      <c r="ER438" s="31"/>
      <c r="ES438" s="31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</row>
    <row r="439" spans="1:165" s="4" customFormat="1" x14ac:dyDescent="0.25">
      <c r="A439" s="1" t="s">
        <v>42</v>
      </c>
      <c r="B439" s="1" t="s">
        <v>1089</v>
      </c>
      <c r="C439" s="2">
        <v>6000</v>
      </c>
      <c r="D439" s="2"/>
      <c r="E439" s="2">
        <f t="shared" si="27"/>
        <v>0</v>
      </c>
      <c r="F439" s="2">
        <f t="shared" si="28"/>
        <v>36000</v>
      </c>
      <c r="G439" s="2">
        <f t="shared" si="29"/>
        <v>1500</v>
      </c>
      <c r="H439" s="20">
        <f t="shared" si="30"/>
        <v>6000</v>
      </c>
      <c r="I439" s="9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  <c r="CO439" s="31"/>
      <c r="CP439" s="31"/>
      <c r="CQ439" s="31"/>
      <c r="CR439" s="31"/>
      <c r="CS439" s="31"/>
      <c r="CT439" s="31"/>
      <c r="CU439" s="31"/>
      <c r="CV439" s="31"/>
      <c r="CW439" s="31"/>
      <c r="CX439" s="31"/>
      <c r="CY439" s="31"/>
      <c r="CZ439" s="31"/>
      <c r="DA439" s="31"/>
      <c r="DB439" s="31"/>
      <c r="DC439" s="31"/>
      <c r="DD439" s="31"/>
      <c r="DE439" s="31"/>
      <c r="DF439" s="31"/>
      <c r="DG439" s="31"/>
      <c r="DH439" s="31"/>
      <c r="DI439" s="31"/>
      <c r="DJ439" s="31"/>
      <c r="DK439" s="31"/>
      <c r="DL439" s="31"/>
      <c r="DM439" s="31"/>
      <c r="DN439" s="31"/>
      <c r="DO439" s="31"/>
      <c r="DP439" s="31"/>
      <c r="DQ439" s="31"/>
      <c r="DR439" s="31"/>
      <c r="DS439" s="31"/>
      <c r="DT439" s="31"/>
      <c r="DU439" s="31"/>
      <c r="DV439" s="31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  <c r="EL439" s="31"/>
      <c r="EM439" s="31"/>
      <c r="EN439" s="31"/>
      <c r="EO439" s="31"/>
      <c r="EP439" s="31"/>
      <c r="EQ439" s="31"/>
      <c r="ER439" s="31"/>
      <c r="ES439" s="31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</row>
    <row r="440" spans="1:165" s="4" customFormat="1" x14ac:dyDescent="0.25">
      <c r="A440" s="12" t="s">
        <v>1090</v>
      </c>
      <c r="B440" s="12" t="s">
        <v>1091</v>
      </c>
      <c r="C440" s="13"/>
      <c r="D440" s="13"/>
      <c r="E440" s="13">
        <f t="shared" si="27"/>
        <v>0</v>
      </c>
      <c r="F440" s="13">
        <f t="shared" si="28"/>
        <v>0</v>
      </c>
      <c r="G440" s="13">
        <f t="shared" si="29"/>
        <v>0</v>
      </c>
      <c r="H440" s="15">
        <f t="shared" si="30"/>
        <v>0</v>
      </c>
      <c r="I440" s="16" t="s">
        <v>1523</v>
      </c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1"/>
      <c r="CH440" s="31"/>
      <c r="CI440" s="31"/>
      <c r="CJ440" s="31"/>
      <c r="CK440" s="31"/>
      <c r="CL440" s="31"/>
      <c r="CM440" s="31"/>
      <c r="CN440" s="31"/>
      <c r="CO440" s="31"/>
      <c r="CP440" s="31"/>
      <c r="CQ440" s="31"/>
      <c r="CR440" s="31"/>
      <c r="CS440" s="31"/>
      <c r="CT440" s="31"/>
      <c r="CU440" s="31"/>
      <c r="CV440" s="31"/>
      <c r="CW440" s="31"/>
      <c r="CX440" s="31"/>
      <c r="CY440" s="31"/>
      <c r="CZ440" s="31"/>
      <c r="DA440" s="31"/>
      <c r="DB440" s="31"/>
      <c r="DC440" s="31"/>
      <c r="DD440" s="31"/>
      <c r="DE440" s="31"/>
      <c r="DF440" s="31"/>
      <c r="DG440" s="31"/>
      <c r="DH440" s="31"/>
      <c r="DI440" s="31"/>
      <c r="DJ440" s="31"/>
      <c r="DK440" s="31"/>
      <c r="DL440" s="31"/>
      <c r="DM440" s="31"/>
      <c r="DN440" s="31"/>
      <c r="DO440" s="31"/>
      <c r="DP440" s="31"/>
      <c r="DQ440" s="31"/>
      <c r="DR440" s="31"/>
      <c r="DS440" s="31"/>
      <c r="DT440" s="31"/>
      <c r="DU440" s="31"/>
      <c r="DV440" s="31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  <c r="EL440" s="31"/>
      <c r="EM440" s="31"/>
      <c r="EN440" s="31"/>
      <c r="EO440" s="31"/>
      <c r="EP440" s="31"/>
      <c r="EQ440" s="31"/>
      <c r="ER440" s="31"/>
      <c r="ES440" s="31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</row>
    <row r="441" spans="1:165" s="4" customFormat="1" ht="45" x14ac:dyDescent="0.25">
      <c r="A441" s="12" t="s">
        <v>346</v>
      </c>
      <c r="B441" s="12" t="s">
        <v>1092</v>
      </c>
      <c r="C441" s="13">
        <v>10000</v>
      </c>
      <c r="D441" s="13"/>
      <c r="E441" s="13">
        <f t="shared" si="27"/>
        <v>0</v>
      </c>
      <c r="F441" s="13">
        <f t="shared" si="28"/>
        <v>60000</v>
      </c>
      <c r="G441" s="13">
        <f t="shared" si="29"/>
        <v>2500</v>
      </c>
      <c r="H441" s="15">
        <f t="shared" si="30"/>
        <v>10000</v>
      </c>
      <c r="I441" s="16" t="s">
        <v>1549</v>
      </c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  <c r="DD441" s="31"/>
      <c r="DE441" s="31"/>
      <c r="DF441" s="31"/>
      <c r="DG441" s="31"/>
      <c r="DH441" s="31"/>
      <c r="DI441" s="31"/>
      <c r="DJ441" s="31"/>
      <c r="DK441" s="31"/>
      <c r="DL441" s="31"/>
      <c r="DM441" s="31"/>
      <c r="DN441" s="31"/>
      <c r="DO441" s="31"/>
      <c r="DP441" s="31"/>
      <c r="DQ441" s="31"/>
      <c r="DR441" s="31"/>
      <c r="DS441" s="31"/>
      <c r="DT441" s="31"/>
      <c r="DU441" s="31"/>
      <c r="DV441" s="31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  <c r="EL441" s="31"/>
      <c r="EM441" s="31"/>
      <c r="EN441" s="31"/>
      <c r="EO441" s="31"/>
      <c r="EP441" s="31"/>
      <c r="EQ441" s="31"/>
      <c r="ER441" s="31"/>
      <c r="ES441" s="31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</row>
    <row r="442" spans="1:165" s="4" customFormat="1" x14ac:dyDescent="0.25">
      <c r="A442" s="1" t="s">
        <v>397</v>
      </c>
      <c r="B442" s="1" t="s">
        <v>1093</v>
      </c>
      <c r="C442" s="2">
        <v>2</v>
      </c>
      <c r="D442" s="2"/>
      <c r="E442" s="2">
        <f t="shared" si="27"/>
        <v>0</v>
      </c>
      <c r="F442" s="2">
        <f t="shared" si="28"/>
        <v>12</v>
      </c>
      <c r="G442" s="2">
        <f t="shared" si="29"/>
        <v>0.5</v>
      </c>
      <c r="H442" s="20">
        <f t="shared" si="30"/>
        <v>2</v>
      </c>
      <c r="I442" s="9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  <c r="CH442" s="31"/>
      <c r="CI442" s="31"/>
      <c r="CJ442" s="31"/>
      <c r="CK442" s="31"/>
      <c r="CL442" s="31"/>
      <c r="CM442" s="31"/>
      <c r="CN442" s="31"/>
      <c r="CO442" s="31"/>
      <c r="CP442" s="31"/>
      <c r="CQ442" s="31"/>
      <c r="CR442" s="31"/>
      <c r="CS442" s="31"/>
      <c r="CT442" s="31"/>
      <c r="CU442" s="31"/>
      <c r="CV442" s="31"/>
      <c r="CW442" s="31"/>
      <c r="CX442" s="31"/>
      <c r="CY442" s="31"/>
      <c r="CZ442" s="31"/>
      <c r="DA442" s="31"/>
      <c r="DB442" s="31"/>
      <c r="DC442" s="31"/>
      <c r="DD442" s="31"/>
      <c r="DE442" s="31"/>
      <c r="DF442" s="31"/>
      <c r="DG442" s="31"/>
      <c r="DH442" s="31"/>
      <c r="DI442" s="31"/>
      <c r="DJ442" s="31"/>
      <c r="DK442" s="31"/>
      <c r="DL442" s="31"/>
      <c r="DM442" s="31"/>
      <c r="DN442" s="31"/>
      <c r="DO442" s="31"/>
      <c r="DP442" s="31"/>
      <c r="DQ442" s="31"/>
      <c r="DR442" s="31"/>
      <c r="DS442" s="31"/>
      <c r="DT442" s="31"/>
      <c r="DU442" s="31"/>
      <c r="DV442" s="31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  <c r="EL442" s="31"/>
      <c r="EM442" s="31"/>
      <c r="EN442" s="31"/>
      <c r="EO442" s="31"/>
      <c r="EP442" s="31"/>
      <c r="EQ442" s="31"/>
      <c r="ER442" s="31"/>
      <c r="ES442" s="31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</row>
    <row r="443" spans="1:165" s="28" customFormat="1" x14ac:dyDescent="0.25">
      <c r="A443" s="24" t="s">
        <v>328</v>
      </c>
      <c r="B443" s="24" t="s">
        <v>1094</v>
      </c>
      <c r="C443" s="25">
        <v>400</v>
      </c>
      <c r="D443" s="25"/>
      <c r="E443" s="25">
        <f t="shared" si="27"/>
        <v>0</v>
      </c>
      <c r="F443" s="25">
        <f t="shared" si="28"/>
        <v>2400</v>
      </c>
      <c r="G443" s="25">
        <f t="shared" si="29"/>
        <v>100</v>
      </c>
      <c r="H443" s="26">
        <f t="shared" si="30"/>
        <v>400</v>
      </c>
      <c r="I443" s="27" t="s">
        <v>1531</v>
      </c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  <c r="CO443" s="31"/>
      <c r="CP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  <c r="DD443" s="31"/>
      <c r="DE443" s="31"/>
      <c r="DF443" s="31"/>
      <c r="DG443" s="31"/>
      <c r="DH443" s="31"/>
      <c r="DI443" s="31"/>
      <c r="DJ443" s="31"/>
      <c r="DK443" s="31"/>
      <c r="DL443" s="31"/>
      <c r="DM443" s="31"/>
      <c r="DN443" s="31"/>
      <c r="DO443" s="31"/>
      <c r="DP443" s="31"/>
      <c r="DQ443" s="31"/>
      <c r="DR443" s="31"/>
      <c r="DS443" s="31"/>
      <c r="DT443" s="31"/>
      <c r="DU443" s="31"/>
      <c r="DV443" s="31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  <c r="EL443" s="31"/>
      <c r="EM443" s="31"/>
      <c r="EN443" s="31"/>
      <c r="EO443" s="31"/>
      <c r="EP443" s="31"/>
      <c r="EQ443" s="31"/>
      <c r="ER443" s="31"/>
      <c r="ES443" s="31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</row>
    <row r="444" spans="1:165" s="81" customFormat="1" x14ac:dyDescent="0.25">
      <c r="A444" s="67" t="s">
        <v>211</v>
      </c>
      <c r="B444" s="67" t="s">
        <v>1095</v>
      </c>
      <c r="C444" s="78">
        <v>0</v>
      </c>
      <c r="D444" s="78"/>
      <c r="E444" s="78">
        <f t="shared" si="27"/>
        <v>0</v>
      </c>
      <c r="F444" s="78">
        <f t="shared" si="28"/>
        <v>0</v>
      </c>
      <c r="G444" s="78">
        <f t="shared" si="29"/>
        <v>0</v>
      </c>
      <c r="H444" s="79">
        <f t="shared" si="30"/>
        <v>0</v>
      </c>
      <c r="I444" s="80" t="s">
        <v>1550</v>
      </c>
    </row>
    <row r="445" spans="1:165" s="4" customFormat="1" x14ac:dyDescent="0.25">
      <c r="A445" s="1" t="s">
        <v>555</v>
      </c>
      <c r="B445" s="1" t="s">
        <v>1097</v>
      </c>
      <c r="C445" s="2">
        <v>3500</v>
      </c>
      <c r="D445" s="2"/>
      <c r="E445" s="2">
        <f t="shared" si="27"/>
        <v>0</v>
      </c>
      <c r="F445" s="2">
        <f t="shared" si="28"/>
        <v>21000</v>
      </c>
      <c r="G445" s="2">
        <f t="shared" si="29"/>
        <v>875</v>
      </c>
      <c r="H445" s="20">
        <f t="shared" si="30"/>
        <v>3500</v>
      </c>
      <c r="I445" s="9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  <c r="CO445" s="31"/>
      <c r="CP445" s="31"/>
      <c r="CQ445" s="31"/>
      <c r="CR445" s="31"/>
      <c r="CS445" s="31"/>
      <c r="CT445" s="31"/>
      <c r="CU445" s="31"/>
      <c r="CV445" s="31"/>
      <c r="CW445" s="31"/>
      <c r="CX445" s="31"/>
      <c r="CY445" s="31"/>
      <c r="CZ445" s="31"/>
      <c r="DA445" s="31"/>
      <c r="DB445" s="31"/>
      <c r="DC445" s="31"/>
      <c r="DD445" s="31"/>
      <c r="DE445" s="31"/>
      <c r="DF445" s="31"/>
      <c r="DG445" s="31"/>
      <c r="DH445" s="31"/>
      <c r="DI445" s="31"/>
      <c r="DJ445" s="31"/>
      <c r="DK445" s="31"/>
      <c r="DL445" s="31"/>
      <c r="DM445" s="31"/>
      <c r="DN445" s="31"/>
      <c r="DO445" s="31"/>
      <c r="DP445" s="31"/>
      <c r="DQ445" s="31"/>
      <c r="DR445" s="31"/>
      <c r="DS445" s="31"/>
      <c r="DT445" s="31"/>
      <c r="DU445" s="31"/>
      <c r="DV445" s="31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  <c r="EL445" s="31"/>
      <c r="EM445" s="31"/>
      <c r="EN445" s="31"/>
      <c r="EO445" s="31"/>
      <c r="EP445" s="31"/>
      <c r="EQ445" s="31"/>
      <c r="ER445" s="31"/>
      <c r="ES445" s="31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</row>
    <row r="446" spans="1:165" s="4" customFormat="1" x14ac:dyDescent="0.25">
      <c r="A446" s="1" t="s">
        <v>43</v>
      </c>
      <c r="B446" s="1" t="s">
        <v>1096</v>
      </c>
      <c r="C446" s="2">
        <v>1200</v>
      </c>
      <c r="D446" s="2"/>
      <c r="E446" s="2">
        <f t="shared" si="27"/>
        <v>0</v>
      </c>
      <c r="F446" s="2">
        <f t="shared" si="28"/>
        <v>7200</v>
      </c>
      <c r="G446" s="2">
        <f t="shared" si="29"/>
        <v>300</v>
      </c>
      <c r="H446" s="20">
        <f t="shared" si="30"/>
        <v>1200</v>
      </c>
      <c r="I446" s="9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  <c r="CH446" s="31"/>
      <c r="CI446" s="31"/>
      <c r="CJ446" s="31"/>
      <c r="CK446" s="31"/>
      <c r="CL446" s="31"/>
      <c r="CM446" s="31"/>
      <c r="CN446" s="31"/>
      <c r="CO446" s="31"/>
      <c r="CP446" s="31"/>
      <c r="CQ446" s="31"/>
      <c r="CR446" s="31"/>
      <c r="CS446" s="31"/>
      <c r="CT446" s="31"/>
      <c r="CU446" s="31"/>
      <c r="CV446" s="31"/>
      <c r="CW446" s="31"/>
      <c r="CX446" s="31"/>
      <c r="CY446" s="31"/>
      <c r="CZ446" s="31"/>
      <c r="DA446" s="31"/>
      <c r="DB446" s="31"/>
      <c r="DC446" s="31"/>
      <c r="DD446" s="31"/>
      <c r="DE446" s="31"/>
      <c r="DF446" s="31"/>
      <c r="DG446" s="31"/>
      <c r="DH446" s="31"/>
      <c r="DI446" s="31"/>
      <c r="DJ446" s="31"/>
      <c r="DK446" s="31"/>
      <c r="DL446" s="31"/>
      <c r="DM446" s="31"/>
      <c r="DN446" s="31"/>
      <c r="DO446" s="31"/>
      <c r="DP446" s="31"/>
      <c r="DQ446" s="31"/>
      <c r="DR446" s="31"/>
      <c r="DS446" s="31"/>
      <c r="DT446" s="31"/>
      <c r="DU446" s="31"/>
      <c r="DV446" s="31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  <c r="EL446" s="31"/>
      <c r="EM446" s="31"/>
      <c r="EN446" s="31"/>
      <c r="EO446" s="31"/>
      <c r="EP446" s="31"/>
      <c r="EQ446" s="31"/>
      <c r="ER446" s="31"/>
      <c r="ES446" s="31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</row>
    <row r="447" spans="1:165" s="4" customFormat="1" x14ac:dyDescent="0.25">
      <c r="A447" s="43" t="s">
        <v>1099</v>
      </c>
      <c r="B447" s="43" t="s">
        <v>1100</v>
      </c>
      <c r="C447" s="44"/>
      <c r="D447" s="44"/>
      <c r="E447" s="44">
        <f t="shared" si="27"/>
        <v>0</v>
      </c>
      <c r="F447" s="44">
        <f t="shared" si="28"/>
        <v>0</v>
      </c>
      <c r="G447" s="44">
        <f t="shared" si="29"/>
        <v>0</v>
      </c>
      <c r="H447" s="45">
        <f t="shared" si="30"/>
        <v>0</v>
      </c>
      <c r="I447" s="46" t="s">
        <v>1523</v>
      </c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  <c r="CO447" s="31"/>
      <c r="CP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/>
      <c r="DK447" s="31"/>
      <c r="DL447" s="31"/>
      <c r="DM447" s="31"/>
      <c r="DN447" s="31"/>
      <c r="DO447" s="31"/>
      <c r="DP447" s="31"/>
      <c r="DQ447" s="31"/>
      <c r="DR447" s="31"/>
      <c r="DS447" s="31"/>
      <c r="DT447" s="31"/>
      <c r="DU447" s="31"/>
      <c r="DV447" s="31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  <c r="EL447" s="31"/>
      <c r="EM447" s="31"/>
      <c r="EN447" s="31"/>
      <c r="EO447" s="31"/>
      <c r="EP447" s="31"/>
      <c r="EQ447" s="31"/>
      <c r="ER447" s="31"/>
      <c r="ES447" s="31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</row>
    <row r="448" spans="1:165" s="4" customFormat="1" x14ac:dyDescent="0.25">
      <c r="A448" s="43" t="s">
        <v>422</v>
      </c>
      <c r="B448" s="43" t="s">
        <v>1098</v>
      </c>
      <c r="C448" s="44"/>
      <c r="D448" s="44"/>
      <c r="E448" s="44">
        <f t="shared" si="27"/>
        <v>0</v>
      </c>
      <c r="F448" s="44">
        <f t="shared" si="28"/>
        <v>0</v>
      </c>
      <c r="G448" s="44">
        <f t="shared" si="29"/>
        <v>0</v>
      </c>
      <c r="H448" s="45">
        <f t="shared" si="30"/>
        <v>0</v>
      </c>
      <c r="I448" s="46" t="s">
        <v>1523</v>
      </c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  <c r="CH448" s="31"/>
      <c r="CI448" s="31"/>
      <c r="CJ448" s="31"/>
      <c r="CK448" s="31"/>
      <c r="CL448" s="31"/>
      <c r="CM448" s="31"/>
      <c r="CN448" s="31"/>
      <c r="CO448" s="31"/>
      <c r="CP448" s="31"/>
      <c r="CQ448" s="31"/>
      <c r="CR448" s="31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  <c r="DD448" s="31"/>
      <c r="DE448" s="31"/>
      <c r="DF448" s="31"/>
      <c r="DG448" s="31"/>
      <c r="DH448" s="31"/>
      <c r="DI448" s="31"/>
      <c r="DJ448" s="31"/>
      <c r="DK448" s="31"/>
      <c r="DL448" s="31"/>
      <c r="DM448" s="31"/>
      <c r="DN448" s="31"/>
      <c r="DO448" s="31"/>
      <c r="DP448" s="31"/>
      <c r="DQ448" s="31"/>
      <c r="DR448" s="31"/>
      <c r="DS448" s="31"/>
      <c r="DT448" s="31"/>
      <c r="DU448" s="31"/>
      <c r="DV448" s="31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  <c r="EL448" s="31"/>
      <c r="EM448" s="31"/>
      <c r="EN448" s="31"/>
      <c r="EO448" s="31"/>
      <c r="EP448" s="31"/>
      <c r="EQ448" s="31"/>
      <c r="ER448" s="31"/>
      <c r="ES448" s="31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</row>
    <row r="449" spans="1:165" s="31" customFormat="1" x14ac:dyDescent="0.25">
      <c r="A449" s="67" t="s">
        <v>30</v>
      </c>
      <c r="B449" s="67" t="s">
        <v>1102</v>
      </c>
      <c r="C449" s="47">
        <v>100</v>
      </c>
      <c r="D449" s="47"/>
      <c r="E449" s="47">
        <f t="shared" si="27"/>
        <v>0</v>
      </c>
      <c r="F449" s="47">
        <f t="shared" si="28"/>
        <v>600</v>
      </c>
      <c r="G449" s="47">
        <f t="shared" si="29"/>
        <v>25</v>
      </c>
      <c r="H449" s="48">
        <f t="shared" si="30"/>
        <v>100</v>
      </c>
      <c r="I449" s="49" t="s">
        <v>1523</v>
      </c>
    </row>
    <row r="450" spans="1:165" s="31" customFormat="1" x14ac:dyDescent="0.25">
      <c r="A450" s="67" t="s">
        <v>431</v>
      </c>
      <c r="B450" s="67" t="s">
        <v>1101</v>
      </c>
      <c r="C450" s="47">
        <v>600</v>
      </c>
      <c r="D450" s="47"/>
      <c r="E450" s="47">
        <f t="shared" si="27"/>
        <v>0</v>
      </c>
      <c r="F450" s="47">
        <f t="shared" si="28"/>
        <v>3600</v>
      </c>
      <c r="G450" s="47">
        <f t="shared" si="29"/>
        <v>150</v>
      </c>
      <c r="H450" s="48">
        <f t="shared" si="30"/>
        <v>600</v>
      </c>
      <c r="I450" s="49" t="s">
        <v>1523</v>
      </c>
    </row>
    <row r="451" spans="1:165" s="4" customFormat="1" x14ac:dyDescent="0.25">
      <c r="A451" s="43" t="s">
        <v>1104</v>
      </c>
      <c r="B451" s="43" t="s">
        <v>1105</v>
      </c>
      <c r="C451" s="44"/>
      <c r="D451" s="44"/>
      <c r="E451" s="44">
        <f t="shared" si="27"/>
        <v>0</v>
      </c>
      <c r="F451" s="44">
        <f t="shared" si="28"/>
        <v>0</v>
      </c>
      <c r="G451" s="44">
        <f t="shared" si="29"/>
        <v>0</v>
      </c>
      <c r="H451" s="45">
        <f t="shared" si="30"/>
        <v>0</v>
      </c>
      <c r="I451" s="46" t="s">
        <v>1523</v>
      </c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  <c r="CO451" s="31"/>
      <c r="CP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/>
      <c r="DK451" s="31"/>
      <c r="DL451" s="31"/>
      <c r="DM451" s="31"/>
      <c r="DN451" s="31"/>
      <c r="DO451" s="31"/>
      <c r="DP451" s="31"/>
      <c r="DQ451" s="31"/>
      <c r="DR451" s="31"/>
      <c r="DS451" s="31"/>
      <c r="DT451" s="31"/>
      <c r="DU451" s="31"/>
      <c r="DV451" s="31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  <c r="EL451" s="31"/>
      <c r="EM451" s="31"/>
      <c r="EN451" s="31"/>
      <c r="EO451" s="31"/>
      <c r="EP451" s="31"/>
      <c r="EQ451" s="31"/>
      <c r="ER451" s="31"/>
      <c r="ES451" s="31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</row>
    <row r="452" spans="1:165" s="4" customFormat="1" x14ac:dyDescent="0.25">
      <c r="A452" s="63" t="s">
        <v>288</v>
      </c>
      <c r="B452" s="63" t="s">
        <v>1103</v>
      </c>
      <c r="C452" s="55">
        <v>80</v>
      </c>
      <c r="D452" s="55"/>
      <c r="E452" s="55">
        <f t="shared" si="27"/>
        <v>0</v>
      </c>
      <c r="F452" s="55">
        <f t="shared" si="28"/>
        <v>480</v>
      </c>
      <c r="G452" s="55">
        <f t="shared" si="29"/>
        <v>20</v>
      </c>
      <c r="H452" s="64">
        <f t="shared" si="30"/>
        <v>80</v>
      </c>
      <c r="I452" s="65" t="s">
        <v>1518</v>
      </c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  <c r="CH452" s="31"/>
      <c r="CI452" s="31"/>
      <c r="CJ452" s="31"/>
      <c r="CK452" s="31"/>
      <c r="CL452" s="31"/>
      <c r="CM452" s="31"/>
      <c r="CN452" s="31"/>
      <c r="CO452" s="31"/>
      <c r="CP452" s="31"/>
      <c r="CQ452" s="31"/>
      <c r="CR452" s="31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  <c r="DD452" s="31"/>
      <c r="DE452" s="31"/>
      <c r="DF452" s="31"/>
      <c r="DG452" s="31"/>
      <c r="DH452" s="31"/>
      <c r="DI452" s="31"/>
      <c r="DJ452" s="31"/>
      <c r="DK452" s="31"/>
      <c r="DL452" s="31"/>
      <c r="DM452" s="31"/>
      <c r="DN452" s="31"/>
      <c r="DO452" s="31"/>
      <c r="DP452" s="31"/>
      <c r="DQ452" s="31"/>
      <c r="DR452" s="31"/>
      <c r="DS452" s="31"/>
      <c r="DT452" s="31"/>
      <c r="DU452" s="31"/>
      <c r="DV452" s="31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  <c r="EL452" s="31"/>
      <c r="EM452" s="31"/>
      <c r="EN452" s="31"/>
      <c r="EO452" s="31"/>
      <c r="EP452" s="31"/>
      <c r="EQ452" s="31"/>
      <c r="ER452" s="31"/>
      <c r="ES452" s="31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</row>
    <row r="453" spans="1:165" s="4" customFormat="1" x14ac:dyDescent="0.25">
      <c r="A453" s="1" t="s">
        <v>150</v>
      </c>
      <c r="B453" s="1" t="s">
        <v>1108</v>
      </c>
      <c r="C453" s="2">
        <v>100</v>
      </c>
      <c r="D453" s="2"/>
      <c r="E453" s="2">
        <f t="shared" si="27"/>
        <v>0</v>
      </c>
      <c r="F453" s="2">
        <f t="shared" si="28"/>
        <v>600</v>
      </c>
      <c r="G453" s="2">
        <f t="shared" si="29"/>
        <v>25</v>
      </c>
      <c r="H453" s="20">
        <f t="shared" si="30"/>
        <v>100</v>
      </c>
      <c r="I453" s="9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  <c r="CO453" s="31"/>
      <c r="CP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/>
      <c r="DK453" s="31"/>
      <c r="DL453" s="31"/>
      <c r="DM453" s="31"/>
      <c r="DN453" s="31"/>
      <c r="DO453" s="31"/>
      <c r="DP453" s="31"/>
      <c r="DQ453" s="31"/>
      <c r="DR453" s="31"/>
      <c r="DS453" s="31"/>
      <c r="DT453" s="31"/>
      <c r="DU453" s="31"/>
      <c r="DV453" s="31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  <c r="EL453" s="31"/>
      <c r="EM453" s="31"/>
      <c r="EN453" s="31"/>
      <c r="EO453" s="31"/>
      <c r="EP453" s="31"/>
      <c r="EQ453" s="31"/>
      <c r="ER453" s="31"/>
      <c r="ES453" s="31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</row>
    <row r="454" spans="1:165" s="4" customFormat="1" x14ac:dyDescent="0.25">
      <c r="A454" s="43" t="s">
        <v>1106</v>
      </c>
      <c r="B454" s="43" t="s">
        <v>1107</v>
      </c>
      <c r="C454" s="44"/>
      <c r="D454" s="44"/>
      <c r="E454" s="44">
        <f t="shared" si="27"/>
        <v>0</v>
      </c>
      <c r="F454" s="44">
        <f t="shared" si="28"/>
        <v>0</v>
      </c>
      <c r="G454" s="44">
        <f t="shared" si="29"/>
        <v>0</v>
      </c>
      <c r="H454" s="45">
        <f t="shared" si="30"/>
        <v>0</v>
      </c>
      <c r="I454" s="46" t="s">
        <v>1523</v>
      </c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  <c r="CH454" s="31"/>
      <c r="CI454" s="31"/>
      <c r="CJ454" s="31"/>
      <c r="CK454" s="31"/>
      <c r="CL454" s="31"/>
      <c r="CM454" s="31"/>
      <c r="CN454" s="31"/>
      <c r="CO454" s="31"/>
      <c r="CP454" s="31"/>
      <c r="CQ454" s="31"/>
      <c r="CR454" s="31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  <c r="DD454" s="31"/>
      <c r="DE454" s="31"/>
      <c r="DF454" s="31"/>
      <c r="DG454" s="31"/>
      <c r="DH454" s="31"/>
      <c r="DI454" s="31"/>
      <c r="DJ454" s="31"/>
      <c r="DK454" s="31"/>
      <c r="DL454" s="31"/>
      <c r="DM454" s="31"/>
      <c r="DN454" s="31"/>
      <c r="DO454" s="31"/>
      <c r="DP454" s="31"/>
      <c r="DQ454" s="31"/>
      <c r="DR454" s="31"/>
      <c r="DS454" s="31"/>
      <c r="DT454" s="31"/>
      <c r="DU454" s="31"/>
      <c r="DV454" s="31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  <c r="EL454" s="31"/>
      <c r="EM454" s="31"/>
      <c r="EN454" s="31"/>
      <c r="EO454" s="31"/>
      <c r="EP454" s="31"/>
      <c r="EQ454" s="31"/>
      <c r="ER454" s="31"/>
      <c r="ES454" s="31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</row>
    <row r="455" spans="1:165" s="4" customFormat="1" x14ac:dyDescent="0.25">
      <c r="A455" s="1" t="s">
        <v>289</v>
      </c>
      <c r="B455" s="1" t="s">
        <v>1109</v>
      </c>
      <c r="C455" s="2">
        <v>7000</v>
      </c>
      <c r="D455" s="2"/>
      <c r="E455" s="2">
        <f t="shared" si="27"/>
        <v>0</v>
      </c>
      <c r="F455" s="2">
        <f t="shared" si="28"/>
        <v>42000</v>
      </c>
      <c r="G455" s="2">
        <f t="shared" si="29"/>
        <v>1750</v>
      </c>
      <c r="H455" s="20">
        <f t="shared" si="30"/>
        <v>7000</v>
      </c>
      <c r="I455" s="9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  <c r="CO455" s="31"/>
      <c r="CP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/>
      <c r="DK455" s="31"/>
      <c r="DL455" s="31"/>
      <c r="DM455" s="31"/>
      <c r="DN455" s="31"/>
      <c r="DO455" s="31"/>
      <c r="DP455" s="31"/>
      <c r="DQ455" s="31"/>
      <c r="DR455" s="31"/>
      <c r="DS455" s="31"/>
      <c r="DT455" s="31"/>
      <c r="DU455" s="31"/>
      <c r="DV455" s="31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  <c r="EL455" s="31"/>
      <c r="EM455" s="31"/>
      <c r="EN455" s="31"/>
      <c r="EO455" s="31"/>
      <c r="EP455" s="31"/>
      <c r="EQ455" s="31"/>
      <c r="ER455" s="31"/>
      <c r="ES455" s="31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</row>
    <row r="456" spans="1:165" s="4" customFormat="1" x14ac:dyDescent="0.25">
      <c r="A456" s="61" t="s">
        <v>1633</v>
      </c>
      <c r="B456" s="61" t="s">
        <v>1634</v>
      </c>
      <c r="C456" s="2">
        <v>1</v>
      </c>
      <c r="D456" s="2"/>
      <c r="E456" s="2">
        <f t="shared" si="27"/>
        <v>0</v>
      </c>
      <c r="F456" s="2">
        <f t="shared" si="28"/>
        <v>6</v>
      </c>
      <c r="G456" s="2">
        <f t="shared" si="29"/>
        <v>0.25</v>
      </c>
      <c r="H456" s="20">
        <f t="shared" si="30"/>
        <v>1</v>
      </c>
      <c r="I456" s="9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  <c r="CH456" s="31"/>
      <c r="CI456" s="31"/>
      <c r="CJ456" s="31"/>
      <c r="CK456" s="31"/>
      <c r="CL456" s="31"/>
      <c r="CM456" s="31"/>
      <c r="CN456" s="31"/>
      <c r="CO456" s="31"/>
      <c r="CP456" s="31"/>
      <c r="CQ456" s="31"/>
      <c r="CR456" s="31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  <c r="DD456" s="31"/>
      <c r="DE456" s="31"/>
      <c r="DF456" s="31"/>
      <c r="DG456" s="31"/>
      <c r="DH456" s="31"/>
      <c r="DI456" s="31"/>
      <c r="DJ456" s="31"/>
      <c r="DK456" s="31"/>
      <c r="DL456" s="31"/>
      <c r="DM456" s="31"/>
      <c r="DN456" s="31"/>
      <c r="DO456" s="31"/>
      <c r="DP456" s="31"/>
      <c r="DQ456" s="31"/>
      <c r="DR456" s="31"/>
      <c r="DS456" s="31"/>
      <c r="DT456" s="31"/>
      <c r="DU456" s="31"/>
      <c r="DV456" s="31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  <c r="EL456" s="31"/>
      <c r="EM456" s="31"/>
      <c r="EN456" s="31"/>
      <c r="EO456" s="31"/>
      <c r="EP456" s="31"/>
      <c r="EQ456" s="31"/>
      <c r="ER456" s="31"/>
      <c r="ES456" s="31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</row>
    <row r="457" spans="1:165" s="28" customFormat="1" x14ac:dyDescent="0.25">
      <c r="A457" s="11" t="s">
        <v>361</v>
      </c>
      <c r="B457" s="11" t="s">
        <v>1110</v>
      </c>
      <c r="C457" s="47"/>
      <c r="D457" s="47"/>
      <c r="E457" s="47">
        <f t="shared" si="27"/>
        <v>0</v>
      </c>
      <c r="F457" s="47">
        <f t="shared" si="28"/>
        <v>0</v>
      </c>
      <c r="G457" s="47">
        <f t="shared" si="29"/>
        <v>0</v>
      </c>
      <c r="H457" s="48">
        <f t="shared" si="30"/>
        <v>0</v>
      </c>
      <c r="I457" s="49" t="s">
        <v>1544</v>
      </c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  <c r="CO457" s="31"/>
      <c r="CP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/>
      <c r="DK457" s="31"/>
      <c r="DL457" s="31"/>
      <c r="DM457" s="31"/>
      <c r="DN457" s="31"/>
      <c r="DO457" s="31"/>
      <c r="DP457" s="31"/>
      <c r="DQ457" s="31"/>
      <c r="DR457" s="31"/>
      <c r="DS457" s="31"/>
      <c r="DT457" s="31"/>
      <c r="DU457" s="31"/>
      <c r="DV457" s="31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  <c r="EL457" s="31"/>
      <c r="EM457" s="31"/>
      <c r="EN457" s="31"/>
      <c r="EO457" s="31"/>
      <c r="EP457" s="31"/>
      <c r="EQ457" s="31"/>
      <c r="ER457" s="31"/>
      <c r="ES457" s="31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</row>
    <row r="458" spans="1:165" s="28" customFormat="1" x14ac:dyDescent="0.25">
      <c r="A458" s="61" t="s">
        <v>1607</v>
      </c>
      <c r="B458" s="61" t="s">
        <v>1608</v>
      </c>
      <c r="C458" s="47">
        <v>500</v>
      </c>
      <c r="D458" s="47"/>
      <c r="E458" s="47">
        <f t="shared" ref="E458" si="31">C458*D458</f>
        <v>0</v>
      </c>
      <c r="F458" s="47">
        <f t="shared" ref="F458" si="32">C458*6</f>
        <v>3000</v>
      </c>
      <c r="G458" s="47">
        <f t="shared" ref="G458" si="33">C458/4</f>
        <v>125</v>
      </c>
      <c r="H458" s="48">
        <f t="shared" ref="H458" si="34">C458</f>
        <v>500</v>
      </c>
      <c r="I458" s="49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  <c r="CH458" s="31"/>
      <c r="CI458" s="31"/>
      <c r="CJ458" s="31"/>
      <c r="CK458" s="31"/>
      <c r="CL458" s="31"/>
      <c r="CM458" s="31"/>
      <c r="CN458" s="31"/>
      <c r="CO458" s="31"/>
      <c r="CP458" s="31"/>
      <c r="CQ458" s="31"/>
      <c r="CR458" s="31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  <c r="DD458" s="31"/>
      <c r="DE458" s="31"/>
      <c r="DF458" s="31"/>
      <c r="DG458" s="31"/>
      <c r="DH458" s="31"/>
      <c r="DI458" s="31"/>
      <c r="DJ458" s="31"/>
      <c r="DK458" s="31"/>
      <c r="DL458" s="31"/>
      <c r="DM458" s="31"/>
      <c r="DN458" s="31"/>
      <c r="DO458" s="31"/>
      <c r="DP458" s="31"/>
      <c r="DQ458" s="31"/>
      <c r="DR458" s="31"/>
      <c r="DS458" s="31"/>
      <c r="DT458" s="31"/>
      <c r="DU458" s="31"/>
      <c r="DV458" s="31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  <c r="EL458" s="31"/>
      <c r="EM458" s="31"/>
      <c r="EN458" s="31"/>
      <c r="EO458" s="31"/>
      <c r="EP458" s="31"/>
      <c r="EQ458" s="31"/>
      <c r="ER458" s="31"/>
      <c r="ES458" s="31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</row>
    <row r="459" spans="1:165" s="4" customFormat="1" ht="30" x14ac:dyDescent="0.25">
      <c r="A459" s="12" t="s">
        <v>291</v>
      </c>
      <c r="B459" s="12" t="s">
        <v>1111</v>
      </c>
      <c r="C459" s="13">
        <v>8000</v>
      </c>
      <c r="D459" s="13"/>
      <c r="E459" s="13">
        <f t="shared" si="27"/>
        <v>0</v>
      </c>
      <c r="F459" s="13">
        <f t="shared" si="28"/>
        <v>48000</v>
      </c>
      <c r="G459" s="13">
        <f t="shared" si="29"/>
        <v>2000</v>
      </c>
      <c r="H459" s="15">
        <f t="shared" si="30"/>
        <v>8000</v>
      </c>
      <c r="I459" s="16" t="s">
        <v>1551</v>
      </c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  <c r="CH459" s="31"/>
      <c r="CI459" s="31"/>
      <c r="CJ459" s="31"/>
      <c r="CK459" s="31"/>
      <c r="CL459" s="31"/>
      <c r="CM459" s="31"/>
      <c r="CN459" s="31"/>
      <c r="CO459" s="31"/>
      <c r="CP459" s="31"/>
      <c r="CQ459" s="31"/>
      <c r="CR459" s="31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  <c r="DD459" s="31"/>
      <c r="DE459" s="31"/>
      <c r="DF459" s="31"/>
      <c r="DG459" s="31"/>
      <c r="DH459" s="31"/>
      <c r="DI459" s="31"/>
      <c r="DJ459" s="31"/>
      <c r="DK459" s="31"/>
      <c r="DL459" s="31"/>
      <c r="DM459" s="31"/>
      <c r="DN459" s="31"/>
      <c r="DO459" s="31"/>
      <c r="DP459" s="31"/>
      <c r="DQ459" s="31"/>
      <c r="DR459" s="31"/>
      <c r="DS459" s="31"/>
      <c r="DT459" s="31"/>
      <c r="DU459" s="31"/>
      <c r="DV459" s="31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  <c r="EL459" s="31"/>
      <c r="EM459" s="31"/>
      <c r="EN459" s="31"/>
      <c r="EO459" s="31"/>
      <c r="EP459" s="31"/>
      <c r="EQ459" s="31"/>
      <c r="ER459" s="31"/>
      <c r="ES459" s="31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</row>
    <row r="460" spans="1:165" s="4" customFormat="1" ht="30" x14ac:dyDescent="0.25">
      <c r="A460" s="12" t="s">
        <v>1112</v>
      </c>
      <c r="B460" s="12" t="s">
        <v>1113</v>
      </c>
      <c r="C460" s="13"/>
      <c r="D460" s="13"/>
      <c r="E460" s="13">
        <f t="shared" si="27"/>
        <v>0</v>
      </c>
      <c r="F460" s="13">
        <f t="shared" si="28"/>
        <v>0</v>
      </c>
      <c r="G460" s="13">
        <f t="shared" si="29"/>
        <v>0</v>
      </c>
      <c r="H460" s="15">
        <f t="shared" si="30"/>
        <v>0</v>
      </c>
      <c r="I460" s="16" t="s">
        <v>1552</v>
      </c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  <c r="CH460" s="31"/>
      <c r="CI460" s="31"/>
      <c r="CJ460" s="31"/>
      <c r="CK460" s="31"/>
      <c r="CL460" s="31"/>
      <c r="CM460" s="31"/>
      <c r="CN460" s="31"/>
      <c r="CO460" s="31"/>
      <c r="CP460" s="31"/>
      <c r="CQ460" s="31"/>
      <c r="CR460" s="31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  <c r="DD460" s="31"/>
      <c r="DE460" s="31"/>
      <c r="DF460" s="31"/>
      <c r="DG460" s="31"/>
      <c r="DH460" s="31"/>
      <c r="DI460" s="31"/>
      <c r="DJ460" s="31"/>
      <c r="DK460" s="31"/>
      <c r="DL460" s="31"/>
      <c r="DM460" s="31"/>
      <c r="DN460" s="31"/>
      <c r="DO460" s="31"/>
      <c r="DP460" s="31"/>
      <c r="DQ460" s="31"/>
      <c r="DR460" s="31"/>
      <c r="DS460" s="31"/>
      <c r="DT460" s="31"/>
      <c r="DU460" s="31"/>
      <c r="DV460" s="31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  <c r="EL460" s="31"/>
      <c r="EM460" s="31"/>
      <c r="EN460" s="31"/>
      <c r="EO460" s="31"/>
      <c r="EP460" s="31"/>
      <c r="EQ460" s="31"/>
      <c r="ER460" s="31"/>
      <c r="ES460" s="31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</row>
    <row r="461" spans="1:165" s="4" customFormat="1" ht="30" x14ac:dyDescent="0.25">
      <c r="A461" s="12" t="s">
        <v>1114</v>
      </c>
      <c r="B461" s="12" t="s">
        <v>1115</v>
      </c>
      <c r="C461" s="13"/>
      <c r="D461" s="13"/>
      <c r="E461" s="13">
        <f t="shared" si="27"/>
        <v>0</v>
      </c>
      <c r="F461" s="13">
        <f t="shared" si="28"/>
        <v>0</v>
      </c>
      <c r="G461" s="13">
        <f t="shared" si="29"/>
        <v>0</v>
      </c>
      <c r="H461" s="15">
        <f t="shared" si="30"/>
        <v>0</v>
      </c>
      <c r="I461" s="16" t="s">
        <v>1553</v>
      </c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  <c r="CH461" s="31"/>
      <c r="CI461" s="31"/>
      <c r="CJ461" s="31"/>
      <c r="CK461" s="31"/>
      <c r="CL461" s="31"/>
      <c r="CM461" s="31"/>
      <c r="CN461" s="31"/>
      <c r="CO461" s="31"/>
      <c r="CP461" s="31"/>
      <c r="CQ461" s="31"/>
      <c r="CR461" s="31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  <c r="DD461" s="31"/>
      <c r="DE461" s="31"/>
      <c r="DF461" s="31"/>
      <c r="DG461" s="31"/>
      <c r="DH461" s="31"/>
      <c r="DI461" s="31"/>
      <c r="DJ461" s="31"/>
      <c r="DK461" s="31"/>
      <c r="DL461" s="31"/>
      <c r="DM461" s="31"/>
      <c r="DN461" s="31"/>
      <c r="DO461" s="31"/>
      <c r="DP461" s="31"/>
      <c r="DQ461" s="31"/>
      <c r="DR461" s="31"/>
      <c r="DS461" s="31"/>
      <c r="DT461" s="31"/>
      <c r="DU461" s="31"/>
      <c r="DV461" s="31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  <c r="EL461" s="31"/>
      <c r="EM461" s="31"/>
      <c r="EN461" s="31"/>
      <c r="EO461" s="31"/>
      <c r="EP461" s="31"/>
      <c r="EQ461" s="31"/>
      <c r="ER461" s="31"/>
      <c r="ES461" s="31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</row>
    <row r="462" spans="1:165" s="4" customFormat="1" x14ac:dyDescent="0.25">
      <c r="A462" s="1" t="s">
        <v>99</v>
      </c>
      <c r="B462" s="1" t="s">
        <v>1121</v>
      </c>
      <c r="C462" s="2">
        <v>600</v>
      </c>
      <c r="D462" s="2"/>
      <c r="E462" s="2">
        <f t="shared" si="27"/>
        <v>0</v>
      </c>
      <c r="F462" s="2">
        <f t="shared" si="28"/>
        <v>3600</v>
      </c>
      <c r="G462" s="2">
        <f t="shared" si="29"/>
        <v>150</v>
      </c>
      <c r="H462" s="20">
        <f t="shared" si="30"/>
        <v>600</v>
      </c>
      <c r="I462" s="9" t="s">
        <v>1555</v>
      </c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  <c r="CH462" s="31"/>
      <c r="CI462" s="31"/>
      <c r="CJ462" s="31"/>
      <c r="CK462" s="31"/>
      <c r="CL462" s="31"/>
      <c r="CM462" s="31"/>
      <c r="CN462" s="31"/>
      <c r="CO462" s="31"/>
      <c r="CP462" s="31"/>
      <c r="CQ462" s="31"/>
      <c r="CR462" s="31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  <c r="DD462" s="31"/>
      <c r="DE462" s="31"/>
      <c r="DF462" s="31"/>
      <c r="DG462" s="31"/>
      <c r="DH462" s="31"/>
      <c r="DI462" s="31"/>
      <c r="DJ462" s="31"/>
      <c r="DK462" s="31"/>
      <c r="DL462" s="31"/>
      <c r="DM462" s="31"/>
      <c r="DN462" s="31"/>
      <c r="DO462" s="31"/>
      <c r="DP462" s="31"/>
      <c r="DQ462" s="31"/>
      <c r="DR462" s="31"/>
      <c r="DS462" s="31"/>
      <c r="DT462" s="31"/>
      <c r="DU462" s="31"/>
      <c r="DV462" s="31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  <c r="EL462" s="31"/>
      <c r="EM462" s="31"/>
      <c r="EN462" s="31"/>
      <c r="EO462" s="31"/>
      <c r="EP462" s="31"/>
      <c r="EQ462" s="31"/>
      <c r="ER462" s="31"/>
      <c r="ES462" s="31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</row>
    <row r="463" spans="1:165" s="4" customFormat="1" x14ac:dyDescent="0.25">
      <c r="A463" s="1" t="s">
        <v>394</v>
      </c>
      <c r="B463" s="1" t="s">
        <v>1120</v>
      </c>
      <c r="C463" s="2">
        <v>30</v>
      </c>
      <c r="D463" s="2"/>
      <c r="E463" s="2">
        <f t="shared" si="27"/>
        <v>0</v>
      </c>
      <c r="F463" s="2">
        <f t="shared" si="28"/>
        <v>180</v>
      </c>
      <c r="G463" s="2">
        <f t="shared" si="29"/>
        <v>7.5</v>
      </c>
      <c r="H463" s="20">
        <f t="shared" si="30"/>
        <v>30</v>
      </c>
      <c r="I463" s="9" t="s">
        <v>1556</v>
      </c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  <c r="CH463" s="31"/>
      <c r="CI463" s="31"/>
      <c r="CJ463" s="31"/>
      <c r="CK463" s="31"/>
      <c r="CL463" s="31"/>
      <c r="CM463" s="31"/>
      <c r="CN463" s="31"/>
      <c r="CO463" s="31"/>
      <c r="CP463" s="31"/>
      <c r="CQ463" s="31"/>
      <c r="CR463" s="31"/>
      <c r="CS463" s="31"/>
      <c r="CT463" s="31"/>
      <c r="CU463" s="31"/>
      <c r="CV463" s="31"/>
      <c r="CW463" s="31"/>
      <c r="CX463" s="31"/>
      <c r="CY463" s="31"/>
      <c r="CZ463" s="31"/>
      <c r="DA463" s="31"/>
      <c r="DB463" s="31"/>
      <c r="DC463" s="31"/>
      <c r="DD463" s="31"/>
      <c r="DE463" s="31"/>
      <c r="DF463" s="31"/>
      <c r="DG463" s="31"/>
      <c r="DH463" s="31"/>
      <c r="DI463" s="31"/>
      <c r="DJ463" s="31"/>
      <c r="DK463" s="31"/>
      <c r="DL463" s="31"/>
      <c r="DM463" s="31"/>
      <c r="DN463" s="31"/>
      <c r="DO463" s="31"/>
      <c r="DP463" s="31"/>
      <c r="DQ463" s="31"/>
      <c r="DR463" s="31"/>
      <c r="DS463" s="31"/>
      <c r="DT463" s="31"/>
      <c r="DU463" s="31"/>
      <c r="DV463" s="31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  <c r="EL463" s="31"/>
      <c r="EM463" s="31"/>
      <c r="EN463" s="31"/>
      <c r="EO463" s="31"/>
      <c r="EP463" s="31"/>
      <c r="EQ463" s="31"/>
      <c r="ER463" s="31"/>
      <c r="ES463" s="31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</row>
    <row r="464" spans="1:165" s="4" customFormat="1" x14ac:dyDescent="0.25">
      <c r="A464" s="1" t="s">
        <v>196</v>
      </c>
      <c r="B464" s="1" t="s">
        <v>1127</v>
      </c>
      <c r="C464" s="2">
        <v>300</v>
      </c>
      <c r="D464" s="2"/>
      <c r="E464" s="2">
        <f t="shared" si="27"/>
        <v>0</v>
      </c>
      <c r="F464" s="2">
        <f t="shared" si="28"/>
        <v>1800</v>
      </c>
      <c r="G464" s="2">
        <f t="shared" si="29"/>
        <v>75</v>
      </c>
      <c r="H464" s="20">
        <f t="shared" si="30"/>
        <v>300</v>
      </c>
      <c r="I464" s="9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  <c r="CO464" s="31"/>
      <c r="CP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/>
      <c r="DK464" s="31"/>
      <c r="DL464" s="31"/>
      <c r="DM464" s="31"/>
      <c r="DN464" s="31"/>
      <c r="DO464" s="31"/>
      <c r="DP464" s="31"/>
      <c r="DQ464" s="31"/>
      <c r="DR464" s="31"/>
      <c r="DS464" s="31"/>
      <c r="DT464" s="31"/>
      <c r="DU464" s="31"/>
      <c r="DV464" s="31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  <c r="EL464" s="31"/>
      <c r="EM464" s="31"/>
      <c r="EN464" s="31"/>
      <c r="EO464" s="31"/>
      <c r="EP464" s="31"/>
      <c r="EQ464" s="31"/>
      <c r="ER464" s="31"/>
      <c r="ES464" s="31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</row>
    <row r="465" spans="1:165" s="4" customFormat="1" x14ac:dyDescent="0.25">
      <c r="A465" s="1" t="s">
        <v>400</v>
      </c>
      <c r="B465" s="1" t="s">
        <v>1124</v>
      </c>
      <c r="C465" s="2">
        <v>0</v>
      </c>
      <c r="D465" s="2">
        <v>0</v>
      </c>
      <c r="E465" s="2">
        <f t="shared" si="27"/>
        <v>0</v>
      </c>
      <c r="F465" s="2">
        <f t="shared" si="28"/>
        <v>0</v>
      </c>
      <c r="G465" s="2">
        <f t="shared" si="29"/>
        <v>0</v>
      </c>
      <c r="H465" s="20">
        <f t="shared" si="30"/>
        <v>0</v>
      </c>
      <c r="I465" s="9" t="s">
        <v>1544</v>
      </c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  <c r="CH465" s="31"/>
      <c r="CI465" s="31"/>
      <c r="CJ465" s="31"/>
      <c r="CK465" s="31"/>
      <c r="CL465" s="31"/>
      <c r="CM465" s="31"/>
      <c r="CN465" s="31"/>
      <c r="CO465" s="31"/>
      <c r="CP465" s="31"/>
      <c r="CQ465" s="31"/>
      <c r="CR465" s="31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  <c r="DD465" s="31"/>
      <c r="DE465" s="31"/>
      <c r="DF465" s="31"/>
      <c r="DG465" s="31"/>
      <c r="DH465" s="31"/>
      <c r="DI465" s="31"/>
      <c r="DJ465" s="31"/>
      <c r="DK465" s="31"/>
      <c r="DL465" s="31"/>
      <c r="DM465" s="31"/>
      <c r="DN465" s="31"/>
      <c r="DO465" s="31"/>
      <c r="DP465" s="31"/>
      <c r="DQ465" s="31"/>
      <c r="DR465" s="31"/>
      <c r="DS465" s="31"/>
      <c r="DT465" s="31"/>
      <c r="DU465" s="31"/>
      <c r="DV465" s="31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  <c r="EL465" s="31"/>
      <c r="EM465" s="31"/>
      <c r="EN465" s="31"/>
      <c r="EO465" s="31"/>
      <c r="EP465" s="31"/>
      <c r="EQ465" s="31"/>
      <c r="ER465" s="31"/>
      <c r="ES465" s="31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</row>
    <row r="466" spans="1:165" s="4" customFormat="1" x14ac:dyDescent="0.25">
      <c r="A466" s="1" t="s">
        <v>1125</v>
      </c>
      <c r="B466" s="1" t="s">
        <v>1126</v>
      </c>
      <c r="C466" s="2">
        <v>0</v>
      </c>
      <c r="D466" s="2"/>
      <c r="E466" s="2">
        <f t="shared" si="27"/>
        <v>0</v>
      </c>
      <c r="F466" s="2">
        <f t="shared" si="28"/>
        <v>0</v>
      </c>
      <c r="G466" s="2">
        <f t="shared" si="29"/>
        <v>0</v>
      </c>
      <c r="H466" s="20">
        <f t="shared" si="30"/>
        <v>0</v>
      </c>
      <c r="I466" s="9" t="s">
        <v>1544</v>
      </c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  <c r="CO466" s="31"/>
      <c r="CP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/>
      <c r="DK466" s="31"/>
      <c r="DL466" s="31"/>
      <c r="DM466" s="31"/>
      <c r="DN466" s="31"/>
      <c r="DO466" s="31"/>
      <c r="DP466" s="31"/>
      <c r="DQ466" s="31"/>
      <c r="DR466" s="31"/>
      <c r="DS466" s="31"/>
      <c r="DT466" s="31"/>
      <c r="DU466" s="31"/>
      <c r="DV466" s="31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  <c r="EL466" s="31"/>
      <c r="EM466" s="31"/>
      <c r="EN466" s="31"/>
      <c r="EO466" s="31"/>
      <c r="EP466" s="31"/>
      <c r="EQ466" s="31"/>
      <c r="ER466" s="31"/>
      <c r="ES466" s="31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</row>
    <row r="467" spans="1:165" s="4" customFormat="1" x14ac:dyDescent="0.25">
      <c r="A467" s="1" t="s">
        <v>1122</v>
      </c>
      <c r="B467" s="1" t="s">
        <v>1123</v>
      </c>
      <c r="C467" s="2">
        <v>100</v>
      </c>
      <c r="D467" s="2"/>
      <c r="E467" s="2">
        <f t="shared" si="27"/>
        <v>0</v>
      </c>
      <c r="F467" s="2">
        <f t="shared" si="28"/>
        <v>600</v>
      </c>
      <c r="G467" s="2">
        <f t="shared" si="29"/>
        <v>25</v>
      </c>
      <c r="H467" s="20">
        <f t="shared" si="30"/>
        <v>100</v>
      </c>
      <c r="I467" s="9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  <c r="CO467" s="31"/>
      <c r="CP467" s="31"/>
      <c r="CQ467" s="31"/>
      <c r="CR467" s="31"/>
      <c r="CS467" s="31"/>
      <c r="CT467" s="31"/>
      <c r="CU467" s="31"/>
      <c r="CV467" s="31"/>
      <c r="CW467" s="31"/>
      <c r="CX467" s="31"/>
      <c r="CY467" s="31"/>
      <c r="CZ467" s="31"/>
      <c r="DA467" s="31"/>
      <c r="DB467" s="31"/>
      <c r="DC467" s="31"/>
      <c r="DD467" s="31"/>
      <c r="DE467" s="31"/>
      <c r="DF467" s="31"/>
      <c r="DG467" s="31"/>
      <c r="DH467" s="31"/>
      <c r="DI467" s="31"/>
      <c r="DJ467" s="31"/>
      <c r="DK467" s="31"/>
      <c r="DL467" s="31"/>
      <c r="DM467" s="31"/>
      <c r="DN467" s="31"/>
      <c r="DO467" s="31"/>
      <c r="DP467" s="31"/>
      <c r="DQ467" s="31"/>
      <c r="DR467" s="31"/>
      <c r="DS467" s="31"/>
      <c r="DT467" s="31"/>
      <c r="DU467" s="31"/>
      <c r="DV467" s="31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  <c r="EL467" s="31"/>
      <c r="EM467" s="31"/>
      <c r="EN467" s="31"/>
      <c r="EO467" s="31"/>
      <c r="EP467" s="31"/>
      <c r="EQ467" s="31"/>
      <c r="ER467" s="31"/>
      <c r="ES467" s="31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</row>
    <row r="468" spans="1:165" s="4" customFormat="1" x14ac:dyDescent="0.25">
      <c r="A468" s="1" t="s">
        <v>91</v>
      </c>
      <c r="B468" s="1" t="s">
        <v>1128</v>
      </c>
      <c r="C468" s="2">
        <v>70</v>
      </c>
      <c r="D468" s="2">
        <v>0</v>
      </c>
      <c r="E468" s="2">
        <f t="shared" si="27"/>
        <v>0</v>
      </c>
      <c r="F468" s="2">
        <f t="shared" si="28"/>
        <v>420</v>
      </c>
      <c r="G468" s="2">
        <f t="shared" si="29"/>
        <v>17.5</v>
      </c>
      <c r="H468" s="20">
        <f t="shared" si="30"/>
        <v>70</v>
      </c>
      <c r="I468" s="9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  <c r="CO468" s="31"/>
      <c r="CP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/>
      <c r="DK468" s="31"/>
      <c r="DL468" s="31"/>
      <c r="DM468" s="31"/>
      <c r="DN468" s="31"/>
      <c r="DO468" s="31"/>
      <c r="DP468" s="31"/>
      <c r="DQ468" s="31"/>
      <c r="DR468" s="31"/>
      <c r="DS468" s="31"/>
      <c r="DT468" s="31"/>
      <c r="DU468" s="31"/>
      <c r="DV468" s="31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  <c r="EL468" s="31"/>
      <c r="EM468" s="31"/>
      <c r="EN468" s="31"/>
      <c r="EO468" s="31"/>
      <c r="EP468" s="31"/>
      <c r="EQ468" s="31"/>
      <c r="ER468" s="31"/>
      <c r="ES468" s="31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</row>
    <row r="469" spans="1:165" s="4" customFormat="1" x14ac:dyDescent="0.25">
      <c r="A469" s="1" t="s">
        <v>48</v>
      </c>
      <c r="B469" s="1" t="s">
        <v>1130</v>
      </c>
      <c r="C469" s="2">
        <v>0</v>
      </c>
      <c r="D469" s="2"/>
      <c r="E469" s="2">
        <f t="shared" si="27"/>
        <v>0</v>
      </c>
      <c r="F469" s="2">
        <f t="shared" si="28"/>
        <v>0</v>
      </c>
      <c r="G469" s="2">
        <f t="shared" si="29"/>
        <v>0</v>
      </c>
      <c r="H469" s="20">
        <f t="shared" si="30"/>
        <v>0</v>
      </c>
      <c r="I469" s="9" t="s">
        <v>1544</v>
      </c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  <c r="CH469" s="31"/>
      <c r="CI469" s="31"/>
      <c r="CJ469" s="31"/>
      <c r="CK469" s="31"/>
      <c r="CL469" s="31"/>
      <c r="CM469" s="31"/>
      <c r="CN469" s="31"/>
      <c r="CO469" s="31"/>
      <c r="CP469" s="31"/>
      <c r="CQ469" s="31"/>
      <c r="CR469" s="31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  <c r="DD469" s="31"/>
      <c r="DE469" s="31"/>
      <c r="DF469" s="31"/>
      <c r="DG469" s="31"/>
      <c r="DH469" s="31"/>
      <c r="DI469" s="31"/>
      <c r="DJ469" s="31"/>
      <c r="DK469" s="31"/>
      <c r="DL469" s="31"/>
      <c r="DM469" s="31"/>
      <c r="DN469" s="31"/>
      <c r="DO469" s="31"/>
      <c r="DP469" s="31"/>
      <c r="DQ469" s="31"/>
      <c r="DR469" s="31"/>
      <c r="DS469" s="31"/>
      <c r="DT469" s="31"/>
      <c r="DU469" s="31"/>
      <c r="DV469" s="31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  <c r="EL469" s="31"/>
      <c r="EM469" s="31"/>
      <c r="EN469" s="31"/>
      <c r="EO469" s="31"/>
      <c r="EP469" s="31"/>
      <c r="EQ469" s="31"/>
      <c r="ER469" s="31"/>
      <c r="ES469" s="31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</row>
    <row r="470" spans="1:165" s="4" customFormat="1" x14ac:dyDescent="0.25">
      <c r="A470" s="1" t="s">
        <v>1131</v>
      </c>
      <c r="B470" s="1" t="s">
        <v>1132</v>
      </c>
      <c r="C470" s="2">
        <v>0</v>
      </c>
      <c r="D470" s="2">
        <v>0</v>
      </c>
      <c r="E470" s="2">
        <f t="shared" ref="E470:E535" si="35">C470*D470</f>
        <v>0</v>
      </c>
      <c r="F470" s="2">
        <f t="shared" ref="F470:F535" si="36">C470*6</f>
        <v>0</v>
      </c>
      <c r="G470" s="2">
        <f t="shared" si="29"/>
        <v>0</v>
      </c>
      <c r="H470" s="20">
        <f t="shared" si="30"/>
        <v>0</v>
      </c>
      <c r="I470" s="9" t="s">
        <v>1544</v>
      </c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  <c r="CO470" s="31"/>
      <c r="CP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/>
      <c r="DK470" s="31"/>
      <c r="DL470" s="31"/>
      <c r="DM470" s="31"/>
      <c r="DN470" s="31"/>
      <c r="DO470" s="31"/>
      <c r="DP470" s="31"/>
      <c r="DQ470" s="31"/>
      <c r="DR470" s="31"/>
      <c r="DS470" s="31"/>
      <c r="DT470" s="31"/>
      <c r="DU470" s="31"/>
      <c r="DV470" s="31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  <c r="EL470" s="31"/>
      <c r="EM470" s="31"/>
      <c r="EN470" s="31"/>
      <c r="EO470" s="31"/>
      <c r="EP470" s="31"/>
      <c r="EQ470" s="31"/>
      <c r="ER470" s="31"/>
      <c r="ES470" s="31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</row>
    <row r="471" spans="1:165" s="4" customFormat="1" x14ac:dyDescent="0.25">
      <c r="A471" s="1" t="s">
        <v>93</v>
      </c>
      <c r="B471" s="1" t="s">
        <v>1129</v>
      </c>
      <c r="C471" s="2">
        <v>400</v>
      </c>
      <c r="D471" s="2">
        <v>0</v>
      </c>
      <c r="E471" s="2">
        <f t="shared" si="35"/>
        <v>0</v>
      </c>
      <c r="F471" s="2">
        <f t="shared" si="36"/>
        <v>2400</v>
      </c>
      <c r="G471" s="2">
        <f t="shared" ref="G471:G536" si="37">C471/4</f>
        <v>100</v>
      </c>
      <c r="H471" s="20">
        <f t="shared" ref="H471:H536" si="38">C471</f>
        <v>400</v>
      </c>
      <c r="I471" s="9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  <c r="CH471" s="31"/>
      <c r="CI471" s="31"/>
      <c r="CJ471" s="31"/>
      <c r="CK471" s="31"/>
      <c r="CL471" s="31"/>
      <c r="CM471" s="31"/>
      <c r="CN471" s="31"/>
      <c r="CO471" s="31"/>
      <c r="CP471" s="31"/>
      <c r="CQ471" s="31"/>
      <c r="CR471" s="31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  <c r="DD471" s="31"/>
      <c r="DE471" s="31"/>
      <c r="DF471" s="31"/>
      <c r="DG471" s="31"/>
      <c r="DH471" s="31"/>
      <c r="DI471" s="31"/>
      <c r="DJ471" s="31"/>
      <c r="DK471" s="31"/>
      <c r="DL471" s="31"/>
      <c r="DM471" s="31"/>
      <c r="DN471" s="31"/>
      <c r="DO471" s="31"/>
      <c r="DP471" s="31"/>
      <c r="DQ471" s="31"/>
      <c r="DR471" s="31"/>
      <c r="DS471" s="31"/>
      <c r="DT471" s="31"/>
      <c r="DU471" s="31"/>
      <c r="DV471" s="31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  <c r="EL471" s="31"/>
      <c r="EM471" s="31"/>
      <c r="EN471" s="31"/>
      <c r="EO471" s="31"/>
      <c r="EP471" s="31"/>
      <c r="EQ471" s="31"/>
      <c r="ER471" s="31"/>
      <c r="ES471" s="31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</row>
    <row r="472" spans="1:165" s="4" customFormat="1" x14ac:dyDescent="0.25">
      <c r="A472" s="1" t="s">
        <v>92</v>
      </c>
      <c r="B472" s="1" t="s">
        <v>1133</v>
      </c>
      <c r="C472" s="2">
        <v>100</v>
      </c>
      <c r="D472" s="2"/>
      <c r="E472" s="2">
        <f t="shared" si="35"/>
        <v>0</v>
      </c>
      <c r="F472" s="2">
        <f t="shared" si="36"/>
        <v>600</v>
      </c>
      <c r="G472" s="2">
        <f t="shared" si="37"/>
        <v>25</v>
      </c>
      <c r="H472" s="20">
        <f t="shared" si="38"/>
        <v>100</v>
      </c>
      <c r="I472" s="9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/>
      <c r="DK472" s="31"/>
      <c r="DL472" s="31"/>
      <c r="DM472" s="31"/>
      <c r="DN472" s="31"/>
      <c r="DO472" s="31"/>
      <c r="DP472" s="31"/>
      <c r="DQ472" s="31"/>
      <c r="DR472" s="31"/>
      <c r="DS472" s="31"/>
      <c r="DT472" s="31"/>
      <c r="DU472" s="31"/>
      <c r="DV472" s="31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  <c r="EL472" s="31"/>
      <c r="EM472" s="31"/>
      <c r="EN472" s="31"/>
      <c r="EO472" s="31"/>
      <c r="EP472" s="31"/>
      <c r="EQ472" s="31"/>
      <c r="ER472" s="31"/>
      <c r="ES472" s="31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</row>
    <row r="473" spans="1:165" s="4" customFormat="1" x14ac:dyDescent="0.25">
      <c r="A473" s="1" t="s">
        <v>94</v>
      </c>
      <c r="B473" s="1" t="s">
        <v>1118</v>
      </c>
      <c r="C473" s="2">
        <v>70</v>
      </c>
      <c r="D473" s="2"/>
      <c r="E473" s="2">
        <f t="shared" si="35"/>
        <v>0</v>
      </c>
      <c r="F473" s="2">
        <f t="shared" si="36"/>
        <v>420</v>
      </c>
      <c r="G473" s="2">
        <f t="shared" si="37"/>
        <v>17.5</v>
      </c>
      <c r="H473" s="20">
        <f t="shared" si="38"/>
        <v>70</v>
      </c>
      <c r="I473" s="9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  <c r="CR473" s="31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  <c r="DD473" s="31"/>
      <c r="DE473" s="31"/>
      <c r="DF473" s="31"/>
      <c r="DG473" s="31"/>
      <c r="DH473" s="31"/>
      <c r="DI473" s="31"/>
      <c r="DJ473" s="31"/>
      <c r="DK473" s="31"/>
      <c r="DL473" s="31"/>
      <c r="DM473" s="31"/>
      <c r="DN473" s="31"/>
      <c r="DO473" s="31"/>
      <c r="DP473" s="31"/>
      <c r="DQ473" s="31"/>
      <c r="DR473" s="31"/>
      <c r="DS473" s="31"/>
      <c r="DT473" s="31"/>
      <c r="DU473" s="31"/>
      <c r="DV473" s="31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  <c r="EL473" s="31"/>
      <c r="EM473" s="31"/>
      <c r="EN473" s="31"/>
      <c r="EO473" s="31"/>
      <c r="EP473" s="31"/>
      <c r="EQ473" s="31"/>
      <c r="ER473" s="31"/>
      <c r="ES473" s="31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</row>
    <row r="474" spans="1:165" s="4" customFormat="1" ht="30" x14ac:dyDescent="0.25">
      <c r="A474" s="1" t="s">
        <v>1116</v>
      </c>
      <c r="B474" s="1" t="s">
        <v>1117</v>
      </c>
      <c r="C474" s="2">
        <v>0</v>
      </c>
      <c r="D474" s="2"/>
      <c r="E474" s="2">
        <f t="shared" si="35"/>
        <v>0</v>
      </c>
      <c r="F474" s="2">
        <f t="shared" si="36"/>
        <v>0</v>
      </c>
      <c r="G474" s="2">
        <f t="shared" si="37"/>
        <v>0</v>
      </c>
      <c r="H474" s="20">
        <f t="shared" si="38"/>
        <v>0</v>
      </c>
      <c r="I474" s="9" t="s">
        <v>1553</v>
      </c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  <c r="CO474" s="31"/>
      <c r="CP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/>
      <c r="DK474" s="31"/>
      <c r="DL474" s="31"/>
      <c r="DM474" s="31"/>
      <c r="DN474" s="31"/>
      <c r="DO474" s="31"/>
      <c r="DP474" s="31"/>
      <c r="DQ474" s="31"/>
      <c r="DR474" s="31"/>
      <c r="DS474" s="31"/>
      <c r="DT474" s="31"/>
      <c r="DU474" s="31"/>
      <c r="DV474" s="31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  <c r="EL474" s="31"/>
      <c r="EM474" s="31"/>
      <c r="EN474" s="31"/>
      <c r="EO474" s="31"/>
      <c r="EP474" s="31"/>
      <c r="EQ474" s="31"/>
      <c r="ER474" s="31"/>
      <c r="ES474" s="31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</row>
    <row r="475" spans="1:165" s="4" customFormat="1" x14ac:dyDescent="0.25">
      <c r="A475" s="1" t="s">
        <v>197</v>
      </c>
      <c r="B475" s="1" t="s">
        <v>1119</v>
      </c>
      <c r="C475" s="2">
        <v>13</v>
      </c>
      <c r="D475" s="2"/>
      <c r="E475" s="2">
        <f t="shared" si="35"/>
        <v>0</v>
      </c>
      <c r="F475" s="2">
        <f t="shared" si="36"/>
        <v>78</v>
      </c>
      <c r="G475" s="2">
        <f t="shared" si="37"/>
        <v>3.25</v>
      </c>
      <c r="H475" s="20">
        <f t="shared" si="38"/>
        <v>13</v>
      </c>
      <c r="I475" s="9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  <c r="CH475" s="31"/>
      <c r="CI475" s="31"/>
      <c r="CJ475" s="31"/>
      <c r="CK475" s="31"/>
      <c r="CL475" s="31"/>
      <c r="CM475" s="31"/>
      <c r="CN475" s="31"/>
      <c r="CO475" s="31"/>
      <c r="CP475" s="31"/>
      <c r="CQ475" s="31"/>
      <c r="CR475" s="31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  <c r="DD475" s="31"/>
      <c r="DE475" s="31"/>
      <c r="DF475" s="31"/>
      <c r="DG475" s="31"/>
      <c r="DH475" s="31"/>
      <c r="DI475" s="31"/>
      <c r="DJ475" s="31"/>
      <c r="DK475" s="31"/>
      <c r="DL475" s="31"/>
      <c r="DM475" s="31"/>
      <c r="DN475" s="31"/>
      <c r="DO475" s="31"/>
      <c r="DP475" s="31"/>
      <c r="DQ475" s="31"/>
      <c r="DR475" s="31"/>
      <c r="DS475" s="31"/>
      <c r="DT475" s="31"/>
      <c r="DU475" s="31"/>
      <c r="DV475" s="31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  <c r="EL475" s="31"/>
      <c r="EM475" s="31"/>
      <c r="EN475" s="31"/>
      <c r="EO475" s="31"/>
      <c r="EP475" s="31"/>
      <c r="EQ475" s="31"/>
      <c r="ER475" s="31"/>
      <c r="ES475" s="31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</row>
    <row r="476" spans="1:165" s="4" customFormat="1" ht="45" x14ac:dyDescent="0.25">
      <c r="A476" s="1" t="s">
        <v>433</v>
      </c>
      <c r="B476" s="1" t="s">
        <v>1135</v>
      </c>
      <c r="C476" s="2">
        <v>20</v>
      </c>
      <c r="D476" s="2"/>
      <c r="E476" s="2">
        <f t="shared" si="35"/>
        <v>0</v>
      </c>
      <c r="F476" s="2">
        <f t="shared" si="36"/>
        <v>120</v>
      </c>
      <c r="G476" s="2">
        <f t="shared" si="37"/>
        <v>5</v>
      </c>
      <c r="H476" s="20">
        <f t="shared" si="38"/>
        <v>20</v>
      </c>
      <c r="I476" s="9" t="s">
        <v>1557</v>
      </c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  <c r="CO476" s="31"/>
      <c r="CP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/>
      <c r="DK476" s="31"/>
      <c r="DL476" s="31"/>
      <c r="DM476" s="31"/>
      <c r="DN476" s="31"/>
      <c r="DO476" s="31"/>
      <c r="DP476" s="31"/>
      <c r="DQ476" s="31"/>
      <c r="DR476" s="31"/>
      <c r="DS476" s="31"/>
      <c r="DT476" s="31"/>
      <c r="DU476" s="31"/>
      <c r="DV476" s="31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  <c r="EL476" s="31"/>
      <c r="EM476" s="31"/>
      <c r="EN476" s="31"/>
      <c r="EO476" s="31"/>
      <c r="EP476" s="31"/>
      <c r="EQ476" s="31"/>
      <c r="ER476" s="31"/>
      <c r="ES476" s="31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</row>
    <row r="477" spans="1:165" s="4" customFormat="1" x14ac:dyDescent="0.25">
      <c r="A477" s="1" t="s">
        <v>71</v>
      </c>
      <c r="B477" s="1" t="s">
        <v>1134</v>
      </c>
      <c r="C477" s="2">
        <v>80</v>
      </c>
      <c r="D477" s="2"/>
      <c r="E477" s="2">
        <f t="shared" si="35"/>
        <v>0</v>
      </c>
      <c r="F477" s="2">
        <f t="shared" si="36"/>
        <v>480</v>
      </c>
      <c r="G477" s="2">
        <f t="shared" si="37"/>
        <v>20</v>
      </c>
      <c r="H477" s="20">
        <f t="shared" si="38"/>
        <v>80</v>
      </c>
      <c r="I477" s="9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  <c r="CH477" s="31"/>
      <c r="CI477" s="31"/>
      <c r="CJ477" s="31"/>
      <c r="CK477" s="31"/>
      <c r="CL477" s="31"/>
      <c r="CM477" s="31"/>
      <c r="CN477" s="31"/>
      <c r="CO477" s="31"/>
      <c r="CP477" s="31"/>
      <c r="CQ477" s="31"/>
      <c r="CR477" s="31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  <c r="DD477" s="31"/>
      <c r="DE477" s="31"/>
      <c r="DF477" s="31"/>
      <c r="DG477" s="31"/>
      <c r="DH477" s="31"/>
      <c r="DI477" s="31"/>
      <c r="DJ477" s="31"/>
      <c r="DK477" s="31"/>
      <c r="DL477" s="31"/>
      <c r="DM477" s="31"/>
      <c r="DN477" s="31"/>
      <c r="DO477" s="31"/>
      <c r="DP477" s="31"/>
      <c r="DQ477" s="31"/>
      <c r="DR477" s="31"/>
      <c r="DS477" s="31"/>
      <c r="DT477" s="31"/>
      <c r="DU477" s="31"/>
      <c r="DV477" s="31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  <c r="EL477" s="31"/>
      <c r="EM477" s="31"/>
      <c r="EN477" s="31"/>
      <c r="EO477" s="31"/>
      <c r="EP477" s="31"/>
      <c r="EQ477" s="31"/>
      <c r="ER477" s="31"/>
      <c r="ES477" s="31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</row>
    <row r="478" spans="1:165" s="4" customFormat="1" ht="30" x14ac:dyDescent="0.25">
      <c r="A478" s="1" t="s">
        <v>272</v>
      </c>
      <c r="B478" s="1" t="s">
        <v>1136</v>
      </c>
      <c r="C478" s="2">
        <v>400</v>
      </c>
      <c r="D478" s="2"/>
      <c r="E478" s="2">
        <f t="shared" si="35"/>
        <v>0</v>
      </c>
      <c r="F478" s="2">
        <f t="shared" si="36"/>
        <v>2400</v>
      </c>
      <c r="G478" s="2">
        <f>C478/4</f>
        <v>100</v>
      </c>
      <c r="H478" s="20">
        <f t="shared" si="38"/>
        <v>400</v>
      </c>
      <c r="I478" s="9" t="s">
        <v>1558</v>
      </c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  <c r="CO478" s="31"/>
      <c r="CP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/>
      <c r="DK478" s="31"/>
      <c r="DL478" s="31"/>
      <c r="DM478" s="31"/>
      <c r="DN478" s="31"/>
      <c r="DO478" s="31"/>
      <c r="DP478" s="31"/>
      <c r="DQ478" s="31"/>
      <c r="DR478" s="31"/>
      <c r="DS478" s="31"/>
      <c r="DT478" s="31"/>
      <c r="DU478" s="31"/>
      <c r="DV478" s="31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  <c r="EL478" s="31"/>
      <c r="EM478" s="31"/>
      <c r="EN478" s="31"/>
      <c r="EO478" s="31"/>
      <c r="EP478" s="31"/>
      <c r="EQ478" s="31"/>
      <c r="ER478" s="31"/>
      <c r="ES478" s="31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</row>
    <row r="479" spans="1:165" s="4" customFormat="1" x14ac:dyDescent="0.25">
      <c r="A479" s="67" t="s">
        <v>409</v>
      </c>
      <c r="B479" s="67" t="s">
        <v>1137</v>
      </c>
      <c r="C479" s="2">
        <v>1000</v>
      </c>
      <c r="D479" s="2"/>
      <c r="E479" s="2">
        <f t="shared" si="35"/>
        <v>0</v>
      </c>
      <c r="F479" s="2">
        <f t="shared" si="36"/>
        <v>6000</v>
      </c>
      <c r="G479" s="2">
        <f t="shared" si="37"/>
        <v>250</v>
      </c>
      <c r="H479" s="20">
        <f t="shared" si="38"/>
        <v>1000</v>
      </c>
      <c r="I479" s="9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  <c r="CH479" s="31"/>
      <c r="CI479" s="31"/>
      <c r="CJ479" s="31"/>
      <c r="CK479" s="31"/>
      <c r="CL479" s="31"/>
      <c r="CM479" s="31"/>
      <c r="CN479" s="31"/>
      <c r="CO479" s="31"/>
      <c r="CP479" s="31"/>
      <c r="CQ479" s="31"/>
      <c r="CR479" s="31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  <c r="DD479" s="31"/>
      <c r="DE479" s="31"/>
      <c r="DF479" s="31"/>
      <c r="DG479" s="31"/>
      <c r="DH479" s="31"/>
      <c r="DI479" s="31"/>
      <c r="DJ479" s="31"/>
      <c r="DK479" s="31"/>
      <c r="DL479" s="31"/>
      <c r="DM479" s="31"/>
      <c r="DN479" s="31"/>
      <c r="DO479" s="31"/>
      <c r="DP479" s="31"/>
      <c r="DQ479" s="31"/>
      <c r="DR479" s="31"/>
      <c r="DS479" s="31"/>
      <c r="DT479" s="31"/>
      <c r="DU479" s="31"/>
      <c r="DV479" s="31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  <c r="EL479" s="31"/>
      <c r="EM479" s="31"/>
      <c r="EN479" s="31"/>
      <c r="EO479" s="31"/>
      <c r="EP479" s="31"/>
      <c r="EQ479" s="31"/>
      <c r="ER479" s="31"/>
      <c r="ES479" s="31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</row>
    <row r="480" spans="1:165" s="4" customFormat="1" x14ac:dyDescent="0.25">
      <c r="A480" s="1" t="s">
        <v>530</v>
      </c>
      <c r="B480" s="1" t="s">
        <v>1138</v>
      </c>
      <c r="C480" s="2" t="s">
        <v>1513</v>
      </c>
      <c r="D480" s="2"/>
      <c r="E480" s="2" t="e">
        <f t="shared" si="35"/>
        <v>#VALUE!</v>
      </c>
      <c r="F480" s="2" t="e">
        <f t="shared" si="36"/>
        <v>#VALUE!</v>
      </c>
      <c r="G480" s="2" t="e">
        <f t="shared" si="37"/>
        <v>#VALUE!</v>
      </c>
      <c r="H480" s="20" t="str">
        <f t="shared" si="38"/>
        <v>VER HIV</v>
      </c>
      <c r="I480" s="9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  <c r="CO480" s="31"/>
      <c r="CP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/>
      <c r="DK480" s="31"/>
      <c r="DL480" s="31"/>
      <c r="DM480" s="31"/>
      <c r="DN480" s="31"/>
      <c r="DO480" s="31"/>
      <c r="DP480" s="31"/>
      <c r="DQ480" s="31"/>
      <c r="DR480" s="31"/>
      <c r="DS480" s="31"/>
      <c r="DT480" s="31"/>
      <c r="DU480" s="31"/>
      <c r="DV480" s="31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  <c r="EL480" s="31"/>
      <c r="EM480" s="31"/>
      <c r="EN480" s="31"/>
      <c r="EO480" s="31"/>
      <c r="EP480" s="31"/>
      <c r="EQ480" s="31"/>
      <c r="ER480" s="31"/>
      <c r="ES480" s="31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</row>
    <row r="481" spans="1:165" s="4" customFormat="1" x14ac:dyDescent="0.25">
      <c r="A481" s="1" t="s">
        <v>1145</v>
      </c>
      <c r="B481" s="1" t="s">
        <v>1146</v>
      </c>
      <c r="C481" s="2" t="s">
        <v>1513</v>
      </c>
      <c r="D481" s="2"/>
      <c r="E481" s="2" t="e">
        <f t="shared" si="35"/>
        <v>#VALUE!</v>
      </c>
      <c r="F481" s="2" t="e">
        <f t="shared" si="36"/>
        <v>#VALUE!</v>
      </c>
      <c r="G481" s="2" t="e">
        <f t="shared" si="37"/>
        <v>#VALUE!</v>
      </c>
      <c r="H481" s="20" t="str">
        <f t="shared" si="38"/>
        <v>VER HIV</v>
      </c>
      <c r="I481" s="9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  <c r="CH481" s="31"/>
      <c r="CI481" s="31"/>
      <c r="CJ481" s="31"/>
      <c r="CK481" s="31"/>
      <c r="CL481" s="31"/>
      <c r="CM481" s="31"/>
      <c r="CN481" s="31"/>
      <c r="CO481" s="31"/>
      <c r="CP481" s="31"/>
      <c r="CQ481" s="31"/>
      <c r="CR481" s="31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  <c r="DD481" s="31"/>
      <c r="DE481" s="31"/>
      <c r="DF481" s="31"/>
      <c r="DG481" s="31"/>
      <c r="DH481" s="31"/>
      <c r="DI481" s="31"/>
      <c r="DJ481" s="31"/>
      <c r="DK481" s="31"/>
      <c r="DL481" s="31"/>
      <c r="DM481" s="31"/>
      <c r="DN481" s="31"/>
      <c r="DO481" s="31"/>
      <c r="DP481" s="31"/>
      <c r="DQ481" s="31"/>
      <c r="DR481" s="31"/>
      <c r="DS481" s="31"/>
      <c r="DT481" s="31"/>
      <c r="DU481" s="31"/>
      <c r="DV481" s="31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  <c r="EL481" s="31"/>
      <c r="EM481" s="31"/>
      <c r="EN481" s="31"/>
      <c r="EO481" s="31"/>
      <c r="EP481" s="31"/>
      <c r="EQ481" s="31"/>
      <c r="ER481" s="31"/>
      <c r="ES481" s="31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</row>
    <row r="482" spans="1:165" s="4" customFormat="1" x14ac:dyDescent="0.25">
      <c r="A482" s="1" t="s">
        <v>391</v>
      </c>
      <c r="B482" s="1" t="s">
        <v>1144</v>
      </c>
      <c r="C482" s="2" t="s">
        <v>1513</v>
      </c>
      <c r="D482" s="2"/>
      <c r="E482" s="2" t="e">
        <f t="shared" si="35"/>
        <v>#VALUE!</v>
      </c>
      <c r="F482" s="2" t="e">
        <f t="shared" si="36"/>
        <v>#VALUE!</v>
      </c>
      <c r="G482" s="2" t="e">
        <f t="shared" si="37"/>
        <v>#VALUE!</v>
      </c>
      <c r="H482" s="20" t="str">
        <f t="shared" si="38"/>
        <v>VER HIV</v>
      </c>
      <c r="I482" s="9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  <c r="CO482" s="31"/>
      <c r="CP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/>
      <c r="DK482" s="31"/>
      <c r="DL482" s="31"/>
      <c r="DM482" s="31"/>
      <c r="DN482" s="31"/>
      <c r="DO482" s="31"/>
      <c r="DP482" s="31"/>
      <c r="DQ482" s="31"/>
      <c r="DR482" s="31"/>
      <c r="DS482" s="31"/>
      <c r="DT482" s="31"/>
      <c r="DU482" s="31"/>
      <c r="DV482" s="31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  <c r="EL482" s="31"/>
      <c r="EM482" s="31"/>
      <c r="EN482" s="31"/>
      <c r="EO482" s="31"/>
      <c r="EP482" s="31"/>
      <c r="EQ482" s="31"/>
      <c r="ER482" s="31"/>
      <c r="ES482" s="31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</row>
    <row r="483" spans="1:165" s="4" customFormat="1" x14ac:dyDescent="0.25">
      <c r="A483" s="1" t="s">
        <v>59</v>
      </c>
      <c r="B483" s="1" t="s">
        <v>1143</v>
      </c>
      <c r="C483" s="2" t="s">
        <v>1513</v>
      </c>
      <c r="D483" s="2"/>
      <c r="E483" s="2" t="e">
        <f t="shared" si="35"/>
        <v>#VALUE!</v>
      </c>
      <c r="F483" s="2" t="e">
        <f t="shared" si="36"/>
        <v>#VALUE!</v>
      </c>
      <c r="G483" s="2" t="e">
        <f t="shared" si="37"/>
        <v>#VALUE!</v>
      </c>
      <c r="H483" s="20" t="str">
        <f t="shared" si="38"/>
        <v>VER HIV</v>
      </c>
      <c r="I483" s="9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  <c r="CH483" s="31"/>
      <c r="CI483" s="31"/>
      <c r="CJ483" s="31"/>
      <c r="CK483" s="31"/>
      <c r="CL483" s="31"/>
      <c r="CM483" s="31"/>
      <c r="CN483" s="31"/>
      <c r="CO483" s="31"/>
      <c r="CP483" s="31"/>
      <c r="CQ483" s="31"/>
      <c r="CR483" s="31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  <c r="DD483" s="31"/>
      <c r="DE483" s="31"/>
      <c r="DF483" s="31"/>
      <c r="DG483" s="31"/>
      <c r="DH483" s="31"/>
      <c r="DI483" s="31"/>
      <c r="DJ483" s="31"/>
      <c r="DK483" s="31"/>
      <c r="DL483" s="31"/>
      <c r="DM483" s="31"/>
      <c r="DN483" s="31"/>
      <c r="DO483" s="31"/>
      <c r="DP483" s="31"/>
      <c r="DQ483" s="31"/>
      <c r="DR483" s="31"/>
      <c r="DS483" s="31"/>
      <c r="DT483" s="31"/>
      <c r="DU483" s="31"/>
      <c r="DV483" s="31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  <c r="EL483" s="31"/>
      <c r="EM483" s="31"/>
      <c r="EN483" s="31"/>
      <c r="EO483" s="31"/>
      <c r="EP483" s="31"/>
      <c r="EQ483" s="31"/>
      <c r="ER483" s="31"/>
      <c r="ES483" s="31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</row>
    <row r="484" spans="1:165" s="4" customFormat="1" x14ac:dyDescent="0.25">
      <c r="A484" s="1" t="s">
        <v>1139</v>
      </c>
      <c r="B484" s="1" t="s">
        <v>1140</v>
      </c>
      <c r="C484" s="2" t="s">
        <v>1513</v>
      </c>
      <c r="D484" s="2"/>
      <c r="E484" s="2" t="e">
        <f t="shared" si="35"/>
        <v>#VALUE!</v>
      </c>
      <c r="F484" s="2" t="e">
        <f t="shared" si="36"/>
        <v>#VALUE!</v>
      </c>
      <c r="G484" s="2" t="e">
        <f t="shared" si="37"/>
        <v>#VALUE!</v>
      </c>
      <c r="H484" s="20" t="str">
        <f t="shared" si="38"/>
        <v>VER HIV</v>
      </c>
      <c r="I484" s="9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  <c r="CO484" s="31"/>
      <c r="CP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/>
      <c r="DK484" s="31"/>
      <c r="DL484" s="31"/>
      <c r="DM484" s="31"/>
      <c r="DN484" s="31"/>
      <c r="DO484" s="31"/>
      <c r="DP484" s="31"/>
      <c r="DQ484" s="31"/>
      <c r="DR484" s="31"/>
      <c r="DS484" s="31"/>
      <c r="DT484" s="31"/>
      <c r="DU484" s="31"/>
      <c r="DV484" s="31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  <c r="EL484" s="31"/>
      <c r="EM484" s="31"/>
      <c r="EN484" s="31"/>
      <c r="EO484" s="31"/>
      <c r="EP484" s="31"/>
      <c r="EQ484" s="31"/>
      <c r="ER484" s="31"/>
      <c r="ES484" s="31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</row>
    <row r="485" spans="1:165" s="4" customFormat="1" x14ac:dyDescent="0.25">
      <c r="A485" s="1" t="s">
        <v>1141</v>
      </c>
      <c r="B485" s="1" t="s">
        <v>1142</v>
      </c>
      <c r="C485" s="2" t="s">
        <v>1513</v>
      </c>
      <c r="D485" s="2"/>
      <c r="E485" s="2" t="e">
        <f t="shared" si="35"/>
        <v>#VALUE!</v>
      </c>
      <c r="F485" s="2" t="e">
        <f t="shared" si="36"/>
        <v>#VALUE!</v>
      </c>
      <c r="G485" s="2" t="e">
        <f t="shared" si="37"/>
        <v>#VALUE!</v>
      </c>
      <c r="H485" s="20" t="str">
        <f t="shared" si="38"/>
        <v>VER HIV</v>
      </c>
      <c r="I485" s="9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  <c r="CH485" s="31"/>
      <c r="CI485" s="31"/>
      <c r="CJ485" s="31"/>
      <c r="CK485" s="31"/>
      <c r="CL485" s="31"/>
      <c r="CM485" s="31"/>
      <c r="CN485" s="31"/>
      <c r="CO485" s="31"/>
      <c r="CP485" s="31"/>
      <c r="CQ485" s="31"/>
      <c r="CR485" s="31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  <c r="DD485" s="31"/>
      <c r="DE485" s="31"/>
      <c r="DF485" s="31"/>
      <c r="DG485" s="31"/>
      <c r="DH485" s="31"/>
      <c r="DI485" s="31"/>
      <c r="DJ485" s="31"/>
      <c r="DK485" s="31"/>
      <c r="DL485" s="31"/>
      <c r="DM485" s="31"/>
      <c r="DN485" s="31"/>
      <c r="DO485" s="31"/>
      <c r="DP485" s="31"/>
      <c r="DQ485" s="31"/>
      <c r="DR485" s="31"/>
      <c r="DS485" s="31"/>
      <c r="DT485" s="31"/>
      <c r="DU485" s="31"/>
      <c r="DV485" s="31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  <c r="EL485" s="31"/>
      <c r="EM485" s="31"/>
      <c r="EN485" s="31"/>
      <c r="EO485" s="31"/>
      <c r="EP485" s="31"/>
      <c r="EQ485" s="31"/>
      <c r="ER485" s="31"/>
      <c r="ES485" s="31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</row>
    <row r="486" spans="1:165" s="4" customFormat="1" x14ac:dyDescent="0.25">
      <c r="A486" s="67" t="s">
        <v>292</v>
      </c>
      <c r="B486" s="67" t="s">
        <v>1147</v>
      </c>
      <c r="C486" s="2">
        <v>1500</v>
      </c>
      <c r="D486" s="2"/>
      <c r="E486" s="2">
        <f t="shared" si="35"/>
        <v>0</v>
      </c>
      <c r="F486" s="2">
        <f t="shared" si="36"/>
        <v>9000</v>
      </c>
      <c r="G486" s="2">
        <f t="shared" si="37"/>
        <v>375</v>
      </c>
      <c r="H486" s="20">
        <f t="shared" si="38"/>
        <v>1500</v>
      </c>
      <c r="I486" s="9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  <c r="CO486" s="31"/>
      <c r="CP486" s="31"/>
      <c r="CQ486" s="31"/>
      <c r="CR486" s="31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  <c r="DD486" s="31"/>
      <c r="DE486" s="31"/>
      <c r="DF486" s="31"/>
      <c r="DG486" s="31"/>
      <c r="DH486" s="31"/>
      <c r="DI486" s="31"/>
      <c r="DJ486" s="31"/>
      <c r="DK486" s="31"/>
      <c r="DL486" s="31"/>
      <c r="DM486" s="31"/>
      <c r="DN486" s="31"/>
      <c r="DO486" s="31"/>
      <c r="DP486" s="31"/>
      <c r="DQ486" s="31"/>
      <c r="DR486" s="31"/>
      <c r="DS486" s="31"/>
      <c r="DT486" s="31"/>
      <c r="DU486" s="31"/>
      <c r="DV486" s="31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  <c r="EL486" s="31"/>
      <c r="EM486" s="31"/>
      <c r="EN486" s="31"/>
      <c r="EO486" s="31"/>
      <c r="EP486" s="31"/>
      <c r="EQ486" s="31"/>
      <c r="ER486" s="31"/>
      <c r="ES486" s="31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</row>
    <row r="487" spans="1:165" s="4" customFormat="1" x14ac:dyDescent="0.25">
      <c r="A487" s="1" t="s">
        <v>45</v>
      </c>
      <c r="B487" s="1" t="s">
        <v>1149</v>
      </c>
      <c r="C487" s="2">
        <v>450</v>
      </c>
      <c r="D487" s="2"/>
      <c r="E487" s="2">
        <f t="shared" si="35"/>
        <v>0</v>
      </c>
      <c r="F487" s="2">
        <f t="shared" si="36"/>
        <v>2700</v>
      </c>
      <c r="G487" s="2">
        <f t="shared" si="37"/>
        <v>112.5</v>
      </c>
      <c r="H487" s="20">
        <f t="shared" si="38"/>
        <v>450</v>
      </c>
      <c r="I487" s="9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  <c r="CH487" s="31"/>
      <c r="CI487" s="31"/>
      <c r="CJ487" s="31"/>
      <c r="CK487" s="31"/>
      <c r="CL487" s="31"/>
      <c r="CM487" s="31"/>
      <c r="CN487" s="31"/>
      <c r="CO487" s="31"/>
      <c r="CP487" s="31"/>
      <c r="CQ487" s="31"/>
      <c r="CR487" s="31"/>
      <c r="CS487" s="31"/>
      <c r="CT487" s="31"/>
      <c r="CU487" s="31"/>
      <c r="CV487" s="31"/>
      <c r="CW487" s="31"/>
      <c r="CX487" s="31"/>
      <c r="CY487" s="31"/>
      <c r="CZ487" s="31"/>
      <c r="DA487" s="31"/>
      <c r="DB487" s="31"/>
      <c r="DC487" s="31"/>
      <c r="DD487" s="31"/>
      <c r="DE487" s="31"/>
      <c r="DF487" s="31"/>
      <c r="DG487" s="31"/>
      <c r="DH487" s="31"/>
      <c r="DI487" s="31"/>
      <c r="DJ487" s="31"/>
      <c r="DK487" s="31"/>
      <c r="DL487" s="31"/>
      <c r="DM487" s="31"/>
      <c r="DN487" s="31"/>
      <c r="DO487" s="31"/>
      <c r="DP487" s="31"/>
      <c r="DQ487" s="31"/>
      <c r="DR487" s="31"/>
      <c r="DS487" s="31"/>
      <c r="DT487" s="31"/>
      <c r="DU487" s="31"/>
      <c r="DV487" s="31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  <c r="EL487" s="31"/>
      <c r="EM487" s="31"/>
      <c r="EN487" s="31"/>
      <c r="EO487" s="31"/>
      <c r="EP487" s="31"/>
      <c r="EQ487" s="31"/>
      <c r="ER487" s="31"/>
      <c r="ES487" s="31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</row>
    <row r="488" spans="1:165" s="4" customFormat="1" x14ac:dyDescent="0.25">
      <c r="A488" s="1" t="s">
        <v>584</v>
      </c>
      <c r="B488" s="1" t="s">
        <v>1148</v>
      </c>
      <c r="C488" s="2"/>
      <c r="D488" s="2"/>
      <c r="E488" s="2">
        <f t="shared" si="35"/>
        <v>0</v>
      </c>
      <c r="F488" s="2">
        <f t="shared" si="36"/>
        <v>0</v>
      </c>
      <c r="G488" s="2">
        <f t="shared" si="37"/>
        <v>0</v>
      </c>
      <c r="H488" s="20">
        <f t="shared" si="38"/>
        <v>0</v>
      </c>
      <c r="I488" s="9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  <c r="CO488" s="31"/>
      <c r="CP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/>
      <c r="DK488" s="31"/>
      <c r="DL488" s="31"/>
      <c r="DM488" s="31"/>
      <c r="DN488" s="31"/>
      <c r="DO488" s="31"/>
      <c r="DP488" s="31"/>
      <c r="DQ488" s="31"/>
      <c r="DR488" s="31"/>
      <c r="DS488" s="31"/>
      <c r="DT488" s="31"/>
      <c r="DU488" s="31"/>
      <c r="DV488" s="31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  <c r="EL488" s="31"/>
      <c r="EM488" s="31"/>
      <c r="EN488" s="31"/>
      <c r="EO488" s="31"/>
      <c r="EP488" s="31"/>
      <c r="EQ488" s="31"/>
      <c r="ER488" s="31"/>
      <c r="ES488" s="31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</row>
    <row r="489" spans="1:165" s="4" customFormat="1" ht="30" x14ac:dyDescent="0.25">
      <c r="A489" s="1" t="s">
        <v>1151</v>
      </c>
      <c r="B489" s="1" t="s">
        <v>1152</v>
      </c>
      <c r="C489" s="2">
        <v>0</v>
      </c>
      <c r="D489" s="2"/>
      <c r="E489" s="2">
        <f t="shared" si="35"/>
        <v>0</v>
      </c>
      <c r="F489" s="2">
        <f t="shared" si="36"/>
        <v>0</v>
      </c>
      <c r="G489" s="2">
        <f t="shared" si="37"/>
        <v>0</v>
      </c>
      <c r="H489" s="20">
        <f t="shared" si="38"/>
        <v>0</v>
      </c>
      <c r="I489" s="9" t="s">
        <v>1559</v>
      </c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1"/>
      <c r="CI489" s="31"/>
      <c r="CJ489" s="31"/>
      <c r="CK489" s="31"/>
      <c r="CL489" s="31"/>
      <c r="CM489" s="31"/>
      <c r="CN489" s="31"/>
      <c r="CO489" s="31"/>
      <c r="CP489" s="31"/>
      <c r="CQ489" s="31"/>
      <c r="CR489" s="31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  <c r="DD489" s="31"/>
      <c r="DE489" s="31"/>
      <c r="DF489" s="31"/>
      <c r="DG489" s="31"/>
      <c r="DH489" s="31"/>
      <c r="DI489" s="31"/>
      <c r="DJ489" s="31"/>
      <c r="DK489" s="31"/>
      <c r="DL489" s="31"/>
      <c r="DM489" s="31"/>
      <c r="DN489" s="31"/>
      <c r="DO489" s="31"/>
      <c r="DP489" s="31"/>
      <c r="DQ489" s="31"/>
      <c r="DR489" s="31"/>
      <c r="DS489" s="31"/>
      <c r="DT489" s="31"/>
      <c r="DU489" s="31"/>
      <c r="DV489" s="31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  <c r="EL489" s="31"/>
      <c r="EM489" s="31"/>
      <c r="EN489" s="31"/>
      <c r="EO489" s="31"/>
      <c r="EP489" s="31"/>
      <c r="EQ489" s="31"/>
      <c r="ER489" s="31"/>
      <c r="ES489" s="31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</row>
    <row r="490" spans="1:165" s="4" customFormat="1" x14ac:dyDescent="0.25">
      <c r="A490" s="1" t="s">
        <v>294</v>
      </c>
      <c r="B490" s="1" t="s">
        <v>1150</v>
      </c>
      <c r="C490" s="2">
        <v>16000</v>
      </c>
      <c r="D490" s="2"/>
      <c r="E490" s="2">
        <f t="shared" si="35"/>
        <v>0</v>
      </c>
      <c r="F490" s="2">
        <f t="shared" si="36"/>
        <v>96000</v>
      </c>
      <c r="G490" s="2">
        <f t="shared" si="37"/>
        <v>4000</v>
      </c>
      <c r="H490" s="20">
        <f t="shared" si="38"/>
        <v>16000</v>
      </c>
      <c r="I490" s="9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  <c r="CO490" s="31"/>
      <c r="CP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/>
      <c r="DK490" s="31"/>
      <c r="DL490" s="31"/>
      <c r="DM490" s="31"/>
      <c r="DN490" s="31"/>
      <c r="DO490" s="31"/>
      <c r="DP490" s="31"/>
      <c r="DQ490" s="31"/>
      <c r="DR490" s="31"/>
      <c r="DS490" s="31"/>
      <c r="DT490" s="31"/>
      <c r="DU490" s="31"/>
      <c r="DV490" s="31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  <c r="EL490" s="31"/>
      <c r="EM490" s="31"/>
      <c r="EN490" s="31"/>
      <c r="EO490" s="31"/>
      <c r="EP490" s="31"/>
      <c r="EQ490" s="31"/>
      <c r="ER490" s="31"/>
      <c r="ES490" s="31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</row>
    <row r="491" spans="1:165" s="4" customFormat="1" x14ac:dyDescent="0.25">
      <c r="A491" s="1" t="s">
        <v>295</v>
      </c>
      <c r="B491" s="1" t="s">
        <v>1153</v>
      </c>
      <c r="C491" s="2">
        <v>3500</v>
      </c>
      <c r="D491" s="2"/>
      <c r="E491" s="2">
        <f t="shared" si="35"/>
        <v>0</v>
      </c>
      <c r="F491" s="2">
        <f t="shared" si="36"/>
        <v>21000</v>
      </c>
      <c r="G491" s="2">
        <f t="shared" si="37"/>
        <v>875</v>
      </c>
      <c r="H491" s="20">
        <f t="shared" si="38"/>
        <v>3500</v>
      </c>
      <c r="I491" s="9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  <c r="CO491" s="31"/>
      <c r="CP491" s="31"/>
      <c r="CQ491" s="31"/>
      <c r="CR491" s="31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  <c r="DD491" s="31"/>
      <c r="DE491" s="31"/>
      <c r="DF491" s="31"/>
      <c r="DG491" s="31"/>
      <c r="DH491" s="31"/>
      <c r="DI491" s="31"/>
      <c r="DJ491" s="31"/>
      <c r="DK491" s="31"/>
      <c r="DL491" s="31"/>
      <c r="DM491" s="31"/>
      <c r="DN491" s="31"/>
      <c r="DO491" s="31"/>
      <c r="DP491" s="31"/>
      <c r="DQ491" s="31"/>
      <c r="DR491" s="31"/>
      <c r="DS491" s="31"/>
      <c r="DT491" s="31"/>
      <c r="DU491" s="31"/>
      <c r="DV491" s="31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  <c r="EL491" s="31"/>
      <c r="EM491" s="31"/>
      <c r="EN491" s="31"/>
      <c r="EO491" s="31"/>
      <c r="EP491" s="31"/>
      <c r="EQ491" s="31"/>
      <c r="ER491" s="31"/>
      <c r="ES491" s="31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</row>
    <row r="492" spans="1:165" s="4" customFormat="1" x14ac:dyDescent="0.25">
      <c r="A492" s="1" t="s">
        <v>1154</v>
      </c>
      <c r="B492" s="1" t="s">
        <v>1155</v>
      </c>
      <c r="C492" s="2">
        <v>0</v>
      </c>
      <c r="D492" s="2"/>
      <c r="E492" s="2">
        <f t="shared" si="35"/>
        <v>0</v>
      </c>
      <c r="F492" s="2">
        <f t="shared" si="36"/>
        <v>0</v>
      </c>
      <c r="G492" s="2">
        <f t="shared" si="37"/>
        <v>0</v>
      </c>
      <c r="H492" s="20">
        <f t="shared" si="38"/>
        <v>0</v>
      </c>
      <c r="I492" s="9" t="s">
        <v>1544</v>
      </c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  <c r="CO492" s="31"/>
      <c r="CP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/>
      <c r="DK492" s="31"/>
      <c r="DL492" s="31"/>
      <c r="DM492" s="31"/>
      <c r="DN492" s="31"/>
      <c r="DO492" s="31"/>
      <c r="DP492" s="31"/>
      <c r="DQ492" s="31"/>
      <c r="DR492" s="31"/>
      <c r="DS492" s="31"/>
      <c r="DT492" s="31"/>
      <c r="DU492" s="31"/>
      <c r="DV492" s="31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  <c r="EL492" s="31"/>
      <c r="EM492" s="31"/>
      <c r="EN492" s="31"/>
      <c r="EO492" s="31"/>
      <c r="EP492" s="31"/>
      <c r="EQ492" s="31"/>
      <c r="ER492" s="31"/>
      <c r="ES492" s="31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</row>
    <row r="493" spans="1:165" s="4" customFormat="1" x14ac:dyDescent="0.25">
      <c r="A493" s="1" t="s">
        <v>387</v>
      </c>
      <c r="B493" s="1" t="s">
        <v>1156</v>
      </c>
      <c r="C493" s="2">
        <v>500</v>
      </c>
      <c r="D493" s="2"/>
      <c r="E493" s="2">
        <f t="shared" si="35"/>
        <v>0</v>
      </c>
      <c r="F493" s="2">
        <f t="shared" si="36"/>
        <v>3000</v>
      </c>
      <c r="G493" s="2">
        <f t="shared" si="37"/>
        <v>125</v>
      </c>
      <c r="H493" s="20">
        <f t="shared" si="38"/>
        <v>500</v>
      </c>
      <c r="I493" s="9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  <c r="CO493" s="31"/>
      <c r="CP493" s="31"/>
      <c r="CQ493" s="31"/>
      <c r="CR493" s="31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  <c r="DD493" s="31"/>
      <c r="DE493" s="31"/>
      <c r="DF493" s="31"/>
      <c r="DG493" s="31"/>
      <c r="DH493" s="31"/>
      <c r="DI493" s="31"/>
      <c r="DJ493" s="31"/>
      <c r="DK493" s="31"/>
      <c r="DL493" s="31"/>
      <c r="DM493" s="31"/>
      <c r="DN493" s="31"/>
      <c r="DO493" s="31"/>
      <c r="DP493" s="31"/>
      <c r="DQ493" s="31"/>
      <c r="DR493" s="31"/>
      <c r="DS493" s="31"/>
      <c r="DT493" s="31"/>
      <c r="DU493" s="31"/>
      <c r="DV493" s="31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  <c r="EL493" s="31"/>
      <c r="EM493" s="31"/>
      <c r="EN493" s="31"/>
      <c r="EO493" s="31"/>
      <c r="EP493" s="31"/>
      <c r="EQ493" s="31"/>
      <c r="ER493" s="31"/>
      <c r="ES493" s="31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</row>
    <row r="494" spans="1:165" s="4" customFormat="1" x14ac:dyDescent="0.25">
      <c r="A494" s="1" t="s">
        <v>13</v>
      </c>
      <c r="B494" s="1" t="s">
        <v>1157</v>
      </c>
      <c r="C494" s="2"/>
      <c r="D494" s="2"/>
      <c r="E494" s="2">
        <f t="shared" si="35"/>
        <v>0</v>
      </c>
      <c r="F494" s="2">
        <f t="shared" si="36"/>
        <v>0</v>
      </c>
      <c r="G494" s="2">
        <f t="shared" si="37"/>
        <v>0</v>
      </c>
      <c r="H494" s="20">
        <f t="shared" si="38"/>
        <v>0</v>
      </c>
      <c r="I494" s="9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  <c r="CO494" s="31"/>
      <c r="CP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/>
      <c r="DK494" s="31"/>
      <c r="DL494" s="31"/>
      <c r="DM494" s="31"/>
      <c r="DN494" s="31"/>
      <c r="DO494" s="31"/>
      <c r="DP494" s="31"/>
      <c r="DQ494" s="31"/>
      <c r="DR494" s="31"/>
      <c r="DS494" s="31"/>
      <c r="DT494" s="31"/>
      <c r="DU494" s="31"/>
      <c r="DV494" s="31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  <c r="EL494" s="31"/>
      <c r="EM494" s="31"/>
      <c r="EN494" s="31"/>
      <c r="EO494" s="31"/>
      <c r="EP494" s="31"/>
      <c r="EQ494" s="31"/>
      <c r="ER494" s="31"/>
      <c r="ES494" s="31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</row>
    <row r="495" spans="1:165" s="4" customFormat="1" x14ac:dyDescent="0.25">
      <c r="A495" s="1" t="s">
        <v>363</v>
      </c>
      <c r="B495" s="1" t="s">
        <v>1158</v>
      </c>
      <c r="C495" s="2" t="s">
        <v>1513</v>
      </c>
      <c r="D495" s="2"/>
      <c r="E495" s="2" t="e">
        <f t="shared" si="35"/>
        <v>#VALUE!</v>
      </c>
      <c r="F495" s="2" t="e">
        <f t="shared" si="36"/>
        <v>#VALUE!</v>
      </c>
      <c r="G495" s="2" t="e">
        <f t="shared" si="37"/>
        <v>#VALUE!</v>
      </c>
      <c r="H495" s="20" t="str">
        <f t="shared" si="38"/>
        <v>VER HIV</v>
      </c>
      <c r="I495" s="9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  <c r="CH495" s="31"/>
      <c r="CI495" s="31"/>
      <c r="CJ495" s="31"/>
      <c r="CK495" s="31"/>
      <c r="CL495" s="31"/>
      <c r="CM495" s="31"/>
      <c r="CN495" s="31"/>
      <c r="CO495" s="31"/>
      <c r="CP495" s="31"/>
      <c r="CQ495" s="31"/>
      <c r="CR495" s="31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  <c r="DD495" s="31"/>
      <c r="DE495" s="31"/>
      <c r="DF495" s="31"/>
      <c r="DG495" s="31"/>
      <c r="DH495" s="31"/>
      <c r="DI495" s="31"/>
      <c r="DJ495" s="31"/>
      <c r="DK495" s="31"/>
      <c r="DL495" s="31"/>
      <c r="DM495" s="31"/>
      <c r="DN495" s="31"/>
      <c r="DO495" s="31"/>
      <c r="DP495" s="31"/>
      <c r="DQ495" s="31"/>
      <c r="DR495" s="31"/>
      <c r="DS495" s="31"/>
      <c r="DT495" s="31"/>
      <c r="DU495" s="31"/>
      <c r="DV495" s="31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  <c r="EL495" s="31"/>
      <c r="EM495" s="31"/>
      <c r="EN495" s="31"/>
      <c r="EO495" s="31"/>
      <c r="EP495" s="31"/>
      <c r="EQ495" s="31"/>
      <c r="ER495" s="31"/>
      <c r="ES495" s="31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</row>
    <row r="496" spans="1:165" s="4" customFormat="1" x14ac:dyDescent="0.25">
      <c r="A496" s="1" t="s">
        <v>396</v>
      </c>
      <c r="B496" s="1" t="s">
        <v>1159</v>
      </c>
      <c r="C496" s="2" t="s">
        <v>1513</v>
      </c>
      <c r="D496" s="2"/>
      <c r="E496" s="2" t="e">
        <f t="shared" si="35"/>
        <v>#VALUE!</v>
      </c>
      <c r="F496" s="2" t="e">
        <f t="shared" si="36"/>
        <v>#VALUE!</v>
      </c>
      <c r="G496" s="2" t="e">
        <f t="shared" si="37"/>
        <v>#VALUE!</v>
      </c>
      <c r="H496" s="20" t="str">
        <f t="shared" si="38"/>
        <v>VER HIV</v>
      </c>
      <c r="I496" s="9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  <c r="CO496" s="31"/>
      <c r="CP496" s="31"/>
      <c r="CQ496" s="31"/>
      <c r="CR496" s="31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  <c r="DD496" s="31"/>
      <c r="DE496" s="31"/>
      <c r="DF496" s="31"/>
      <c r="DG496" s="31"/>
      <c r="DH496" s="31"/>
      <c r="DI496" s="31"/>
      <c r="DJ496" s="31"/>
      <c r="DK496" s="31"/>
      <c r="DL496" s="31"/>
      <c r="DM496" s="31"/>
      <c r="DN496" s="31"/>
      <c r="DO496" s="31"/>
      <c r="DP496" s="31"/>
      <c r="DQ496" s="31"/>
      <c r="DR496" s="31"/>
      <c r="DS496" s="31"/>
      <c r="DT496" s="31"/>
      <c r="DU496" s="31"/>
      <c r="DV496" s="31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  <c r="EL496" s="31"/>
      <c r="EM496" s="31"/>
      <c r="EN496" s="31"/>
      <c r="EO496" s="31"/>
      <c r="EP496" s="31"/>
      <c r="EQ496" s="31"/>
      <c r="ER496" s="31"/>
      <c r="ES496" s="31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</row>
    <row r="497" spans="1:165" s="4" customFormat="1" x14ac:dyDescent="0.25">
      <c r="A497" s="1" t="s">
        <v>575</v>
      </c>
      <c r="B497" s="1" t="s">
        <v>1162</v>
      </c>
      <c r="C497" s="2"/>
      <c r="D497" s="2"/>
      <c r="E497" s="2">
        <f t="shared" si="35"/>
        <v>0</v>
      </c>
      <c r="F497" s="2">
        <f t="shared" si="36"/>
        <v>0</v>
      </c>
      <c r="G497" s="2">
        <f t="shared" si="37"/>
        <v>0</v>
      </c>
      <c r="H497" s="20">
        <f t="shared" si="38"/>
        <v>0</v>
      </c>
      <c r="I497" s="9" t="s">
        <v>1560</v>
      </c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  <c r="CH497" s="31"/>
      <c r="CI497" s="31"/>
      <c r="CJ497" s="31"/>
      <c r="CK497" s="31"/>
      <c r="CL497" s="31"/>
      <c r="CM497" s="31"/>
      <c r="CN497" s="31"/>
      <c r="CO497" s="31"/>
      <c r="CP497" s="31"/>
      <c r="CQ497" s="31"/>
      <c r="CR497" s="31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  <c r="DD497" s="31"/>
      <c r="DE497" s="31"/>
      <c r="DF497" s="31"/>
      <c r="DG497" s="31"/>
      <c r="DH497" s="31"/>
      <c r="DI497" s="31"/>
      <c r="DJ497" s="31"/>
      <c r="DK497" s="31"/>
      <c r="DL497" s="31"/>
      <c r="DM497" s="31"/>
      <c r="DN497" s="31"/>
      <c r="DO497" s="31"/>
      <c r="DP497" s="31"/>
      <c r="DQ497" s="31"/>
      <c r="DR497" s="31"/>
      <c r="DS497" s="31"/>
      <c r="DT497" s="31"/>
      <c r="DU497" s="31"/>
      <c r="DV497" s="31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  <c r="EL497" s="31"/>
      <c r="EM497" s="31"/>
      <c r="EN497" s="31"/>
      <c r="EO497" s="31"/>
      <c r="EP497" s="31"/>
      <c r="EQ497" s="31"/>
      <c r="ER497" s="31"/>
      <c r="ES497" s="31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</row>
    <row r="498" spans="1:165" s="4" customFormat="1" x14ac:dyDescent="0.25">
      <c r="A498" s="1" t="s">
        <v>1160</v>
      </c>
      <c r="B498" s="1" t="s">
        <v>1161</v>
      </c>
      <c r="C498" s="2">
        <v>0</v>
      </c>
      <c r="D498" s="2"/>
      <c r="E498" s="2">
        <f t="shared" si="35"/>
        <v>0</v>
      </c>
      <c r="F498" s="2">
        <f t="shared" si="36"/>
        <v>0</v>
      </c>
      <c r="G498" s="2">
        <f t="shared" si="37"/>
        <v>0</v>
      </c>
      <c r="H498" s="20">
        <f t="shared" si="38"/>
        <v>0</v>
      </c>
      <c r="I498" s="9" t="s">
        <v>1523</v>
      </c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  <c r="CO498" s="31"/>
      <c r="CP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  <c r="DD498" s="31"/>
      <c r="DE498" s="31"/>
      <c r="DF498" s="31"/>
      <c r="DG498" s="31"/>
      <c r="DH498" s="31"/>
      <c r="DI498" s="31"/>
      <c r="DJ498" s="31"/>
      <c r="DK498" s="31"/>
      <c r="DL498" s="31"/>
      <c r="DM498" s="31"/>
      <c r="DN498" s="31"/>
      <c r="DO498" s="31"/>
      <c r="DP498" s="31"/>
      <c r="DQ498" s="31"/>
      <c r="DR498" s="31"/>
      <c r="DS498" s="31"/>
      <c r="DT498" s="31"/>
      <c r="DU498" s="31"/>
      <c r="DV498" s="31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  <c r="EL498" s="31"/>
      <c r="EM498" s="31"/>
      <c r="EN498" s="31"/>
      <c r="EO498" s="31"/>
      <c r="EP498" s="31"/>
      <c r="EQ498" s="31"/>
      <c r="ER498" s="31"/>
      <c r="ES498" s="31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</row>
    <row r="499" spans="1:165" s="4" customFormat="1" x14ac:dyDescent="0.25">
      <c r="A499" s="1" t="s">
        <v>524</v>
      </c>
      <c r="B499" s="1" t="s">
        <v>1163</v>
      </c>
      <c r="C499" s="2"/>
      <c r="D499" s="2"/>
      <c r="E499" s="2">
        <f t="shared" si="35"/>
        <v>0</v>
      </c>
      <c r="F499" s="2">
        <f t="shared" si="36"/>
        <v>0</v>
      </c>
      <c r="G499" s="2">
        <f t="shared" si="37"/>
        <v>0</v>
      </c>
      <c r="H499" s="20">
        <f t="shared" si="38"/>
        <v>0</v>
      </c>
      <c r="I499" s="9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  <c r="CH499" s="31"/>
      <c r="CI499" s="31"/>
      <c r="CJ499" s="31"/>
      <c r="CK499" s="31"/>
      <c r="CL499" s="31"/>
      <c r="CM499" s="31"/>
      <c r="CN499" s="31"/>
      <c r="CO499" s="31"/>
      <c r="CP499" s="31"/>
      <c r="CQ499" s="31"/>
      <c r="CR499" s="31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  <c r="DD499" s="31"/>
      <c r="DE499" s="31"/>
      <c r="DF499" s="31"/>
      <c r="DG499" s="31"/>
      <c r="DH499" s="31"/>
      <c r="DI499" s="31"/>
      <c r="DJ499" s="31"/>
      <c r="DK499" s="31"/>
      <c r="DL499" s="31"/>
      <c r="DM499" s="31"/>
      <c r="DN499" s="31"/>
      <c r="DO499" s="31"/>
      <c r="DP499" s="31"/>
      <c r="DQ499" s="31"/>
      <c r="DR499" s="31"/>
      <c r="DS499" s="31"/>
      <c r="DT499" s="31"/>
      <c r="DU499" s="31"/>
      <c r="DV499" s="31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  <c r="EL499" s="31"/>
      <c r="EM499" s="31"/>
      <c r="EN499" s="31"/>
      <c r="EO499" s="31"/>
      <c r="EP499" s="31"/>
      <c r="EQ499" s="31"/>
      <c r="ER499" s="31"/>
      <c r="ES499" s="31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</row>
    <row r="500" spans="1:165" s="4" customFormat="1" ht="60" x14ac:dyDescent="0.25">
      <c r="A500" s="1" t="s">
        <v>184</v>
      </c>
      <c r="B500" s="50" t="s">
        <v>1164</v>
      </c>
      <c r="C500" s="2">
        <v>80</v>
      </c>
      <c r="D500" s="2"/>
      <c r="E500" s="2">
        <f t="shared" si="35"/>
        <v>0</v>
      </c>
      <c r="F500" s="2">
        <f t="shared" si="36"/>
        <v>480</v>
      </c>
      <c r="G500" s="2">
        <f t="shared" si="37"/>
        <v>20</v>
      </c>
      <c r="H500" s="20">
        <f t="shared" si="38"/>
        <v>80</v>
      </c>
      <c r="I500" s="19" t="s">
        <v>1563</v>
      </c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/>
      <c r="DK500" s="31"/>
      <c r="DL500" s="31"/>
      <c r="DM500" s="31"/>
      <c r="DN500" s="31"/>
      <c r="DO500" s="31"/>
      <c r="DP500" s="31"/>
      <c r="DQ500" s="31"/>
      <c r="DR500" s="31"/>
      <c r="DS500" s="31"/>
      <c r="DT500" s="31"/>
      <c r="DU500" s="31"/>
      <c r="DV500" s="31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  <c r="EL500" s="31"/>
      <c r="EM500" s="31"/>
      <c r="EN500" s="31"/>
      <c r="EO500" s="31"/>
      <c r="EP500" s="31"/>
      <c r="EQ500" s="31"/>
      <c r="ER500" s="31"/>
      <c r="ES500" s="31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</row>
    <row r="501" spans="1:165" s="4" customFormat="1" ht="75" x14ac:dyDescent="0.25">
      <c r="A501" s="1" t="s">
        <v>106</v>
      </c>
      <c r="B501" s="50" t="s">
        <v>1165</v>
      </c>
      <c r="C501" s="2">
        <v>40</v>
      </c>
      <c r="D501" s="2"/>
      <c r="E501" s="2">
        <f t="shared" si="35"/>
        <v>0</v>
      </c>
      <c r="F501" s="2">
        <f t="shared" si="36"/>
        <v>240</v>
      </c>
      <c r="G501" s="2">
        <f t="shared" si="37"/>
        <v>10</v>
      </c>
      <c r="H501" s="20">
        <f t="shared" si="38"/>
        <v>40</v>
      </c>
      <c r="I501" s="19" t="s">
        <v>1564</v>
      </c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  <c r="CO501" s="31"/>
      <c r="CP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/>
      <c r="DK501" s="31"/>
      <c r="DL501" s="31"/>
      <c r="DM501" s="31"/>
      <c r="DN501" s="31"/>
      <c r="DO501" s="31"/>
      <c r="DP501" s="31"/>
      <c r="DQ501" s="31"/>
      <c r="DR501" s="31"/>
      <c r="DS501" s="31"/>
      <c r="DT501" s="31"/>
      <c r="DU501" s="31"/>
      <c r="DV501" s="31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  <c r="EL501" s="31"/>
      <c r="EM501" s="31"/>
      <c r="EN501" s="31"/>
      <c r="EO501" s="31"/>
      <c r="EP501" s="31"/>
      <c r="EQ501" s="31"/>
      <c r="ER501" s="31"/>
      <c r="ES501" s="31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</row>
    <row r="502" spans="1:165" s="4" customFormat="1" ht="30" x14ac:dyDescent="0.25">
      <c r="A502" s="1" t="s">
        <v>284</v>
      </c>
      <c r="B502" s="50" t="s">
        <v>1167</v>
      </c>
      <c r="C502" s="2">
        <v>160</v>
      </c>
      <c r="D502" s="2"/>
      <c r="E502" s="2">
        <f t="shared" si="35"/>
        <v>0</v>
      </c>
      <c r="F502" s="2">
        <f t="shared" si="36"/>
        <v>960</v>
      </c>
      <c r="G502" s="2">
        <f t="shared" si="37"/>
        <v>40</v>
      </c>
      <c r="H502" s="20">
        <f t="shared" si="38"/>
        <v>160</v>
      </c>
      <c r="I502" s="9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  <c r="CO502" s="31"/>
      <c r="CP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/>
      <c r="DK502" s="31"/>
      <c r="DL502" s="31"/>
      <c r="DM502" s="31"/>
      <c r="DN502" s="31"/>
      <c r="DO502" s="31"/>
      <c r="DP502" s="31"/>
      <c r="DQ502" s="31"/>
      <c r="DR502" s="31"/>
      <c r="DS502" s="31"/>
      <c r="DT502" s="31"/>
      <c r="DU502" s="31"/>
      <c r="DV502" s="31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  <c r="EL502" s="31"/>
      <c r="EM502" s="31"/>
      <c r="EN502" s="31"/>
      <c r="EO502" s="31"/>
      <c r="EP502" s="31"/>
      <c r="EQ502" s="31"/>
      <c r="ER502" s="31"/>
      <c r="ES502" s="31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</row>
    <row r="503" spans="1:165" s="4" customFormat="1" ht="30" x14ac:dyDescent="0.25">
      <c r="A503" s="1" t="s">
        <v>367</v>
      </c>
      <c r="B503" s="50" t="s">
        <v>1166</v>
      </c>
      <c r="C503" s="2">
        <v>80</v>
      </c>
      <c r="D503" s="2"/>
      <c r="E503" s="2">
        <f t="shared" si="35"/>
        <v>0</v>
      </c>
      <c r="F503" s="2">
        <f t="shared" si="36"/>
        <v>480</v>
      </c>
      <c r="G503" s="2">
        <f t="shared" si="37"/>
        <v>20</v>
      </c>
      <c r="H503" s="20">
        <f t="shared" si="38"/>
        <v>80</v>
      </c>
      <c r="I503" s="9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  <c r="CH503" s="31"/>
      <c r="CI503" s="31"/>
      <c r="CJ503" s="31"/>
      <c r="CK503" s="31"/>
      <c r="CL503" s="31"/>
      <c r="CM503" s="31"/>
      <c r="CN503" s="31"/>
      <c r="CO503" s="31"/>
      <c r="CP503" s="31"/>
      <c r="CQ503" s="31"/>
      <c r="CR503" s="31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/>
      <c r="DK503" s="31"/>
      <c r="DL503" s="31"/>
      <c r="DM503" s="31"/>
      <c r="DN503" s="31"/>
      <c r="DO503" s="31"/>
      <c r="DP503" s="31"/>
      <c r="DQ503" s="31"/>
      <c r="DR503" s="31"/>
      <c r="DS503" s="31"/>
      <c r="DT503" s="31"/>
      <c r="DU503" s="31"/>
      <c r="DV503" s="31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  <c r="EL503" s="31"/>
      <c r="EM503" s="31"/>
      <c r="EN503" s="31"/>
      <c r="EO503" s="31"/>
      <c r="EP503" s="31"/>
      <c r="EQ503" s="31"/>
      <c r="ER503" s="31"/>
      <c r="ES503" s="31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</row>
    <row r="504" spans="1:165" s="4" customFormat="1" x14ac:dyDescent="0.25">
      <c r="A504" s="1" t="s">
        <v>238</v>
      </c>
      <c r="B504" s="50" t="s">
        <v>1168</v>
      </c>
      <c r="C504" s="2">
        <v>0</v>
      </c>
      <c r="D504" s="2"/>
      <c r="E504" s="2">
        <f t="shared" si="35"/>
        <v>0</v>
      </c>
      <c r="F504" s="2">
        <f t="shared" si="36"/>
        <v>0</v>
      </c>
      <c r="G504" s="2">
        <f t="shared" si="37"/>
        <v>0</v>
      </c>
      <c r="H504" s="20">
        <f t="shared" si="38"/>
        <v>0</v>
      </c>
      <c r="I504" s="9" t="s">
        <v>1561</v>
      </c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  <c r="CO504" s="31"/>
      <c r="CP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/>
      <c r="DK504" s="31"/>
      <c r="DL504" s="31"/>
      <c r="DM504" s="31"/>
      <c r="DN504" s="31"/>
      <c r="DO504" s="31"/>
      <c r="DP504" s="31"/>
      <c r="DQ504" s="31"/>
      <c r="DR504" s="31"/>
      <c r="DS504" s="31"/>
      <c r="DT504" s="31"/>
      <c r="DU504" s="31"/>
      <c r="DV504" s="31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  <c r="EL504" s="31"/>
      <c r="EM504" s="31"/>
      <c r="EN504" s="31"/>
      <c r="EO504" s="31"/>
      <c r="EP504" s="31"/>
      <c r="EQ504" s="31"/>
      <c r="ER504" s="31"/>
      <c r="ES504" s="31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</row>
    <row r="505" spans="1:165" s="4" customFormat="1" x14ac:dyDescent="0.25">
      <c r="A505" s="1" t="s">
        <v>483</v>
      </c>
      <c r="B505" s="50" t="s">
        <v>1169</v>
      </c>
      <c r="C505" s="2">
        <v>0</v>
      </c>
      <c r="D505" s="2"/>
      <c r="E505" s="2">
        <f t="shared" si="35"/>
        <v>0</v>
      </c>
      <c r="F505" s="2">
        <f t="shared" si="36"/>
        <v>0</v>
      </c>
      <c r="G505" s="2">
        <f t="shared" si="37"/>
        <v>0</v>
      </c>
      <c r="H505" s="20">
        <f t="shared" si="38"/>
        <v>0</v>
      </c>
      <c r="I505" s="9" t="s">
        <v>1562</v>
      </c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  <c r="CO505" s="31"/>
      <c r="CP505" s="31"/>
      <c r="CQ505" s="31"/>
      <c r="CR505" s="31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/>
      <c r="DK505" s="31"/>
      <c r="DL505" s="31"/>
      <c r="DM505" s="31"/>
      <c r="DN505" s="31"/>
      <c r="DO505" s="31"/>
      <c r="DP505" s="31"/>
      <c r="DQ505" s="31"/>
      <c r="DR505" s="31"/>
      <c r="DS505" s="31"/>
      <c r="DT505" s="31"/>
      <c r="DU505" s="31"/>
      <c r="DV505" s="31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  <c r="EL505" s="31"/>
      <c r="EM505" s="31"/>
      <c r="EN505" s="31"/>
      <c r="EO505" s="31"/>
      <c r="EP505" s="31"/>
      <c r="EQ505" s="31"/>
      <c r="ER505" s="31"/>
      <c r="ES505" s="31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</row>
    <row r="506" spans="1:165" s="4" customFormat="1" x14ac:dyDescent="0.25">
      <c r="A506" s="1" t="s">
        <v>148</v>
      </c>
      <c r="B506" s="1" t="s">
        <v>1170</v>
      </c>
      <c r="C506" s="2">
        <v>70</v>
      </c>
      <c r="D506" s="2"/>
      <c r="E506" s="2">
        <f t="shared" si="35"/>
        <v>0</v>
      </c>
      <c r="F506" s="2">
        <f t="shared" si="36"/>
        <v>420</v>
      </c>
      <c r="G506" s="2">
        <f t="shared" si="37"/>
        <v>17.5</v>
      </c>
      <c r="H506" s="20">
        <f t="shared" si="38"/>
        <v>70</v>
      </c>
      <c r="I506" s="9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  <c r="CO506" s="31"/>
      <c r="CP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/>
      <c r="DK506" s="31"/>
      <c r="DL506" s="31"/>
      <c r="DM506" s="31"/>
      <c r="DN506" s="31"/>
      <c r="DO506" s="31"/>
      <c r="DP506" s="31"/>
      <c r="DQ506" s="31"/>
      <c r="DR506" s="31"/>
      <c r="DS506" s="31"/>
      <c r="DT506" s="31"/>
      <c r="DU506" s="31"/>
      <c r="DV506" s="31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  <c r="EL506" s="31"/>
      <c r="EM506" s="31"/>
      <c r="EN506" s="31"/>
      <c r="EO506" s="31"/>
      <c r="EP506" s="31"/>
      <c r="EQ506" s="31"/>
      <c r="ER506" s="31"/>
      <c r="ES506" s="31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</row>
    <row r="507" spans="1:165" s="4" customFormat="1" x14ac:dyDescent="0.25">
      <c r="A507" s="1" t="s">
        <v>563</v>
      </c>
      <c r="B507" s="1" t="s">
        <v>1171</v>
      </c>
      <c r="C507" s="2">
        <v>0</v>
      </c>
      <c r="D507" s="2"/>
      <c r="E507" s="2">
        <f t="shared" si="35"/>
        <v>0</v>
      </c>
      <c r="F507" s="2">
        <f t="shared" si="36"/>
        <v>0</v>
      </c>
      <c r="G507" s="2">
        <f t="shared" si="37"/>
        <v>0</v>
      </c>
      <c r="H507" s="20">
        <f t="shared" si="38"/>
        <v>0</v>
      </c>
      <c r="I507" s="9" t="s">
        <v>1523</v>
      </c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  <c r="CH507" s="31"/>
      <c r="CI507" s="31"/>
      <c r="CJ507" s="31"/>
      <c r="CK507" s="31"/>
      <c r="CL507" s="31"/>
      <c r="CM507" s="31"/>
      <c r="CN507" s="31"/>
      <c r="CO507" s="31"/>
      <c r="CP507" s="31"/>
      <c r="CQ507" s="31"/>
      <c r="CR507" s="31"/>
      <c r="CS507" s="31"/>
      <c r="CT507" s="31"/>
      <c r="CU507" s="31"/>
      <c r="CV507" s="31"/>
      <c r="CW507" s="31"/>
      <c r="CX507" s="31"/>
      <c r="CY507" s="31"/>
      <c r="CZ507" s="31"/>
      <c r="DA507" s="31"/>
      <c r="DB507" s="31"/>
      <c r="DC507" s="31"/>
      <c r="DD507" s="31"/>
      <c r="DE507" s="31"/>
      <c r="DF507" s="31"/>
      <c r="DG507" s="31"/>
      <c r="DH507" s="31"/>
      <c r="DI507" s="31"/>
      <c r="DJ507" s="31"/>
      <c r="DK507" s="31"/>
      <c r="DL507" s="31"/>
      <c r="DM507" s="31"/>
      <c r="DN507" s="31"/>
      <c r="DO507" s="31"/>
      <c r="DP507" s="31"/>
      <c r="DQ507" s="31"/>
      <c r="DR507" s="31"/>
      <c r="DS507" s="31"/>
      <c r="DT507" s="31"/>
      <c r="DU507" s="31"/>
      <c r="DV507" s="31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  <c r="EL507" s="31"/>
      <c r="EM507" s="31"/>
      <c r="EN507" s="31"/>
      <c r="EO507" s="31"/>
      <c r="EP507" s="31"/>
      <c r="EQ507" s="31"/>
      <c r="ER507" s="31"/>
      <c r="ES507" s="31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</row>
    <row r="508" spans="1:165" s="4" customFormat="1" x14ac:dyDescent="0.25">
      <c r="A508" s="1" t="s">
        <v>297</v>
      </c>
      <c r="B508" s="1" t="s">
        <v>1172</v>
      </c>
      <c r="C508" s="2">
        <v>0</v>
      </c>
      <c r="D508" s="2"/>
      <c r="E508" s="2">
        <f t="shared" si="35"/>
        <v>0</v>
      </c>
      <c r="F508" s="2">
        <f t="shared" si="36"/>
        <v>0</v>
      </c>
      <c r="G508" s="2">
        <f t="shared" si="37"/>
        <v>0</v>
      </c>
      <c r="H508" s="20">
        <f t="shared" si="38"/>
        <v>0</v>
      </c>
      <c r="I508" s="9" t="s">
        <v>1565</v>
      </c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  <c r="CO508" s="31"/>
      <c r="CP508" s="31"/>
      <c r="CQ508" s="31"/>
      <c r="CR508" s="31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/>
      <c r="DK508" s="31"/>
      <c r="DL508" s="31"/>
      <c r="DM508" s="31"/>
      <c r="DN508" s="31"/>
      <c r="DO508" s="31"/>
      <c r="DP508" s="31"/>
      <c r="DQ508" s="31"/>
      <c r="DR508" s="31"/>
      <c r="DS508" s="31"/>
      <c r="DT508" s="31"/>
      <c r="DU508" s="31"/>
      <c r="DV508" s="31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  <c r="EL508" s="31"/>
      <c r="EM508" s="31"/>
      <c r="EN508" s="31"/>
      <c r="EO508" s="31"/>
      <c r="EP508" s="31"/>
      <c r="EQ508" s="31"/>
      <c r="ER508" s="31"/>
      <c r="ES508" s="31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</row>
    <row r="509" spans="1:165" s="4" customFormat="1" x14ac:dyDescent="0.25">
      <c r="A509" s="1" t="s">
        <v>505</v>
      </c>
      <c r="B509" s="1" t="s">
        <v>1174</v>
      </c>
      <c r="C509" s="2">
        <v>0</v>
      </c>
      <c r="D509" s="2"/>
      <c r="E509" s="2">
        <f t="shared" si="35"/>
        <v>0</v>
      </c>
      <c r="F509" s="2">
        <f t="shared" si="36"/>
        <v>0</v>
      </c>
      <c r="G509" s="2">
        <f t="shared" si="37"/>
        <v>0</v>
      </c>
      <c r="H509" s="20">
        <f t="shared" si="38"/>
        <v>0</v>
      </c>
      <c r="I509" s="9" t="s">
        <v>1565</v>
      </c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  <c r="CH509" s="31"/>
      <c r="CI509" s="31"/>
      <c r="CJ509" s="31"/>
      <c r="CK509" s="31"/>
      <c r="CL509" s="31"/>
      <c r="CM509" s="31"/>
      <c r="CN509" s="31"/>
      <c r="CO509" s="31"/>
      <c r="CP509" s="31"/>
      <c r="CQ509" s="31"/>
      <c r="CR509" s="31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/>
      <c r="DK509" s="31"/>
      <c r="DL509" s="31"/>
      <c r="DM509" s="31"/>
      <c r="DN509" s="31"/>
      <c r="DO509" s="31"/>
      <c r="DP509" s="31"/>
      <c r="DQ509" s="31"/>
      <c r="DR509" s="31"/>
      <c r="DS509" s="31"/>
      <c r="DT509" s="31"/>
      <c r="DU509" s="31"/>
      <c r="DV509" s="31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  <c r="EL509" s="31"/>
      <c r="EM509" s="31"/>
      <c r="EN509" s="31"/>
      <c r="EO509" s="31"/>
      <c r="EP509" s="31"/>
      <c r="EQ509" s="31"/>
      <c r="ER509" s="31"/>
      <c r="ES509" s="31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</row>
    <row r="510" spans="1:165" s="4" customFormat="1" x14ac:dyDescent="0.25">
      <c r="A510" s="1" t="s">
        <v>296</v>
      </c>
      <c r="B510" s="1" t="s">
        <v>1173</v>
      </c>
      <c r="C510" s="2"/>
      <c r="D510" s="2"/>
      <c r="E510" s="2">
        <f t="shared" si="35"/>
        <v>0</v>
      </c>
      <c r="F510" s="2">
        <f t="shared" si="36"/>
        <v>0</v>
      </c>
      <c r="G510" s="2">
        <f t="shared" si="37"/>
        <v>0</v>
      </c>
      <c r="H510" s="20">
        <f t="shared" si="38"/>
        <v>0</v>
      </c>
      <c r="I510" s="9" t="s">
        <v>1523</v>
      </c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  <c r="CO510" s="31"/>
      <c r="CP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/>
      <c r="DK510" s="31"/>
      <c r="DL510" s="31"/>
      <c r="DM510" s="31"/>
      <c r="DN510" s="31"/>
      <c r="DO510" s="31"/>
      <c r="DP510" s="31"/>
      <c r="DQ510" s="31"/>
      <c r="DR510" s="31"/>
      <c r="DS510" s="31"/>
      <c r="DT510" s="31"/>
      <c r="DU510" s="31"/>
      <c r="DV510" s="31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  <c r="EL510" s="31"/>
      <c r="EM510" s="31"/>
      <c r="EN510" s="31"/>
      <c r="EO510" s="31"/>
      <c r="EP510" s="31"/>
      <c r="EQ510" s="31"/>
      <c r="ER510" s="31"/>
      <c r="ES510" s="31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</row>
    <row r="511" spans="1:165" s="4" customFormat="1" x14ac:dyDescent="0.25">
      <c r="A511" s="1" t="s">
        <v>68</v>
      </c>
      <c r="B511" s="1" t="s">
        <v>1175</v>
      </c>
      <c r="C511" s="2">
        <v>450</v>
      </c>
      <c r="D511" s="2"/>
      <c r="E511" s="2">
        <f t="shared" si="35"/>
        <v>0</v>
      </c>
      <c r="F511" s="2">
        <f t="shared" si="36"/>
        <v>2700</v>
      </c>
      <c r="G511" s="2">
        <f t="shared" si="37"/>
        <v>112.5</v>
      </c>
      <c r="H511" s="20">
        <f t="shared" si="38"/>
        <v>450</v>
      </c>
      <c r="I511" s="9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  <c r="CH511" s="31"/>
      <c r="CI511" s="31"/>
      <c r="CJ511" s="31"/>
      <c r="CK511" s="31"/>
      <c r="CL511" s="31"/>
      <c r="CM511" s="31"/>
      <c r="CN511" s="31"/>
      <c r="CO511" s="31"/>
      <c r="CP511" s="31"/>
      <c r="CQ511" s="31"/>
      <c r="CR511" s="31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/>
      <c r="DK511" s="31"/>
      <c r="DL511" s="31"/>
      <c r="DM511" s="31"/>
      <c r="DN511" s="31"/>
      <c r="DO511" s="31"/>
      <c r="DP511" s="31"/>
      <c r="DQ511" s="31"/>
      <c r="DR511" s="31"/>
      <c r="DS511" s="31"/>
      <c r="DT511" s="31"/>
      <c r="DU511" s="31"/>
      <c r="DV511" s="31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  <c r="EL511" s="31"/>
      <c r="EM511" s="31"/>
      <c r="EN511" s="31"/>
      <c r="EO511" s="31"/>
      <c r="EP511" s="31"/>
      <c r="EQ511" s="31"/>
      <c r="ER511" s="31"/>
      <c r="ES511" s="31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</row>
    <row r="512" spans="1:165" s="4" customFormat="1" x14ac:dyDescent="0.25">
      <c r="A512" s="1" t="s">
        <v>550</v>
      </c>
      <c r="B512" s="1" t="s">
        <v>1176</v>
      </c>
      <c r="C512" s="2"/>
      <c r="D512" s="2"/>
      <c r="E512" s="2">
        <f t="shared" si="35"/>
        <v>0</v>
      </c>
      <c r="F512" s="2">
        <f t="shared" si="36"/>
        <v>0</v>
      </c>
      <c r="G512" s="2">
        <f t="shared" si="37"/>
        <v>0</v>
      </c>
      <c r="H512" s="20">
        <f t="shared" si="38"/>
        <v>0</v>
      </c>
      <c r="I512" s="9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  <c r="CO512" s="31"/>
      <c r="CP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/>
      <c r="DK512" s="31"/>
      <c r="DL512" s="31"/>
      <c r="DM512" s="31"/>
      <c r="DN512" s="31"/>
      <c r="DO512" s="31"/>
      <c r="DP512" s="31"/>
      <c r="DQ512" s="31"/>
      <c r="DR512" s="31"/>
      <c r="DS512" s="31"/>
      <c r="DT512" s="31"/>
      <c r="DU512" s="31"/>
      <c r="DV512" s="31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  <c r="EL512" s="31"/>
      <c r="EM512" s="31"/>
      <c r="EN512" s="31"/>
      <c r="EO512" s="31"/>
      <c r="EP512" s="31"/>
      <c r="EQ512" s="31"/>
      <c r="ER512" s="31"/>
      <c r="ES512" s="31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</row>
    <row r="513" spans="1:165" s="28" customFormat="1" x14ac:dyDescent="0.25">
      <c r="A513" s="24" t="s">
        <v>298</v>
      </c>
      <c r="B513" s="24" t="s">
        <v>1177</v>
      </c>
      <c r="C513" s="25">
        <v>3500</v>
      </c>
      <c r="D513" s="25"/>
      <c r="E513" s="25">
        <f t="shared" si="35"/>
        <v>0</v>
      </c>
      <c r="F513" s="25">
        <f t="shared" si="36"/>
        <v>21000</v>
      </c>
      <c r="G513" s="25">
        <f t="shared" si="37"/>
        <v>875</v>
      </c>
      <c r="H513" s="26">
        <f t="shared" si="38"/>
        <v>3500</v>
      </c>
      <c r="I513" s="27" t="s">
        <v>1531</v>
      </c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  <c r="CH513" s="31"/>
      <c r="CI513" s="31"/>
      <c r="CJ513" s="31"/>
      <c r="CK513" s="31"/>
      <c r="CL513" s="31"/>
      <c r="CM513" s="31"/>
      <c r="CN513" s="31"/>
      <c r="CO513" s="31"/>
      <c r="CP513" s="31"/>
      <c r="CQ513" s="31"/>
      <c r="CR513" s="31"/>
      <c r="CS513" s="31"/>
      <c r="CT513" s="31"/>
      <c r="CU513" s="31"/>
      <c r="CV513" s="31"/>
      <c r="CW513" s="31"/>
      <c r="CX513" s="31"/>
      <c r="CY513" s="31"/>
      <c r="CZ513" s="31"/>
      <c r="DA513" s="31"/>
      <c r="DB513" s="31"/>
      <c r="DC513" s="31"/>
      <c r="DD513" s="31"/>
      <c r="DE513" s="31"/>
      <c r="DF513" s="31"/>
      <c r="DG513" s="31"/>
      <c r="DH513" s="31"/>
      <c r="DI513" s="31"/>
      <c r="DJ513" s="31"/>
      <c r="DK513" s="31"/>
      <c r="DL513" s="31"/>
      <c r="DM513" s="31"/>
      <c r="DN513" s="31"/>
      <c r="DO513" s="31"/>
      <c r="DP513" s="31"/>
      <c r="DQ513" s="31"/>
      <c r="DR513" s="31"/>
      <c r="DS513" s="31"/>
      <c r="DT513" s="31"/>
      <c r="DU513" s="31"/>
      <c r="DV513" s="31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  <c r="EL513" s="31"/>
      <c r="EM513" s="31"/>
      <c r="EN513" s="31"/>
      <c r="EO513" s="31"/>
      <c r="EP513" s="31"/>
      <c r="EQ513" s="31"/>
      <c r="ER513" s="31"/>
      <c r="ES513" s="31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</row>
    <row r="514" spans="1:165" s="28" customFormat="1" x14ac:dyDescent="0.25">
      <c r="A514" s="24"/>
      <c r="B514" s="24" t="s">
        <v>1534</v>
      </c>
      <c r="C514" s="25">
        <v>140</v>
      </c>
      <c r="D514" s="25"/>
      <c r="E514" s="25">
        <f t="shared" si="35"/>
        <v>0</v>
      </c>
      <c r="F514" s="25">
        <f t="shared" si="36"/>
        <v>840</v>
      </c>
      <c r="G514" s="25">
        <f t="shared" si="37"/>
        <v>35</v>
      </c>
      <c r="H514" s="26">
        <f t="shared" si="38"/>
        <v>140</v>
      </c>
      <c r="I514" s="27" t="s">
        <v>1531</v>
      </c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  <c r="CO514" s="31"/>
      <c r="CP514" s="31"/>
      <c r="CQ514" s="31"/>
      <c r="CR514" s="31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/>
      <c r="DK514" s="31"/>
      <c r="DL514" s="31"/>
      <c r="DM514" s="31"/>
      <c r="DN514" s="31"/>
      <c r="DO514" s="31"/>
      <c r="DP514" s="31"/>
      <c r="DQ514" s="31"/>
      <c r="DR514" s="31"/>
      <c r="DS514" s="31"/>
      <c r="DT514" s="31"/>
      <c r="DU514" s="31"/>
      <c r="DV514" s="31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  <c r="EL514" s="31"/>
      <c r="EM514" s="31"/>
      <c r="EN514" s="31"/>
      <c r="EO514" s="31"/>
      <c r="EP514" s="31"/>
      <c r="EQ514" s="31"/>
      <c r="ER514" s="31"/>
      <c r="ES514" s="31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</row>
    <row r="515" spans="1:165" s="28" customFormat="1" x14ac:dyDescent="0.25">
      <c r="A515" s="24"/>
      <c r="B515" s="24" t="s">
        <v>1535</v>
      </c>
      <c r="C515" s="25">
        <v>500</v>
      </c>
      <c r="D515" s="25"/>
      <c r="E515" s="25">
        <f t="shared" si="35"/>
        <v>0</v>
      </c>
      <c r="F515" s="25">
        <f t="shared" si="36"/>
        <v>3000</v>
      </c>
      <c r="G515" s="25">
        <f t="shared" si="37"/>
        <v>125</v>
      </c>
      <c r="H515" s="26">
        <f t="shared" si="38"/>
        <v>500</v>
      </c>
      <c r="I515" s="27" t="s">
        <v>1531</v>
      </c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  <c r="CH515" s="31"/>
      <c r="CI515" s="31"/>
      <c r="CJ515" s="31"/>
      <c r="CK515" s="31"/>
      <c r="CL515" s="31"/>
      <c r="CM515" s="31"/>
      <c r="CN515" s="31"/>
      <c r="CO515" s="31"/>
      <c r="CP515" s="31"/>
      <c r="CQ515" s="31"/>
      <c r="CR515" s="31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/>
      <c r="DK515" s="31"/>
      <c r="DL515" s="31"/>
      <c r="DM515" s="31"/>
      <c r="DN515" s="31"/>
      <c r="DO515" s="31"/>
      <c r="DP515" s="31"/>
      <c r="DQ515" s="31"/>
      <c r="DR515" s="31"/>
      <c r="DS515" s="31"/>
      <c r="DT515" s="31"/>
      <c r="DU515" s="31"/>
      <c r="DV515" s="31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  <c r="EL515" s="31"/>
      <c r="EM515" s="31"/>
      <c r="EN515" s="31"/>
      <c r="EO515" s="31"/>
      <c r="EP515" s="31"/>
      <c r="EQ515" s="31"/>
      <c r="ER515" s="31"/>
      <c r="ES515" s="31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</row>
    <row r="516" spans="1:165" s="4" customFormat="1" x14ac:dyDescent="0.25">
      <c r="A516" s="1" t="s">
        <v>365</v>
      </c>
      <c r="B516" s="1" t="s">
        <v>1179</v>
      </c>
      <c r="C516" s="2">
        <v>0</v>
      </c>
      <c r="D516" s="2"/>
      <c r="E516" s="2">
        <f t="shared" si="35"/>
        <v>0</v>
      </c>
      <c r="F516" s="2">
        <f t="shared" si="36"/>
        <v>0</v>
      </c>
      <c r="G516" s="2">
        <f t="shared" si="37"/>
        <v>0</v>
      </c>
      <c r="H516" s="20">
        <f t="shared" si="38"/>
        <v>0</v>
      </c>
      <c r="I516" s="9" t="s">
        <v>1554</v>
      </c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  <c r="CH516" s="31"/>
      <c r="CI516" s="31"/>
      <c r="CJ516" s="31"/>
      <c r="CK516" s="31"/>
      <c r="CL516" s="31"/>
      <c r="CM516" s="31"/>
      <c r="CN516" s="31"/>
      <c r="CO516" s="31"/>
      <c r="CP516" s="31"/>
      <c r="CQ516" s="31"/>
      <c r="CR516" s="31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/>
      <c r="DK516" s="31"/>
      <c r="DL516" s="31"/>
      <c r="DM516" s="31"/>
      <c r="DN516" s="31"/>
      <c r="DO516" s="31"/>
      <c r="DP516" s="31"/>
      <c r="DQ516" s="31"/>
      <c r="DR516" s="31"/>
      <c r="DS516" s="31"/>
      <c r="DT516" s="31"/>
      <c r="DU516" s="31"/>
      <c r="DV516" s="31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  <c r="EL516" s="31"/>
      <c r="EM516" s="31"/>
      <c r="EN516" s="31"/>
      <c r="EO516" s="31"/>
      <c r="EP516" s="31"/>
      <c r="EQ516" s="31"/>
      <c r="ER516" s="31"/>
      <c r="ES516" s="31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</row>
    <row r="517" spans="1:165" s="4" customFormat="1" x14ac:dyDescent="0.25">
      <c r="A517" s="1" t="s">
        <v>589</v>
      </c>
      <c r="B517" s="1" t="s">
        <v>1178</v>
      </c>
      <c r="C517" s="2">
        <v>250</v>
      </c>
      <c r="D517" s="2"/>
      <c r="E517" s="2">
        <f t="shared" si="35"/>
        <v>0</v>
      </c>
      <c r="F517" s="2">
        <f t="shared" si="36"/>
        <v>1500</v>
      </c>
      <c r="G517" s="2">
        <f t="shared" si="37"/>
        <v>62.5</v>
      </c>
      <c r="H517" s="20">
        <f t="shared" si="38"/>
        <v>250</v>
      </c>
      <c r="I517" s="9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  <c r="CO517" s="31"/>
      <c r="CP517" s="31"/>
      <c r="CQ517" s="31"/>
      <c r="CR517" s="31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/>
      <c r="DK517" s="31"/>
      <c r="DL517" s="31"/>
      <c r="DM517" s="31"/>
      <c r="DN517" s="31"/>
      <c r="DO517" s="31"/>
      <c r="DP517" s="31"/>
      <c r="DQ517" s="31"/>
      <c r="DR517" s="31"/>
      <c r="DS517" s="31"/>
      <c r="DT517" s="31"/>
      <c r="DU517" s="31"/>
      <c r="DV517" s="31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  <c r="EL517" s="31"/>
      <c r="EM517" s="31"/>
      <c r="EN517" s="31"/>
      <c r="EO517" s="31"/>
      <c r="EP517" s="31"/>
      <c r="EQ517" s="31"/>
      <c r="ER517" s="31"/>
      <c r="ES517" s="31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</row>
    <row r="518" spans="1:165" s="4" customFormat="1" ht="16.5" customHeight="1" x14ac:dyDescent="0.25">
      <c r="A518" s="1" t="s">
        <v>301</v>
      </c>
      <c r="B518" s="1" t="s">
        <v>1180</v>
      </c>
      <c r="C518" s="2" t="s">
        <v>1566</v>
      </c>
      <c r="D518" s="2"/>
      <c r="E518" s="2" t="e">
        <f t="shared" si="35"/>
        <v>#VALUE!</v>
      </c>
      <c r="F518" s="2" t="e">
        <f t="shared" si="36"/>
        <v>#VALUE!</v>
      </c>
      <c r="G518" s="2" t="e">
        <f t="shared" si="37"/>
        <v>#VALUE!</v>
      </c>
      <c r="H518" s="20" t="str">
        <f t="shared" si="38"/>
        <v>VER PRODIABA</v>
      </c>
      <c r="I518" s="9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  <c r="CH518" s="31"/>
      <c r="CI518" s="31"/>
      <c r="CJ518" s="31"/>
      <c r="CK518" s="31"/>
      <c r="CL518" s="31"/>
      <c r="CM518" s="31"/>
      <c r="CN518" s="31"/>
      <c r="CO518" s="31"/>
      <c r="CP518" s="31"/>
      <c r="CQ518" s="31"/>
      <c r="CR518" s="31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/>
      <c r="DK518" s="31"/>
      <c r="DL518" s="31"/>
      <c r="DM518" s="31"/>
      <c r="DN518" s="31"/>
      <c r="DO518" s="31"/>
      <c r="DP518" s="31"/>
      <c r="DQ518" s="31"/>
      <c r="DR518" s="31"/>
      <c r="DS518" s="31"/>
      <c r="DT518" s="31"/>
      <c r="DU518" s="31"/>
      <c r="DV518" s="31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  <c r="EL518" s="31"/>
      <c r="EM518" s="31"/>
      <c r="EN518" s="31"/>
      <c r="EO518" s="31"/>
      <c r="EP518" s="31"/>
      <c r="EQ518" s="31"/>
      <c r="ER518" s="31"/>
      <c r="ES518" s="31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</row>
    <row r="519" spans="1:165" s="4" customFormat="1" x14ac:dyDescent="0.25">
      <c r="A519" s="1" t="s">
        <v>72</v>
      </c>
      <c r="B519" s="1" t="s">
        <v>1181</v>
      </c>
      <c r="C519" s="2">
        <v>0</v>
      </c>
      <c r="D519" s="2"/>
      <c r="E519" s="2">
        <f t="shared" si="35"/>
        <v>0</v>
      </c>
      <c r="F519" s="2">
        <f t="shared" si="36"/>
        <v>0</v>
      </c>
      <c r="G519" s="2">
        <f t="shared" si="37"/>
        <v>0</v>
      </c>
      <c r="H519" s="20">
        <f t="shared" si="38"/>
        <v>0</v>
      </c>
      <c r="I519" s="9" t="s">
        <v>1544</v>
      </c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  <c r="CO519" s="31"/>
      <c r="CP519" s="31"/>
      <c r="CQ519" s="31"/>
      <c r="CR519" s="31"/>
      <c r="CS519" s="31"/>
      <c r="CT519" s="31"/>
      <c r="CU519" s="31"/>
      <c r="CV519" s="31"/>
      <c r="CW519" s="31"/>
      <c r="CX519" s="31"/>
      <c r="CY519" s="31"/>
      <c r="CZ519" s="31"/>
      <c r="DA519" s="31"/>
      <c r="DB519" s="31"/>
      <c r="DC519" s="31"/>
      <c r="DD519" s="31"/>
      <c r="DE519" s="31"/>
      <c r="DF519" s="31"/>
      <c r="DG519" s="31"/>
      <c r="DH519" s="31"/>
      <c r="DI519" s="31"/>
      <c r="DJ519" s="31"/>
      <c r="DK519" s="31"/>
      <c r="DL519" s="31"/>
      <c r="DM519" s="31"/>
      <c r="DN519" s="31"/>
      <c r="DO519" s="31"/>
      <c r="DP519" s="31"/>
      <c r="DQ519" s="31"/>
      <c r="DR519" s="31"/>
      <c r="DS519" s="31"/>
      <c r="DT519" s="31"/>
      <c r="DU519" s="31"/>
      <c r="DV519" s="31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  <c r="EL519" s="31"/>
      <c r="EM519" s="31"/>
      <c r="EN519" s="31"/>
      <c r="EO519" s="31"/>
      <c r="EP519" s="31"/>
      <c r="EQ519" s="31"/>
      <c r="ER519" s="31"/>
      <c r="ES519" s="31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</row>
    <row r="520" spans="1:165" s="4" customFormat="1" x14ac:dyDescent="0.25">
      <c r="A520" s="1" t="s">
        <v>1182</v>
      </c>
      <c r="B520" s="1" t="s">
        <v>1183</v>
      </c>
      <c r="C520" s="2">
        <v>0</v>
      </c>
      <c r="D520" s="2"/>
      <c r="E520" s="2">
        <f t="shared" si="35"/>
        <v>0</v>
      </c>
      <c r="F520" s="2">
        <f t="shared" si="36"/>
        <v>0</v>
      </c>
      <c r="G520" s="2">
        <f t="shared" si="37"/>
        <v>0</v>
      </c>
      <c r="H520" s="20">
        <f t="shared" si="38"/>
        <v>0</v>
      </c>
      <c r="I520" s="9" t="s">
        <v>1544</v>
      </c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  <c r="CH520" s="31"/>
      <c r="CI520" s="31"/>
      <c r="CJ520" s="31"/>
      <c r="CK520" s="31"/>
      <c r="CL520" s="31"/>
      <c r="CM520" s="31"/>
      <c r="CN520" s="31"/>
      <c r="CO520" s="31"/>
      <c r="CP520" s="31"/>
      <c r="CQ520" s="31"/>
      <c r="CR520" s="31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/>
      <c r="DK520" s="31"/>
      <c r="DL520" s="31"/>
      <c r="DM520" s="31"/>
      <c r="DN520" s="31"/>
      <c r="DO520" s="31"/>
      <c r="DP520" s="31"/>
      <c r="DQ520" s="31"/>
      <c r="DR520" s="31"/>
      <c r="DS520" s="31"/>
      <c r="DT520" s="31"/>
      <c r="DU520" s="31"/>
      <c r="DV520" s="31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  <c r="EL520" s="31"/>
      <c r="EM520" s="31"/>
      <c r="EN520" s="31"/>
      <c r="EO520" s="31"/>
      <c r="EP520" s="31"/>
      <c r="EQ520" s="31"/>
      <c r="ER520" s="31"/>
      <c r="ES520" s="31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</row>
    <row r="521" spans="1:165" s="4" customFormat="1" x14ac:dyDescent="0.25">
      <c r="A521" s="1" t="s">
        <v>133</v>
      </c>
      <c r="B521" s="1" t="s">
        <v>1184</v>
      </c>
      <c r="C521" s="2">
        <v>10</v>
      </c>
      <c r="D521" s="2"/>
      <c r="E521" s="2">
        <f t="shared" si="35"/>
        <v>0</v>
      </c>
      <c r="F521" s="2">
        <f t="shared" si="36"/>
        <v>60</v>
      </c>
      <c r="G521" s="2">
        <f t="shared" si="37"/>
        <v>2.5</v>
      </c>
      <c r="H521" s="20">
        <f t="shared" si="38"/>
        <v>10</v>
      </c>
      <c r="I521" s="9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  <c r="CO521" s="31"/>
      <c r="CP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/>
      <c r="DK521" s="31"/>
      <c r="DL521" s="31"/>
      <c r="DM521" s="31"/>
      <c r="DN521" s="31"/>
      <c r="DO521" s="31"/>
      <c r="DP521" s="31"/>
      <c r="DQ521" s="31"/>
      <c r="DR521" s="31"/>
      <c r="DS521" s="31"/>
      <c r="DT521" s="31"/>
      <c r="DU521" s="31"/>
      <c r="DV521" s="31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  <c r="EL521" s="31"/>
      <c r="EM521" s="31"/>
      <c r="EN521" s="31"/>
      <c r="EO521" s="31"/>
      <c r="EP521" s="31"/>
      <c r="EQ521" s="31"/>
      <c r="ER521" s="31"/>
      <c r="ES521" s="31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</row>
    <row r="522" spans="1:165" s="4" customFormat="1" x14ac:dyDescent="0.25">
      <c r="A522" s="1" t="s">
        <v>491</v>
      </c>
      <c r="B522" s="1" t="s">
        <v>1185</v>
      </c>
      <c r="C522" s="2">
        <v>0</v>
      </c>
      <c r="D522" s="2"/>
      <c r="E522" s="2">
        <f t="shared" si="35"/>
        <v>0</v>
      </c>
      <c r="F522" s="2">
        <f t="shared" si="36"/>
        <v>0</v>
      </c>
      <c r="G522" s="2">
        <f t="shared" si="37"/>
        <v>0</v>
      </c>
      <c r="H522" s="20">
        <f t="shared" si="38"/>
        <v>0</v>
      </c>
      <c r="I522" s="9" t="s">
        <v>1544</v>
      </c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  <c r="CH522" s="31"/>
      <c r="CI522" s="31"/>
      <c r="CJ522" s="31"/>
      <c r="CK522" s="31"/>
      <c r="CL522" s="31"/>
      <c r="CM522" s="31"/>
      <c r="CN522" s="31"/>
      <c r="CO522" s="31"/>
      <c r="CP522" s="31"/>
      <c r="CQ522" s="31"/>
      <c r="CR522" s="31"/>
      <c r="CS522" s="31"/>
      <c r="CT522" s="31"/>
      <c r="CU522" s="31"/>
      <c r="CV522" s="31"/>
      <c r="CW522" s="31"/>
      <c r="CX522" s="31"/>
      <c r="CY522" s="31"/>
      <c r="CZ522" s="31"/>
      <c r="DA522" s="31"/>
      <c r="DB522" s="31"/>
      <c r="DC522" s="31"/>
      <c r="DD522" s="31"/>
      <c r="DE522" s="31"/>
      <c r="DF522" s="31"/>
      <c r="DG522" s="31"/>
      <c r="DH522" s="31"/>
      <c r="DI522" s="31"/>
      <c r="DJ522" s="31"/>
      <c r="DK522" s="31"/>
      <c r="DL522" s="31"/>
      <c r="DM522" s="31"/>
      <c r="DN522" s="31"/>
      <c r="DO522" s="31"/>
      <c r="DP522" s="31"/>
      <c r="DQ522" s="31"/>
      <c r="DR522" s="31"/>
      <c r="DS522" s="31"/>
      <c r="DT522" s="31"/>
      <c r="DU522" s="31"/>
      <c r="DV522" s="31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  <c r="EL522" s="31"/>
      <c r="EM522" s="31"/>
      <c r="EN522" s="31"/>
      <c r="EO522" s="31"/>
      <c r="EP522" s="31"/>
      <c r="EQ522" s="31"/>
      <c r="ER522" s="31"/>
      <c r="ES522" s="31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</row>
    <row r="523" spans="1:165" s="4" customFormat="1" x14ac:dyDescent="0.25">
      <c r="A523" s="67" t="s">
        <v>1186</v>
      </c>
      <c r="B523" s="67" t="s">
        <v>1187</v>
      </c>
      <c r="C523" s="2">
        <v>250</v>
      </c>
      <c r="D523" s="2"/>
      <c r="E523" s="2">
        <f t="shared" si="35"/>
        <v>0</v>
      </c>
      <c r="F523" s="2">
        <f t="shared" si="36"/>
        <v>1500</v>
      </c>
      <c r="G523" s="2">
        <f t="shared" si="37"/>
        <v>62.5</v>
      </c>
      <c r="H523" s="20">
        <f t="shared" si="38"/>
        <v>250</v>
      </c>
      <c r="I523" s="9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  <c r="CO523" s="31"/>
      <c r="CP523" s="31"/>
      <c r="CQ523" s="31"/>
      <c r="CR523" s="31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/>
      <c r="DK523" s="31"/>
      <c r="DL523" s="31"/>
      <c r="DM523" s="31"/>
      <c r="DN523" s="31"/>
      <c r="DO523" s="31"/>
      <c r="DP523" s="31"/>
      <c r="DQ523" s="31"/>
      <c r="DR523" s="31"/>
      <c r="DS523" s="31"/>
      <c r="DT523" s="31"/>
      <c r="DU523" s="31"/>
      <c r="DV523" s="31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  <c r="EL523" s="31"/>
      <c r="EM523" s="31"/>
      <c r="EN523" s="31"/>
      <c r="EO523" s="31"/>
      <c r="EP523" s="31"/>
      <c r="EQ523" s="31"/>
      <c r="ER523" s="31"/>
      <c r="ES523" s="31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</row>
    <row r="524" spans="1:165" s="4" customFormat="1" x14ac:dyDescent="0.25">
      <c r="A524" s="1" t="s">
        <v>214</v>
      </c>
      <c r="B524" s="1" t="s">
        <v>1188</v>
      </c>
      <c r="C524" s="2">
        <v>1500</v>
      </c>
      <c r="D524" s="2"/>
      <c r="E524" s="2">
        <f t="shared" si="35"/>
        <v>0</v>
      </c>
      <c r="F524" s="2">
        <f t="shared" si="36"/>
        <v>9000</v>
      </c>
      <c r="G524" s="2">
        <f t="shared" si="37"/>
        <v>375</v>
      </c>
      <c r="H524" s="20">
        <f t="shared" si="38"/>
        <v>1500</v>
      </c>
      <c r="I524" s="9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  <c r="CH524" s="31"/>
      <c r="CI524" s="31"/>
      <c r="CJ524" s="31"/>
      <c r="CK524" s="31"/>
      <c r="CL524" s="31"/>
      <c r="CM524" s="31"/>
      <c r="CN524" s="31"/>
      <c r="CO524" s="31"/>
      <c r="CP524" s="31"/>
      <c r="CQ524" s="31"/>
      <c r="CR524" s="31"/>
      <c r="CS524" s="31"/>
      <c r="CT524" s="31"/>
      <c r="CU524" s="31"/>
      <c r="CV524" s="31"/>
      <c r="CW524" s="31"/>
      <c r="CX524" s="31"/>
      <c r="CY524" s="31"/>
      <c r="CZ524" s="31"/>
      <c r="DA524" s="31"/>
      <c r="DB524" s="31"/>
      <c r="DC524" s="31"/>
      <c r="DD524" s="31"/>
      <c r="DE524" s="31"/>
      <c r="DF524" s="31"/>
      <c r="DG524" s="31"/>
      <c r="DH524" s="31"/>
      <c r="DI524" s="31"/>
      <c r="DJ524" s="31"/>
      <c r="DK524" s="31"/>
      <c r="DL524" s="31"/>
      <c r="DM524" s="31"/>
      <c r="DN524" s="31"/>
      <c r="DO524" s="31"/>
      <c r="DP524" s="31"/>
      <c r="DQ524" s="31"/>
      <c r="DR524" s="31"/>
      <c r="DS524" s="31"/>
      <c r="DT524" s="31"/>
      <c r="DU524" s="31"/>
      <c r="DV524" s="31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  <c r="EL524" s="31"/>
      <c r="EM524" s="31"/>
      <c r="EN524" s="31"/>
      <c r="EO524" s="31"/>
      <c r="EP524" s="31"/>
      <c r="EQ524" s="31"/>
      <c r="ER524" s="31"/>
      <c r="ES524" s="31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</row>
    <row r="525" spans="1:165" s="4" customFormat="1" x14ac:dyDescent="0.25">
      <c r="A525" s="1" t="s">
        <v>331</v>
      </c>
      <c r="B525" s="1" t="s">
        <v>1191</v>
      </c>
      <c r="C525" s="2">
        <v>5000</v>
      </c>
      <c r="D525" s="2"/>
      <c r="E525" s="2">
        <f t="shared" si="35"/>
        <v>0</v>
      </c>
      <c r="F525" s="2">
        <f t="shared" si="36"/>
        <v>30000</v>
      </c>
      <c r="G525" s="2">
        <f t="shared" si="37"/>
        <v>1250</v>
      </c>
      <c r="H525" s="20">
        <f t="shared" si="38"/>
        <v>5000</v>
      </c>
      <c r="I525" s="9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  <c r="CH525" s="31"/>
      <c r="CI525" s="31"/>
      <c r="CJ525" s="31"/>
      <c r="CK525" s="31"/>
      <c r="CL525" s="31"/>
      <c r="CM525" s="31"/>
      <c r="CN525" s="31"/>
      <c r="CO525" s="31"/>
      <c r="CP525" s="31"/>
      <c r="CQ525" s="31"/>
      <c r="CR525" s="31"/>
      <c r="CS525" s="31"/>
      <c r="CT525" s="31"/>
      <c r="CU525" s="31"/>
      <c r="CV525" s="31"/>
      <c r="CW525" s="31"/>
      <c r="CX525" s="31"/>
      <c r="CY525" s="31"/>
      <c r="CZ525" s="31"/>
      <c r="DA525" s="31"/>
      <c r="DB525" s="31"/>
      <c r="DC525" s="31"/>
      <c r="DD525" s="31"/>
      <c r="DE525" s="31"/>
      <c r="DF525" s="31"/>
      <c r="DG525" s="31"/>
      <c r="DH525" s="31"/>
      <c r="DI525" s="31"/>
      <c r="DJ525" s="31"/>
      <c r="DK525" s="31"/>
      <c r="DL525" s="31"/>
      <c r="DM525" s="31"/>
      <c r="DN525" s="31"/>
      <c r="DO525" s="31"/>
      <c r="DP525" s="31"/>
      <c r="DQ525" s="31"/>
      <c r="DR525" s="31"/>
      <c r="DS525" s="31"/>
      <c r="DT525" s="31"/>
      <c r="DU525" s="31"/>
      <c r="DV525" s="31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  <c r="EL525" s="31"/>
      <c r="EM525" s="31"/>
      <c r="EN525" s="31"/>
      <c r="EO525" s="31"/>
      <c r="EP525" s="31"/>
      <c r="EQ525" s="31"/>
      <c r="ER525" s="31"/>
      <c r="ES525" s="31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</row>
    <row r="526" spans="1:165" s="4" customFormat="1" x14ac:dyDescent="0.25">
      <c r="A526" s="1" t="s">
        <v>213</v>
      </c>
      <c r="B526" s="1" t="s">
        <v>1190</v>
      </c>
      <c r="C526" s="2">
        <v>500</v>
      </c>
      <c r="D526" s="2"/>
      <c r="E526" s="2">
        <f t="shared" si="35"/>
        <v>0</v>
      </c>
      <c r="F526" s="2">
        <f t="shared" si="36"/>
        <v>3000</v>
      </c>
      <c r="G526" s="2">
        <f t="shared" si="37"/>
        <v>125</v>
      </c>
      <c r="H526" s="20">
        <f t="shared" si="38"/>
        <v>500</v>
      </c>
      <c r="I526" s="9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  <c r="CO526" s="31"/>
      <c r="CP526" s="31"/>
      <c r="CQ526" s="31"/>
      <c r="CR526" s="31"/>
      <c r="CS526" s="31"/>
      <c r="CT526" s="31"/>
      <c r="CU526" s="31"/>
      <c r="CV526" s="31"/>
      <c r="CW526" s="31"/>
      <c r="CX526" s="31"/>
      <c r="CY526" s="31"/>
      <c r="CZ526" s="31"/>
      <c r="DA526" s="31"/>
      <c r="DB526" s="31"/>
      <c r="DC526" s="31"/>
      <c r="DD526" s="31"/>
      <c r="DE526" s="31"/>
      <c r="DF526" s="31"/>
      <c r="DG526" s="31"/>
      <c r="DH526" s="31"/>
      <c r="DI526" s="31"/>
      <c r="DJ526" s="31"/>
      <c r="DK526" s="31"/>
      <c r="DL526" s="31"/>
      <c r="DM526" s="31"/>
      <c r="DN526" s="31"/>
      <c r="DO526" s="31"/>
      <c r="DP526" s="31"/>
      <c r="DQ526" s="31"/>
      <c r="DR526" s="31"/>
      <c r="DS526" s="31"/>
      <c r="DT526" s="31"/>
      <c r="DU526" s="31"/>
      <c r="DV526" s="31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  <c r="EL526" s="31"/>
      <c r="EM526" s="31"/>
      <c r="EN526" s="31"/>
      <c r="EO526" s="31"/>
      <c r="EP526" s="31"/>
      <c r="EQ526" s="31"/>
      <c r="ER526" s="31"/>
      <c r="ES526" s="31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</row>
    <row r="527" spans="1:165" s="4" customFormat="1" x14ac:dyDescent="0.25">
      <c r="A527" s="1" t="s">
        <v>307</v>
      </c>
      <c r="B527" s="1" t="s">
        <v>1189</v>
      </c>
      <c r="C527" s="2">
        <v>100</v>
      </c>
      <c r="D527" s="2"/>
      <c r="E527" s="2">
        <f t="shared" si="35"/>
        <v>0</v>
      </c>
      <c r="F527" s="2">
        <f t="shared" si="36"/>
        <v>600</v>
      </c>
      <c r="G527" s="2">
        <f t="shared" si="37"/>
        <v>25</v>
      </c>
      <c r="H527" s="20">
        <f t="shared" si="38"/>
        <v>100</v>
      </c>
      <c r="I527" s="9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  <c r="CP527" s="31"/>
      <c r="CQ527" s="31"/>
      <c r="CR527" s="31"/>
      <c r="CS527" s="31"/>
      <c r="CT527" s="31"/>
      <c r="CU527" s="31"/>
      <c r="CV527" s="31"/>
      <c r="CW527" s="31"/>
      <c r="CX527" s="31"/>
      <c r="CY527" s="31"/>
      <c r="CZ527" s="31"/>
      <c r="DA527" s="31"/>
      <c r="DB527" s="31"/>
      <c r="DC527" s="31"/>
      <c r="DD527" s="31"/>
      <c r="DE527" s="31"/>
      <c r="DF527" s="31"/>
      <c r="DG527" s="31"/>
      <c r="DH527" s="31"/>
      <c r="DI527" s="31"/>
      <c r="DJ527" s="31"/>
      <c r="DK527" s="31"/>
      <c r="DL527" s="31"/>
      <c r="DM527" s="31"/>
      <c r="DN527" s="31"/>
      <c r="DO527" s="31"/>
      <c r="DP527" s="31"/>
      <c r="DQ527" s="31"/>
      <c r="DR527" s="31"/>
      <c r="DS527" s="31"/>
      <c r="DT527" s="31"/>
      <c r="DU527" s="31"/>
      <c r="DV527" s="31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  <c r="EL527" s="31"/>
      <c r="EM527" s="31"/>
      <c r="EN527" s="31"/>
      <c r="EO527" s="31"/>
      <c r="EP527" s="31"/>
      <c r="EQ527" s="31"/>
      <c r="ER527" s="31"/>
      <c r="ES527" s="31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</row>
    <row r="528" spans="1:165" s="4" customFormat="1" x14ac:dyDescent="0.25">
      <c r="A528" s="1" t="s">
        <v>1196</v>
      </c>
      <c r="B528" s="1" t="s">
        <v>1197</v>
      </c>
      <c r="C528" s="2">
        <v>0</v>
      </c>
      <c r="D528" s="2"/>
      <c r="E528" s="2">
        <f t="shared" si="35"/>
        <v>0</v>
      </c>
      <c r="F528" s="2">
        <f t="shared" si="36"/>
        <v>0</v>
      </c>
      <c r="G528" s="2">
        <f t="shared" si="37"/>
        <v>0</v>
      </c>
      <c r="H528" s="20">
        <f t="shared" si="38"/>
        <v>0</v>
      </c>
      <c r="I528" s="9" t="s">
        <v>1523</v>
      </c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  <c r="CP528" s="31"/>
      <c r="CQ528" s="31"/>
      <c r="CR528" s="31"/>
      <c r="CS528" s="31"/>
      <c r="CT528" s="31"/>
      <c r="CU528" s="31"/>
      <c r="CV528" s="31"/>
      <c r="CW528" s="31"/>
      <c r="CX528" s="31"/>
      <c r="CY528" s="31"/>
      <c r="CZ528" s="31"/>
      <c r="DA528" s="31"/>
      <c r="DB528" s="31"/>
      <c r="DC528" s="31"/>
      <c r="DD528" s="31"/>
      <c r="DE528" s="31"/>
      <c r="DF528" s="31"/>
      <c r="DG528" s="31"/>
      <c r="DH528" s="31"/>
      <c r="DI528" s="31"/>
      <c r="DJ528" s="31"/>
      <c r="DK528" s="31"/>
      <c r="DL528" s="31"/>
      <c r="DM528" s="31"/>
      <c r="DN528" s="31"/>
      <c r="DO528" s="31"/>
      <c r="DP528" s="31"/>
      <c r="DQ528" s="31"/>
      <c r="DR528" s="31"/>
      <c r="DS528" s="31"/>
      <c r="DT528" s="31"/>
      <c r="DU528" s="31"/>
      <c r="DV528" s="31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  <c r="EL528" s="31"/>
      <c r="EM528" s="31"/>
      <c r="EN528" s="31"/>
      <c r="EO528" s="31"/>
      <c r="EP528" s="31"/>
      <c r="EQ528" s="31"/>
      <c r="ER528" s="31"/>
      <c r="ES528" s="31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</row>
    <row r="529" spans="1:165" s="31" customFormat="1" x14ac:dyDescent="0.25">
      <c r="A529" s="11" t="s">
        <v>1192</v>
      </c>
      <c r="B529" s="11" t="s">
        <v>1193</v>
      </c>
      <c r="C529" s="47">
        <v>100</v>
      </c>
      <c r="D529" s="47"/>
      <c r="E529" s="47">
        <f t="shared" si="35"/>
        <v>0</v>
      </c>
      <c r="F529" s="47">
        <f t="shared" si="36"/>
        <v>600</v>
      </c>
      <c r="G529" s="47">
        <f t="shared" si="37"/>
        <v>25</v>
      </c>
      <c r="H529" s="48">
        <f t="shared" si="38"/>
        <v>100</v>
      </c>
      <c r="I529" s="49" t="s">
        <v>1531</v>
      </c>
    </row>
    <row r="530" spans="1:165" s="31" customFormat="1" x14ac:dyDescent="0.25">
      <c r="A530" s="11" t="s">
        <v>305</v>
      </c>
      <c r="B530" s="11" t="s">
        <v>1198</v>
      </c>
      <c r="C530" s="47">
        <v>370</v>
      </c>
      <c r="D530" s="47"/>
      <c r="E530" s="47">
        <f t="shared" si="35"/>
        <v>0</v>
      </c>
      <c r="F530" s="47">
        <f t="shared" si="36"/>
        <v>2220</v>
      </c>
      <c r="G530" s="47">
        <f t="shared" si="37"/>
        <v>92.5</v>
      </c>
      <c r="H530" s="48">
        <f t="shared" si="38"/>
        <v>370</v>
      </c>
      <c r="I530" s="49" t="s">
        <v>1531</v>
      </c>
    </row>
    <row r="531" spans="1:165" s="4" customFormat="1" x14ac:dyDescent="0.25">
      <c r="A531" s="1" t="s">
        <v>497</v>
      </c>
      <c r="B531" s="1" t="s">
        <v>1195</v>
      </c>
      <c r="C531" s="2">
        <v>0</v>
      </c>
      <c r="D531" s="2"/>
      <c r="E531" s="2">
        <f t="shared" si="35"/>
        <v>0</v>
      </c>
      <c r="F531" s="2">
        <f t="shared" si="36"/>
        <v>0</v>
      </c>
      <c r="G531" s="2">
        <f t="shared" si="37"/>
        <v>0</v>
      </c>
      <c r="H531" s="20">
        <f t="shared" si="38"/>
        <v>0</v>
      </c>
      <c r="I531" s="9" t="s">
        <v>1523</v>
      </c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  <c r="CO531" s="31"/>
      <c r="CP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/>
      <c r="DK531" s="31"/>
      <c r="DL531" s="31"/>
      <c r="DM531" s="31"/>
      <c r="DN531" s="31"/>
      <c r="DO531" s="31"/>
      <c r="DP531" s="31"/>
      <c r="DQ531" s="31"/>
      <c r="DR531" s="31"/>
      <c r="DS531" s="31"/>
      <c r="DT531" s="31"/>
      <c r="DU531" s="31"/>
      <c r="DV531" s="31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  <c r="EL531" s="31"/>
      <c r="EM531" s="31"/>
      <c r="EN531" s="31"/>
      <c r="EO531" s="31"/>
      <c r="EP531" s="31"/>
      <c r="EQ531" s="31"/>
      <c r="ER531" s="31"/>
      <c r="ES531" s="31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</row>
    <row r="532" spans="1:165" s="4" customFormat="1" x14ac:dyDescent="0.25">
      <c r="A532" s="1" t="s">
        <v>545</v>
      </c>
      <c r="B532" s="1" t="s">
        <v>1194</v>
      </c>
      <c r="C532" s="2">
        <v>0</v>
      </c>
      <c r="D532" s="2"/>
      <c r="E532" s="2">
        <f t="shared" si="35"/>
        <v>0</v>
      </c>
      <c r="F532" s="2">
        <f t="shared" si="36"/>
        <v>0</v>
      </c>
      <c r="G532" s="2">
        <f t="shared" si="37"/>
        <v>0</v>
      </c>
      <c r="H532" s="20">
        <f t="shared" si="38"/>
        <v>0</v>
      </c>
      <c r="I532" s="9" t="s">
        <v>1523</v>
      </c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  <c r="CH532" s="31"/>
      <c r="CI532" s="31"/>
      <c r="CJ532" s="31"/>
      <c r="CK532" s="31"/>
      <c r="CL532" s="31"/>
      <c r="CM532" s="31"/>
      <c r="CN532" s="31"/>
      <c r="CO532" s="31"/>
      <c r="CP532" s="31"/>
      <c r="CQ532" s="31"/>
      <c r="CR532" s="31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/>
      <c r="DK532" s="31"/>
      <c r="DL532" s="31"/>
      <c r="DM532" s="31"/>
      <c r="DN532" s="31"/>
      <c r="DO532" s="31"/>
      <c r="DP532" s="31"/>
      <c r="DQ532" s="31"/>
      <c r="DR532" s="31"/>
      <c r="DS532" s="31"/>
      <c r="DT532" s="31"/>
      <c r="DU532" s="31"/>
      <c r="DV532" s="31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  <c r="EL532" s="31"/>
      <c r="EM532" s="31"/>
      <c r="EN532" s="31"/>
      <c r="EO532" s="31"/>
      <c r="EP532" s="31"/>
      <c r="EQ532" s="31"/>
      <c r="ER532" s="31"/>
      <c r="ES532" s="31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</row>
    <row r="533" spans="1:165" s="4" customFormat="1" x14ac:dyDescent="0.25">
      <c r="A533" s="1" t="s">
        <v>31</v>
      </c>
      <c r="B533" s="1" t="s">
        <v>1200</v>
      </c>
      <c r="C533" s="2">
        <v>1000</v>
      </c>
      <c r="D533" s="2"/>
      <c r="E533" s="2">
        <f t="shared" si="35"/>
        <v>0</v>
      </c>
      <c r="F533" s="2">
        <f t="shared" si="36"/>
        <v>6000</v>
      </c>
      <c r="G533" s="2">
        <f t="shared" si="37"/>
        <v>250</v>
      </c>
      <c r="H533" s="20">
        <f t="shared" si="38"/>
        <v>1000</v>
      </c>
      <c r="I533" s="9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  <c r="CO533" s="31"/>
      <c r="CP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/>
      <c r="DK533" s="31"/>
      <c r="DL533" s="31"/>
      <c r="DM533" s="31"/>
      <c r="DN533" s="31"/>
      <c r="DO533" s="31"/>
      <c r="DP533" s="31"/>
      <c r="DQ533" s="31"/>
      <c r="DR533" s="31"/>
      <c r="DS533" s="31"/>
      <c r="DT533" s="31"/>
      <c r="DU533" s="31"/>
      <c r="DV533" s="31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  <c r="EL533" s="31"/>
      <c r="EM533" s="31"/>
      <c r="EN533" s="31"/>
      <c r="EO533" s="31"/>
      <c r="EP533" s="31"/>
      <c r="EQ533" s="31"/>
      <c r="ER533" s="31"/>
      <c r="ES533" s="31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</row>
    <row r="534" spans="1:165" s="4" customFormat="1" x14ac:dyDescent="0.25">
      <c r="A534" s="1" t="s">
        <v>454</v>
      </c>
      <c r="B534" s="1" t="s">
        <v>1201</v>
      </c>
      <c r="C534" s="2">
        <v>130</v>
      </c>
      <c r="D534" s="2"/>
      <c r="E534" s="2">
        <f t="shared" si="35"/>
        <v>0</v>
      </c>
      <c r="F534" s="2">
        <f t="shared" si="36"/>
        <v>780</v>
      </c>
      <c r="G534" s="2">
        <f t="shared" si="37"/>
        <v>32.5</v>
      </c>
      <c r="H534" s="20">
        <f t="shared" si="38"/>
        <v>130</v>
      </c>
      <c r="I534" s="9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  <c r="CH534" s="31"/>
      <c r="CI534" s="31"/>
      <c r="CJ534" s="31"/>
      <c r="CK534" s="31"/>
      <c r="CL534" s="31"/>
      <c r="CM534" s="31"/>
      <c r="CN534" s="31"/>
      <c r="CO534" s="31"/>
      <c r="CP534" s="31"/>
      <c r="CQ534" s="31"/>
      <c r="CR534" s="31"/>
      <c r="CS534" s="31"/>
      <c r="CT534" s="31"/>
      <c r="CU534" s="31"/>
      <c r="CV534" s="31"/>
      <c r="CW534" s="31"/>
      <c r="CX534" s="31"/>
      <c r="CY534" s="31"/>
      <c r="CZ534" s="31"/>
      <c r="DA534" s="31"/>
      <c r="DB534" s="31"/>
      <c r="DC534" s="31"/>
      <c r="DD534" s="31"/>
      <c r="DE534" s="31"/>
      <c r="DF534" s="31"/>
      <c r="DG534" s="31"/>
      <c r="DH534" s="31"/>
      <c r="DI534" s="31"/>
      <c r="DJ534" s="31"/>
      <c r="DK534" s="31"/>
      <c r="DL534" s="31"/>
      <c r="DM534" s="31"/>
      <c r="DN534" s="31"/>
      <c r="DO534" s="31"/>
      <c r="DP534" s="31"/>
      <c r="DQ534" s="31"/>
      <c r="DR534" s="31"/>
      <c r="DS534" s="31"/>
      <c r="DT534" s="31"/>
      <c r="DU534" s="31"/>
      <c r="DV534" s="31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  <c r="EL534" s="31"/>
      <c r="EM534" s="31"/>
      <c r="EN534" s="31"/>
      <c r="EO534" s="31"/>
      <c r="EP534" s="31"/>
      <c r="EQ534" s="31"/>
      <c r="ER534" s="31"/>
      <c r="ES534" s="31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</row>
    <row r="535" spans="1:165" s="4" customFormat="1" x14ac:dyDescent="0.25">
      <c r="A535" s="1" t="s">
        <v>66</v>
      </c>
      <c r="B535" s="1" t="s">
        <v>1199</v>
      </c>
      <c r="C535" s="2">
        <v>800</v>
      </c>
      <c r="D535" s="2"/>
      <c r="E535" s="2">
        <f t="shared" si="35"/>
        <v>0</v>
      </c>
      <c r="F535" s="2">
        <f t="shared" si="36"/>
        <v>4800</v>
      </c>
      <c r="G535" s="2">
        <f t="shared" si="37"/>
        <v>200</v>
      </c>
      <c r="H535" s="20">
        <f t="shared" si="38"/>
        <v>800</v>
      </c>
      <c r="I535" s="9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  <c r="CH535" s="31"/>
      <c r="CI535" s="31"/>
      <c r="CJ535" s="31"/>
      <c r="CK535" s="31"/>
      <c r="CL535" s="31"/>
      <c r="CM535" s="31"/>
      <c r="CN535" s="31"/>
      <c r="CO535" s="31"/>
      <c r="CP535" s="31"/>
      <c r="CQ535" s="31"/>
      <c r="CR535" s="31"/>
      <c r="CS535" s="31"/>
      <c r="CT535" s="31"/>
      <c r="CU535" s="31"/>
      <c r="CV535" s="31"/>
      <c r="CW535" s="31"/>
      <c r="CX535" s="31"/>
      <c r="CY535" s="31"/>
      <c r="CZ535" s="31"/>
      <c r="DA535" s="31"/>
      <c r="DB535" s="31"/>
      <c r="DC535" s="31"/>
      <c r="DD535" s="31"/>
      <c r="DE535" s="31"/>
      <c r="DF535" s="31"/>
      <c r="DG535" s="31"/>
      <c r="DH535" s="31"/>
      <c r="DI535" s="31"/>
      <c r="DJ535" s="31"/>
      <c r="DK535" s="31"/>
      <c r="DL535" s="31"/>
      <c r="DM535" s="31"/>
      <c r="DN535" s="31"/>
      <c r="DO535" s="31"/>
      <c r="DP535" s="31"/>
      <c r="DQ535" s="31"/>
      <c r="DR535" s="31"/>
      <c r="DS535" s="31"/>
      <c r="DT535" s="31"/>
      <c r="DU535" s="31"/>
      <c r="DV535" s="31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  <c r="EL535" s="31"/>
      <c r="EM535" s="31"/>
      <c r="EN535" s="31"/>
      <c r="EO535" s="31"/>
      <c r="EP535" s="31"/>
      <c r="EQ535" s="31"/>
      <c r="ER535" s="31"/>
      <c r="ES535" s="31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</row>
    <row r="536" spans="1:165" s="4" customFormat="1" x14ac:dyDescent="0.25">
      <c r="A536" s="1" t="s">
        <v>360</v>
      </c>
      <c r="B536" s="1" t="s">
        <v>1202</v>
      </c>
      <c r="C536" s="2">
        <v>0</v>
      </c>
      <c r="D536" s="2"/>
      <c r="E536" s="2">
        <f t="shared" ref="E536:E600" si="39">C536*D536</f>
        <v>0</v>
      </c>
      <c r="F536" s="2">
        <f t="shared" ref="F536:F600" si="40">C536*6</f>
        <v>0</v>
      </c>
      <c r="G536" s="2">
        <f t="shared" si="37"/>
        <v>0</v>
      </c>
      <c r="H536" s="20">
        <f t="shared" si="38"/>
        <v>0</v>
      </c>
      <c r="I536" s="9" t="s">
        <v>1523</v>
      </c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  <c r="CH536" s="31"/>
      <c r="CI536" s="31"/>
      <c r="CJ536" s="31"/>
      <c r="CK536" s="31"/>
      <c r="CL536" s="31"/>
      <c r="CM536" s="31"/>
      <c r="CN536" s="31"/>
      <c r="CO536" s="31"/>
      <c r="CP536" s="31"/>
      <c r="CQ536" s="31"/>
      <c r="CR536" s="31"/>
      <c r="CS536" s="31"/>
      <c r="CT536" s="31"/>
      <c r="CU536" s="31"/>
      <c r="CV536" s="31"/>
      <c r="CW536" s="31"/>
      <c r="CX536" s="31"/>
      <c r="CY536" s="31"/>
      <c r="CZ536" s="31"/>
      <c r="DA536" s="31"/>
      <c r="DB536" s="31"/>
      <c r="DC536" s="31"/>
      <c r="DD536" s="31"/>
      <c r="DE536" s="31"/>
      <c r="DF536" s="31"/>
      <c r="DG536" s="31"/>
      <c r="DH536" s="31"/>
      <c r="DI536" s="31"/>
      <c r="DJ536" s="31"/>
      <c r="DK536" s="31"/>
      <c r="DL536" s="31"/>
      <c r="DM536" s="31"/>
      <c r="DN536" s="31"/>
      <c r="DO536" s="31"/>
      <c r="DP536" s="31"/>
      <c r="DQ536" s="31"/>
      <c r="DR536" s="31"/>
      <c r="DS536" s="31"/>
      <c r="DT536" s="31"/>
      <c r="DU536" s="31"/>
      <c r="DV536" s="31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  <c r="EL536" s="31"/>
      <c r="EM536" s="31"/>
      <c r="EN536" s="31"/>
      <c r="EO536" s="31"/>
      <c r="EP536" s="31"/>
      <c r="EQ536" s="31"/>
      <c r="ER536" s="31"/>
      <c r="ES536" s="31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</row>
    <row r="537" spans="1:165" s="4" customFormat="1" x14ac:dyDescent="0.25">
      <c r="A537" s="1" t="s">
        <v>421</v>
      </c>
      <c r="B537" s="1" t="s">
        <v>1203</v>
      </c>
      <c r="C537" s="2">
        <v>12000</v>
      </c>
      <c r="D537" s="2"/>
      <c r="E537" s="2">
        <f t="shared" si="39"/>
        <v>0</v>
      </c>
      <c r="F537" s="2">
        <f t="shared" si="40"/>
        <v>72000</v>
      </c>
      <c r="G537" s="2">
        <f t="shared" ref="G537:G601" si="41">C537/4</f>
        <v>3000</v>
      </c>
      <c r="H537" s="20">
        <f t="shared" ref="H537:H601" si="42">C537</f>
        <v>12000</v>
      </c>
      <c r="I537" s="9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  <c r="CH537" s="31"/>
      <c r="CI537" s="31"/>
      <c r="CJ537" s="31"/>
      <c r="CK537" s="31"/>
      <c r="CL537" s="31"/>
      <c r="CM537" s="31"/>
      <c r="CN537" s="31"/>
      <c r="CO537" s="31"/>
      <c r="CP537" s="31"/>
      <c r="CQ537" s="31"/>
      <c r="CR537" s="31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/>
      <c r="DK537" s="31"/>
      <c r="DL537" s="31"/>
      <c r="DM537" s="31"/>
      <c r="DN537" s="31"/>
      <c r="DO537" s="31"/>
      <c r="DP537" s="31"/>
      <c r="DQ537" s="31"/>
      <c r="DR537" s="31"/>
      <c r="DS537" s="31"/>
      <c r="DT537" s="31"/>
      <c r="DU537" s="31"/>
      <c r="DV537" s="31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  <c r="EL537" s="31"/>
      <c r="EM537" s="31"/>
      <c r="EN537" s="31"/>
      <c r="EO537" s="31"/>
      <c r="EP537" s="31"/>
      <c r="EQ537" s="31"/>
      <c r="ER537" s="31"/>
      <c r="ES537" s="31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</row>
    <row r="538" spans="1:165" s="4" customFormat="1" x14ac:dyDescent="0.25">
      <c r="A538" s="61" t="s">
        <v>1635</v>
      </c>
      <c r="B538" s="61" t="s">
        <v>1636</v>
      </c>
      <c r="C538" s="2"/>
      <c r="D538" s="2"/>
      <c r="E538" s="2"/>
      <c r="F538" s="2"/>
      <c r="G538" s="2"/>
      <c r="H538" s="20"/>
      <c r="I538" s="9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  <c r="CH538" s="31"/>
      <c r="CI538" s="31"/>
      <c r="CJ538" s="31"/>
      <c r="CK538" s="31"/>
      <c r="CL538" s="31"/>
      <c r="CM538" s="31"/>
      <c r="CN538" s="31"/>
      <c r="CO538" s="31"/>
      <c r="CP538" s="31"/>
      <c r="CQ538" s="31"/>
      <c r="CR538" s="31"/>
      <c r="CS538" s="31"/>
      <c r="CT538" s="31"/>
      <c r="CU538" s="31"/>
      <c r="CV538" s="31"/>
      <c r="CW538" s="31"/>
      <c r="CX538" s="31"/>
      <c r="CY538" s="31"/>
      <c r="CZ538" s="31"/>
      <c r="DA538" s="31"/>
      <c r="DB538" s="31"/>
      <c r="DC538" s="31"/>
      <c r="DD538" s="31"/>
      <c r="DE538" s="31"/>
      <c r="DF538" s="31"/>
      <c r="DG538" s="31"/>
      <c r="DH538" s="31"/>
      <c r="DI538" s="31"/>
      <c r="DJ538" s="31"/>
      <c r="DK538" s="31"/>
      <c r="DL538" s="31"/>
      <c r="DM538" s="31"/>
      <c r="DN538" s="31"/>
      <c r="DO538" s="31"/>
      <c r="DP538" s="31"/>
      <c r="DQ538" s="31"/>
      <c r="DR538" s="31"/>
      <c r="DS538" s="31"/>
      <c r="DT538" s="31"/>
      <c r="DU538" s="31"/>
      <c r="DV538" s="31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  <c r="EL538" s="31"/>
      <c r="EM538" s="31"/>
      <c r="EN538" s="31"/>
      <c r="EO538" s="31"/>
      <c r="EP538" s="31"/>
      <c r="EQ538" s="31"/>
      <c r="ER538" s="31"/>
      <c r="ES538" s="31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</row>
    <row r="539" spans="1:165" s="4" customFormat="1" x14ac:dyDescent="0.25">
      <c r="A539" s="1" t="s">
        <v>4</v>
      </c>
      <c r="B539" s="1" t="s">
        <v>1204</v>
      </c>
      <c r="C539" s="2">
        <v>0</v>
      </c>
      <c r="D539" s="2"/>
      <c r="E539" s="2">
        <f t="shared" si="39"/>
        <v>0</v>
      </c>
      <c r="F539" s="2">
        <f t="shared" si="40"/>
        <v>0</v>
      </c>
      <c r="G539" s="2">
        <f t="shared" si="41"/>
        <v>0</v>
      </c>
      <c r="H539" s="20">
        <f t="shared" si="42"/>
        <v>0</v>
      </c>
      <c r="I539" s="9" t="s">
        <v>1523</v>
      </c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  <c r="CH539" s="31"/>
      <c r="CI539" s="31"/>
      <c r="CJ539" s="31"/>
      <c r="CK539" s="31"/>
      <c r="CL539" s="31"/>
      <c r="CM539" s="31"/>
      <c r="CN539" s="31"/>
      <c r="CO539" s="31"/>
      <c r="CP539" s="31"/>
      <c r="CQ539" s="31"/>
      <c r="CR539" s="31"/>
      <c r="CS539" s="31"/>
      <c r="CT539" s="31"/>
      <c r="CU539" s="31"/>
      <c r="CV539" s="31"/>
      <c r="CW539" s="31"/>
      <c r="CX539" s="31"/>
      <c r="CY539" s="31"/>
      <c r="CZ539" s="31"/>
      <c r="DA539" s="31"/>
      <c r="DB539" s="31"/>
      <c r="DC539" s="31"/>
      <c r="DD539" s="31"/>
      <c r="DE539" s="31"/>
      <c r="DF539" s="31"/>
      <c r="DG539" s="31"/>
      <c r="DH539" s="31"/>
      <c r="DI539" s="31"/>
      <c r="DJ539" s="31"/>
      <c r="DK539" s="31"/>
      <c r="DL539" s="31"/>
      <c r="DM539" s="31"/>
      <c r="DN539" s="31"/>
      <c r="DO539" s="31"/>
      <c r="DP539" s="31"/>
      <c r="DQ539" s="31"/>
      <c r="DR539" s="31"/>
      <c r="DS539" s="31"/>
      <c r="DT539" s="31"/>
      <c r="DU539" s="31"/>
      <c r="DV539" s="31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  <c r="EL539" s="31"/>
      <c r="EM539" s="31"/>
      <c r="EN539" s="31"/>
      <c r="EO539" s="31"/>
      <c r="EP539" s="31"/>
      <c r="EQ539" s="31"/>
      <c r="ER539" s="31"/>
      <c r="ES539" s="31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</row>
    <row r="540" spans="1:165" s="4" customFormat="1" x14ac:dyDescent="0.25">
      <c r="A540" s="1" t="s">
        <v>444</v>
      </c>
      <c r="B540" s="1" t="s">
        <v>1205</v>
      </c>
      <c r="C540" s="2">
        <v>0</v>
      </c>
      <c r="D540" s="2"/>
      <c r="E540" s="2">
        <f t="shared" si="39"/>
        <v>0</v>
      </c>
      <c r="F540" s="2">
        <f t="shared" si="40"/>
        <v>0</v>
      </c>
      <c r="G540" s="2">
        <f t="shared" si="41"/>
        <v>0</v>
      </c>
      <c r="H540" s="20">
        <f t="shared" si="42"/>
        <v>0</v>
      </c>
      <c r="I540" s="9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  <c r="CH540" s="31"/>
      <c r="CI540" s="31"/>
      <c r="CJ540" s="31"/>
      <c r="CK540" s="31"/>
      <c r="CL540" s="31"/>
      <c r="CM540" s="31"/>
      <c r="CN540" s="31"/>
      <c r="CO540" s="31"/>
      <c r="CP540" s="31"/>
      <c r="CQ540" s="31"/>
      <c r="CR540" s="31"/>
      <c r="CS540" s="31"/>
      <c r="CT540" s="31"/>
      <c r="CU540" s="31"/>
      <c r="CV540" s="31"/>
      <c r="CW540" s="31"/>
      <c r="CX540" s="31"/>
      <c r="CY540" s="31"/>
      <c r="CZ540" s="31"/>
      <c r="DA540" s="31"/>
      <c r="DB540" s="31"/>
      <c r="DC540" s="31"/>
      <c r="DD540" s="31"/>
      <c r="DE540" s="31"/>
      <c r="DF540" s="31"/>
      <c r="DG540" s="31"/>
      <c r="DH540" s="31"/>
      <c r="DI540" s="31"/>
      <c r="DJ540" s="31"/>
      <c r="DK540" s="31"/>
      <c r="DL540" s="31"/>
      <c r="DM540" s="31"/>
      <c r="DN540" s="31"/>
      <c r="DO540" s="31"/>
      <c r="DP540" s="31"/>
      <c r="DQ540" s="31"/>
      <c r="DR540" s="31"/>
      <c r="DS540" s="31"/>
      <c r="DT540" s="31"/>
      <c r="DU540" s="31"/>
      <c r="DV540" s="31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  <c r="EL540" s="31"/>
      <c r="EM540" s="31"/>
      <c r="EN540" s="31"/>
      <c r="EO540" s="31"/>
      <c r="EP540" s="31"/>
      <c r="EQ540" s="31"/>
      <c r="ER540" s="31"/>
      <c r="ES540" s="31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</row>
    <row r="541" spans="1:165" s="4" customFormat="1" x14ac:dyDescent="0.25">
      <c r="A541" s="1" t="s">
        <v>490</v>
      </c>
      <c r="B541" s="1" t="s">
        <v>1208</v>
      </c>
      <c r="C541" s="2" t="s">
        <v>1567</v>
      </c>
      <c r="D541" s="2"/>
      <c r="E541" s="2" t="e">
        <f t="shared" si="39"/>
        <v>#VALUE!</v>
      </c>
      <c r="F541" s="2" t="e">
        <f t="shared" si="40"/>
        <v>#VALUE!</v>
      </c>
      <c r="G541" s="2" t="e">
        <f t="shared" si="41"/>
        <v>#VALUE!</v>
      </c>
      <c r="H541" s="20" t="str">
        <f t="shared" si="42"/>
        <v>GINECO</v>
      </c>
      <c r="I541" s="9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  <c r="CH541" s="31"/>
      <c r="CI541" s="31"/>
      <c r="CJ541" s="31"/>
      <c r="CK541" s="31"/>
      <c r="CL541" s="31"/>
      <c r="CM541" s="31"/>
      <c r="CN541" s="31"/>
      <c r="CO541" s="31"/>
      <c r="CP541" s="31"/>
      <c r="CQ541" s="31"/>
      <c r="CR541" s="31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/>
      <c r="DK541" s="31"/>
      <c r="DL541" s="31"/>
      <c r="DM541" s="31"/>
      <c r="DN541" s="31"/>
      <c r="DO541" s="31"/>
      <c r="DP541" s="31"/>
      <c r="DQ541" s="31"/>
      <c r="DR541" s="31"/>
      <c r="DS541" s="31"/>
      <c r="DT541" s="31"/>
      <c r="DU541" s="31"/>
      <c r="DV541" s="31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  <c r="EL541" s="31"/>
      <c r="EM541" s="31"/>
      <c r="EN541" s="31"/>
      <c r="EO541" s="31"/>
      <c r="EP541" s="31"/>
      <c r="EQ541" s="31"/>
      <c r="ER541" s="31"/>
      <c r="ES541" s="31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</row>
    <row r="542" spans="1:165" s="4" customFormat="1" x14ac:dyDescent="0.25">
      <c r="A542" s="1" t="s">
        <v>1206</v>
      </c>
      <c r="B542" s="1" t="s">
        <v>1207</v>
      </c>
      <c r="C542" s="2">
        <v>0</v>
      </c>
      <c r="D542" s="2"/>
      <c r="E542" s="2">
        <f t="shared" si="39"/>
        <v>0</v>
      </c>
      <c r="F542" s="2">
        <f t="shared" si="40"/>
        <v>0</v>
      </c>
      <c r="G542" s="2">
        <f t="shared" si="41"/>
        <v>0</v>
      </c>
      <c r="H542" s="20">
        <f t="shared" si="42"/>
        <v>0</v>
      </c>
      <c r="I542" s="9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  <c r="CH542" s="31"/>
      <c r="CI542" s="31"/>
      <c r="CJ542" s="31"/>
      <c r="CK542" s="31"/>
      <c r="CL542" s="31"/>
      <c r="CM542" s="31"/>
      <c r="CN542" s="31"/>
      <c r="CO542" s="31"/>
      <c r="CP542" s="31"/>
      <c r="CQ542" s="31"/>
      <c r="CR542" s="31"/>
      <c r="CS542" s="31"/>
      <c r="CT542" s="31"/>
      <c r="CU542" s="31"/>
      <c r="CV542" s="31"/>
      <c r="CW542" s="31"/>
      <c r="CX542" s="31"/>
      <c r="CY542" s="31"/>
      <c r="CZ542" s="31"/>
      <c r="DA542" s="31"/>
      <c r="DB542" s="31"/>
      <c r="DC542" s="31"/>
      <c r="DD542" s="31"/>
      <c r="DE542" s="31"/>
      <c r="DF542" s="31"/>
      <c r="DG542" s="31"/>
      <c r="DH542" s="31"/>
      <c r="DI542" s="31"/>
      <c r="DJ542" s="31"/>
      <c r="DK542" s="31"/>
      <c r="DL542" s="31"/>
      <c r="DM542" s="31"/>
      <c r="DN542" s="31"/>
      <c r="DO542" s="31"/>
      <c r="DP542" s="31"/>
      <c r="DQ542" s="31"/>
      <c r="DR542" s="31"/>
      <c r="DS542" s="31"/>
      <c r="DT542" s="31"/>
      <c r="DU542" s="31"/>
      <c r="DV542" s="31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  <c r="EL542" s="31"/>
      <c r="EM542" s="31"/>
      <c r="EN542" s="31"/>
      <c r="EO542" s="31"/>
      <c r="EP542" s="31"/>
      <c r="EQ542" s="31"/>
      <c r="ER542" s="31"/>
      <c r="ES542" s="31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</row>
    <row r="543" spans="1:165" s="4" customFormat="1" x14ac:dyDescent="0.25">
      <c r="A543" s="1" t="s">
        <v>249</v>
      </c>
      <c r="B543" s="1" t="s">
        <v>1209</v>
      </c>
      <c r="C543" s="2">
        <v>500</v>
      </c>
      <c r="D543" s="2"/>
      <c r="E543" s="2">
        <f t="shared" si="39"/>
        <v>0</v>
      </c>
      <c r="F543" s="2">
        <f t="shared" si="40"/>
        <v>3000</v>
      </c>
      <c r="G543" s="2">
        <f t="shared" si="41"/>
        <v>125</v>
      </c>
      <c r="H543" s="20">
        <f t="shared" si="42"/>
        <v>500</v>
      </c>
      <c r="I543" s="9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1"/>
      <c r="CH543" s="31"/>
      <c r="CI543" s="31"/>
      <c r="CJ543" s="31"/>
      <c r="CK543" s="31"/>
      <c r="CL543" s="31"/>
      <c r="CM543" s="31"/>
      <c r="CN543" s="31"/>
      <c r="CO543" s="31"/>
      <c r="CP543" s="31"/>
      <c r="CQ543" s="31"/>
      <c r="CR543" s="31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/>
      <c r="DK543" s="31"/>
      <c r="DL543" s="31"/>
      <c r="DM543" s="31"/>
      <c r="DN543" s="31"/>
      <c r="DO543" s="31"/>
      <c r="DP543" s="31"/>
      <c r="DQ543" s="31"/>
      <c r="DR543" s="31"/>
      <c r="DS543" s="31"/>
      <c r="DT543" s="31"/>
      <c r="DU543" s="31"/>
      <c r="DV543" s="31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  <c r="EL543" s="31"/>
      <c r="EM543" s="31"/>
      <c r="EN543" s="31"/>
      <c r="EO543" s="31"/>
      <c r="EP543" s="31"/>
      <c r="EQ543" s="31"/>
      <c r="ER543" s="31"/>
      <c r="ES543" s="31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</row>
    <row r="544" spans="1:165" s="4" customFormat="1" x14ac:dyDescent="0.25">
      <c r="A544" s="1" t="s">
        <v>165</v>
      </c>
      <c r="B544" s="1" t="s">
        <v>1210</v>
      </c>
      <c r="C544" s="2">
        <v>300</v>
      </c>
      <c r="D544" s="2"/>
      <c r="E544" s="2">
        <f t="shared" si="39"/>
        <v>0</v>
      </c>
      <c r="F544" s="2">
        <f t="shared" si="40"/>
        <v>1800</v>
      </c>
      <c r="G544" s="2">
        <f t="shared" si="41"/>
        <v>75</v>
      </c>
      <c r="H544" s="20">
        <f t="shared" si="42"/>
        <v>300</v>
      </c>
      <c r="I544" s="9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  <c r="CF544" s="31"/>
      <c r="CG544" s="31"/>
      <c r="CH544" s="31"/>
      <c r="CI544" s="31"/>
      <c r="CJ544" s="31"/>
      <c r="CK544" s="31"/>
      <c r="CL544" s="31"/>
      <c r="CM544" s="31"/>
      <c r="CN544" s="31"/>
      <c r="CO544" s="31"/>
      <c r="CP544" s="31"/>
      <c r="CQ544" s="31"/>
      <c r="CR544" s="31"/>
      <c r="CS544" s="31"/>
      <c r="CT544" s="31"/>
      <c r="CU544" s="31"/>
      <c r="CV544" s="31"/>
      <c r="CW544" s="31"/>
      <c r="CX544" s="31"/>
      <c r="CY544" s="31"/>
      <c r="CZ544" s="31"/>
      <c r="DA544" s="31"/>
      <c r="DB544" s="31"/>
      <c r="DC544" s="31"/>
      <c r="DD544" s="31"/>
      <c r="DE544" s="31"/>
      <c r="DF544" s="31"/>
      <c r="DG544" s="31"/>
      <c r="DH544" s="31"/>
      <c r="DI544" s="31"/>
      <c r="DJ544" s="31"/>
      <c r="DK544" s="31"/>
      <c r="DL544" s="31"/>
      <c r="DM544" s="31"/>
      <c r="DN544" s="31"/>
      <c r="DO544" s="31"/>
      <c r="DP544" s="31"/>
      <c r="DQ544" s="31"/>
      <c r="DR544" s="31"/>
      <c r="DS544" s="31"/>
      <c r="DT544" s="31"/>
      <c r="DU544" s="31"/>
      <c r="DV544" s="31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  <c r="EL544" s="31"/>
      <c r="EM544" s="31"/>
      <c r="EN544" s="31"/>
      <c r="EO544" s="31"/>
      <c r="EP544" s="31"/>
      <c r="EQ544" s="31"/>
      <c r="ER544" s="31"/>
      <c r="ES544" s="31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</row>
    <row r="545" spans="1:165" s="4" customFormat="1" x14ac:dyDescent="0.25">
      <c r="A545" s="1" t="s">
        <v>1214</v>
      </c>
      <c r="B545" s="1" t="s">
        <v>1215</v>
      </c>
      <c r="C545" s="2">
        <v>0</v>
      </c>
      <c r="D545" s="2"/>
      <c r="E545" s="2">
        <f t="shared" si="39"/>
        <v>0</v>
      </c>
      <c r="F545" s="2">
        <f t="shared" si="40"/>
        <v>0</v>
      </c>
      <c r="G545" s="2">
        <f t="shared" si="41"/>
        <v>0</v>
      </c>
      <c r="H545" s="20">
        <f t="shared" si="42"/>
        <v>0</v>
      </c>
      <c r="I545" s="9" t="s">
        <v>1568</v>
      </c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  <c r="CO545" s="31"/>
      <c r="CP545" s="31"/>
      <c r="CQ545" s="31"/>
      <c r="CR545" s="31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/>
      <c r="DK545" s="31"/>
      <c r="DL545" s="31"/>
      <c r="DM545" s="31"/>
      <c r="DN545" s="31"/>
      <c r="DO545" s="31"/>
      <c r="DP545" s="31"/>
      <c r="DQ545" s="31"/>
      <c r="DR545" s="31"/>
      <c r="DS545" s="31"/>
      <c r="DT545" s="31"/>
      <c r="DU545" s="31"/>
      <c r="DV545" s="31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  <c r="EL545" s="31"/>
      <c r="EM545" s="31"/>
      <c r="EN545" s="31"/>
      <c r="EO545" s="31"/>
      <c r="EP545" s="31"/>
      <c r="EQ545" s="31"/>
      <c r="ER545" s="31"/>
      <c r="ES545" s="31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</row>
    <row r="546" spans="1:165" s="4" customFormat="1" x14ac:dyDescent="0.25">
      <c r="A546" s="1" t="s">
        <v>153</v>
      </c>
      <c r="B546" s="1" t="s">
        <v>1211</v>
      </c>
      <c r="C546" s="2">
        <v>1800</v>
      </c>
      <c r="D546" s="2"/>
      <c r="E546" s="2">
        <f t="shared" si="39"/>
        <v>0</v>
      </c>
      <c r="F546" s="2">
        <f t="shared" si="40"/>
        <v>10800</v>
      </c>
      <c r="G546" s="2">
        <f t="shared" si="41"/>
        <v>450</v>
      </c>
      <c r="H546" s="20">
        <f t="shared" si="42"/>
        <v>1800</v>
      </c>
      <c r="I546" s="9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  <c r="CF546" s="31"/>
      <c r="CG546" s="31"/>
      <c r="CH546" s="31"/>
      <c r="CI546" s="31"/>
      <c r="CJ546" s="31"/>
      <c r="CK546" s="31"/>
      <c r="CL546" s="31"/>
      <c r="CM546" s="31"/>
      <c r="CN546" s="31"/>
      <c r="CO546" s="31"/>
      <c r="CP546" s="31"/>
      <c r="CQ546" s="31"/>
      <c r="CR546" s="31"/>
      <c r="CS546" s="31"/>
      <c r="CT546" s="31"/>
      <c r="CU546" s="31"/>
      <c r="CV546" s="31"/>
      <c r="CW546" s="31"/>
      <c r="CX546" s="31"/>
      <c r="CY546" s="31"/>
      <c r="CZ546" s="31"/>
      <c r="DA546" s="31"/>
      <c r="DB546" s="31"/>
      <c r="DC546" s="31"/>
      <c r="DD546" s="31"/>
      <c r="DE546" s="31"/>
      <c r="DF546" s="31"/>
      <c r="DG546" s="31"/>
      <c r="DH546" s="31"/>
      <c r="DI546" s="31"/>
      <c r="DJ546" s="31"/>
      <c r="DK546" s="31"/>
      <c r="DL546" s="31"/>
      <c r="DM546" s="31"/>
      <c r="DN546" s="31"/>
      <c r="DO546" s="31"/>
      <c r="DP546" s="31"/>
      <c r="DQ546" s="31"/>
      <c r="DR546" s="31"/>
      <c r="DS546" s="31"/>
      <c r="DT546" s="31"/>
      <c r="DU546" s="31"/>
      <c r="DV546" s="31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  <c r="EL546" s="31"/>
      <c r="EM546" s="31"/>
      <c r="EN546" s="31"/>
      <c r="EO546" s="31"/>
      <c r="EP546" s="31"/>
      <c r="EQ546" s="31"/>
      <c r="ER546" s="31"/>
      <c r="ES546" s="31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</row>
    <row r="547" spans="1:165" s="4" customFormat="1" x14ac:dyDescent="0.25">
      <c r="A547" s="1" t="s">
        <v>419</v>
      </c>
      <c r="B547" s="1" t="s">
        <v>1213</v>
      </c>
      <c r="C547" s="2">
        <v>0</v>
      </c>
      <c r="D547" s="2"/>
      <c r="E547" s="2">
        <f t="shared" si="39"/>
        <v>0</v>
      </c>
      <c r="F547" s="2">
        <f t="shared" si="40"/>
        <v>0</v>
      </c>
      <c r="G547" s="2">
        <f t="shared" si="41"/>
        <v>0</v>
      </c>
      <c r="H547" s="20">
        <f t="shared" si="42"/>
        <v>0</v>
      </c>
      <c r="I547" s="9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1"/>
      <c r="CH547" s="31"/>
      <c r="CI547" s="31"/>
      <c r="CJ547" s="31"/>
      <c r="CK547" s="31"/>
      <c r="CL547" s="31"/>
      <c r="CM547" s="31"/>
      <c r="CN547" s="31"/>
      <c r="CO547" s="31"/>
      <c r="CP547" s="31"/>
      <c r="CQ547" s="31"/>
      <c r="CR547" s="31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/>
      <c r="DK547" s="31"/>
      <c r="DL547" s="31"/>
      <c r="DM547" s="31"/>
      <c r="DN547" s="31"/>
      <c r="DO547" s="31"/>
      <c r="DP547" s="31"/>
      <c r="DQ547" s="31"/>
      <c r="DR547" s="31"/>
      <c r="DS547" s="31"/>
      <c r="DT547" s="31"/>
      <c r="DU547" s="31"/>
      <c r="DV547" s="31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  <c r="EL547" s="31"/>
      <c r="EM547" s="31"/>
      <c r="EN547" s="31"/>
      <c r="EO547" s="31"/>
      <c r="EP547" s="31"/>
      <c r="EQ547" s="31"/>
      <c r="ER547" s="31"/>
      <c r="ES547" s="31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</row>
    <row r="548" spans="1:165" s="4" customFormat="1" x14ac:dyDescent="0.25">
      <c r="A548" s="1" t="s">
        <v>191</v>
      </c>
      <c r="B548" s="1" t="s">
        <v>1212</v>
      </c>
      <c r="C548" s="51"/>
      <c r="D548" s="2"/>
      <c r="E548" s="2">
        <f t="shared" si="39"/>
        <v>0</v>
      </c>
      <c r="F548" s="2">
        <f t="shared" si="40"/>
        <v>0</v>
      </c>
      <c r="G548" s="2">
        <f t="shared" si="41"/>
        <v>0</v>
      </c>
      <c r="H548" s="20">
        <f t="shared" si="42"/>
        <v>0</v>
      </c>
      <c r="I548" s="9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  <c r="CF548" s="31"/>
      <c r="CG548" s="31"/>
      <c r="CH548" s="31"/>
      <c r="CI548" s="31"/>
      <c r="CJ548" s="31"/>
      <c r="CK548" s="31"/>
      <c r="CL548" s="31"/>
      <c r="CM548" s="31"/>
      <c r="CN548" s="31"/>
      <c r="CO548" s="31"/>
      <c r="CP548" s="31"/>
      <c r="CQ548" s="31"/>
      <c r="CR548" s="31"/>
      <c r="CS548" s="31"/>
      <c r="CT548" s="31"/>
      <c r="CU548" s="31"/>
      <c r="CV548" s="31"/>
      <c r="CW548" s="31"/>
      <c r="CX548" s="31"/>
      <c r="CY548" s="31"/>
      <c r="CZ548" s="31"/>
      <c r="DA548" s="31"/>
      <c r="DB548" s="31"/>
      <c r="DC548" s="31"/>
      <c r="DD548" s="31"/>
      <c r="DE548" s="31"/>
      <c r="DF548" s="31"/>
      <c r="DG548" s="31"/>
      <c r="DH548" s="31"/>
      <c r="DI548" s="31"/>
      <c r="DJ548" s="31"/>
      <c r="DK548" s="31"/>
      <c r="DL548" s="31"/>
      <c r="DM548" s="31"/>
      <c r="DN548" s="31"/>
      <c r="DO548" s="31"/>
      <c r="DP548" s="31"/>
      <c r="DQ548" s="31"/>
      <c r="DR548" s="31"/>
      <c r="DS548" s="31"/>
      <c r="DT548" s="31"/>
      <c r="DU548" s="31"/>
      <c r="DV548" s="31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  <c r="EL548" s="31"/>
      <c r="EM548" s="31"/>
      <c r="EN548" s="31"/>
      <c r="EO548" s="31"/>
      <c r="EP548" s="31"/>
      <c r="EQ548" s="31"/>
      <c r="ER548" s="31"/>
      <c r="ES548" s="31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</row>
    <row r="549" spans="1:165" s="4" customFormat="1" x14ac:dyDescent="0.25">
      <c r="A549" s="1" t="s">
        <v>1218</v>
      </c>
      <c r="B549" s="1" t="s">
        <v>1219</v>
      </c>
      <c r="C549" s="2">
        <v>0</v>
      </c>
      <c r="D549" s="2"/>
      <c r="E549" s="2">
        <f t="shared" si="39"/>
        <v>0</v>
      </c>
      <c r="F549" s="2">
        <f t="shared" si="40"/>
        <v>0</v>
      </c>
      <c r="G549" s="2">
        <f t="shared" si="41"/>
        <v>0</v>
      </c>
      <c r="H549" s="20">
        <f t="shared" si="42"/>
        <v>0</v>
      </c>
      <c r="I549" s="9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1"/>
      <c r="CH549" s="31"/>
      <c r="CI549" s="31"/>
      <c r="CJ549" s="31"/>
      <c r="CK549" s="31"/>
      <c r="CL549" s="31"/>
      <c r="CM549" s="31"/>
      <c r="CN549" s="31"/>
      <c r="CO549" s="31"/>
      <c r="CP549" s="31"/>
      <c r="CQ549" s="31"/>
      <c r="CR549" s="31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/>
      <c r="DK549" s="31"/>
      <c r="DL549" s="31"/>
      <c r="DM549" s="31"/>
      <c r="DN549" s="31"/>
      <c r="DO549" s="31"/>
      <c r="DP549" s="31"/>
      <c r="DQ549" s="31"/>
      <c r="DR549" s="31"/>
      <c r="DS549" s="31"/>
      <c r="DT549" s="31"/>
      <c r="DU549" s="31"/>
      <c r="DV549" s="31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  <c r="EL549" s="31"/>
      <c r="EM549" s="31"/>
      <c r="EN549" s="31"/>
      <c r="EO549" s="31"/>
      <c r="EP549" s="31"/>
      <c r="EQ549" s="31"/>
      <c r="ER549" s="31"/>
      <c r="ES549" s="31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</row>
    <row r="550" spans="1:165" s="4" customFormat="1" x14ac:dyDescent="0.25">
      <c r="A550" s="1" t="s">
        <v>1216</v>
      </c>
      <c r="B550" s="1" t="s">
        <v>1217</v>
      </c>
      <c r="C550" s="2">
        <v>0</v>
      </c>
      <c r="D550" s="2"/>
      <c r="E550" s="2">
        <f t="shared" si="39"/>
        <v>0</v>
      </c>
      <c r="F550" s="2">
        <f t="shared" si="40"/>
        <v>0</v>
      </c>
      <c r="G550" s="2">
        <f t="shared" si="41"/>
        <v>0</v>
      </c>
      <c r="H550" s="20">
        <f t="shared" si="42"/>
        <v>0</v>
      </c>
      <c r="I550" s="9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  <c r="CF550" s="31"/>
      <c r="CG550" s="31"/>
      <c r="CH550" s="31"/>
      <c r="CI550" s="31"/>
      <c r="CJ550" s="31"/>
      <c r="CK550" s="31"/>
      <c r="CL550" s="31"/>
      <c r="CM550" s="31"/>
      <c r="CN550" s="31"/>
      <c r="CO550" s="31"/>
      <c r="CP550" s="31"/>
      <c r="CQ550" s="31"/>
      <c r="CR550" s="31"/>
      <c r="CS550" s="31"/>
      <c r="CT550" s="31"/>
      <c r="CU550" s="31"/>
      <c r="CV550" s="31"/>
      <c r="CW550" s="31"/>
      <c r="CX550" s="31"/>
      <c r="CY550" s="31"/>
      <c r="CZ550" s="31"/>
      <c r="DA550" s="31"/>
      <c r="DB550" s="31"/>
      <c r="DC550" s="31"/>
      <c r="DD550" s="31"/>
      <c r="DE550" s="31"/>
      <c r="DF550" s="31"/>
      <c r="DG550" s="31"/>
      <c r="DH550" s="31"/>
      <c r="DI550" s="31"/>
      <c r="DJ550" s="31"/>
      <c r="DK550" s="31"/>
      <c r="DL550" s="31"/>
      <c r="DM550" s="31"/>
      <c r="DN550" s="31"/>
      <c r="DO550" s="31"/>
      <c r="DP550" s="31"/>
      <c r="DQ550" s="31"/>
      <c r="DR550" s="31"/>
      <c r="DS550" s="31"/>
      <c r="DT550" s="31"/>
      <c r="DU550" s="31"/>
      <c r="DV550" s="31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  <c r="EL550" s="31"/>
      <c r="EM550" s="31"/>
      <c r="EN550" s="31"/>
      <c r="EO550" s="31"/>
      <c r="EP550" s="31"/>
      <c r="EQ550" s="31"/>
      <c r="ER550" s="31"/>
      <c r="ES550" s="31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</row>
    <row r="551" spans="1:165" s="4" customFormat="1" x14ac:dyDescent="0.25">
      <c r="A551" s="1" t="s">
        <v>399</v>
      </c>
      <c r="B551" s="1" t="s">
        <v>1220</v>
      </c>
      <c r="C551" s="2">
        <v>0</v>
      </c>
      <c r="D551" s="2"/>
      <c r="E551" s="2">
        <f t="shared" si="39"/>
        <v>0</v>
      </c>
      <c r="F551" s="2">
        <f t="shared" si="40"/>
        <v>0</v>
      </c>
      <c r="G551" s="2">
        <f t="shared" si="41"/>
        <v>0</v>
      </c>
      <c r="H551" s="20">
        <f t="shared" si="42"/>
        <v>0</v>
      </c>
      <c r="I551" s="9" t="s">
        <v>1523</v>
      </c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1"/>
      <c r="CH551" s="31"/>
      <c r="CI551" s="31"/>
      <c r="CJ551" s="31"/>
      <c r="CK551" s="31"/>
      <c r="CL551" s="31"/>
      <c r="CM551" s="31"/>
      <c r="CN551" s="31"/>
      <c r="CO551" s="31"/>
      <c r="CP551" s="31"/>
      <c r="CQ551" s="31"/>
      <c r="CR551" s="31"/>
      <c r="CS551" s="31"/>
      <c r="CT551" s="31"/>
      <c r="CU551" s="31"/>
      <c r="CV551" s="31"/>
      <c r="CW551" s="31"/>
      <c r="CX551" s="31"/>
      <c r="CY551" s="31"/>
      <c r="CZ551" s="31"/>
      <c r="DA551" s="31"/>
      <c r="DB551" s="31"/>
      <c r="DC551" s="31"/>
      <c r="DD551" s="31"/>
      <c r="DE551" s="31"/>
      <c r="DF551" s="31"/>
      <c r="DG551" s="31"/>
      <c r="DH551" s="31"/>
      <c r="DI551" s="31"/>
      <c r="DJ551" s="31"/>
      <c r="DK551" s="31"/>
      <c r="DL551" s="31"/>
      <c r="DM551" s="31"/>
      <c r="DN551" s="31"/>
      <c r="DO551" s="31"/>
      <c r="DP551" s="31"/>
      <c r="DQ551" s="31"/>
      <c r="DR551" s="31"/>
      <c r="DS551" s="31"/>
      <c r="DT551" s="31"/>
      <c r="DU551" s="31"/>
      <c r="DV551" s="31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  <c r="EL551" s="31"/>
      <c r="EM551" s="31"/>
      <c r="EN551" s="31"/>
      <c r="EO551" s="31"/>
      <c r="EP551" s="31"/>
      <c r="EQ551" s="31"/>
      <c r="ER551" s="31"/>
      <c r="ES551" s="31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</row>
    <row r="552" spans="1:165" s="4" customFormat="1" x14ac:dyDescent="0.25">
      <c r="A552" s="1" t="s">
        <v>67</v>
      </c>
      <c r="B552" s="1" t="s">
        <v>1221</v>
      </c>
      <c r="C552" s="2">
        <v>30</v>
      </c>
      <c r="D552" s="2"/>
      <c r="E552" s="2">
        <f t="shared" si="39"/>
        <v>0</v>
      </c>
      <c r="F552" s="2">
        <f t="shared" si="40"/>
        <v>180</v>
      </c>
      <c r="G552" s="2">
        <f t="shared" si="41"/>
        <v>7.5</v>
      </c>
      <c r="H552" s="20">
        <f t="shared" si="42"/>
        <v>30</v>
      </c>
      <c r="I552" s="9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  <c r="CF552" s="31"/>
      <c r="CG552" s="31"/>
      <c r="CH552" s="31"/>
      <c r="CI552" s="31"/>
      <c r="CJ552" s="31"/>
      <c r="CK552" s="31"/>
      <c r="CL552" s="31"/>
      <c r="CM552" s="31"/>
      <c r="CN552" s="31"/>
      <c r="CO552" s="31"/>
      <c r="CP552" s="31"/>
      <c r="CQ552" s="31"/>
      <c r="CR552" s="31"/>
      <c r="CS552" s="31"/>
      <c r="CT552" s="31"/>
      <c r="CU552" s="31"/>
      <c r="CV552" s="31"/>
      <c r="CW552" s="31"/>
      <c r="CX552" s="31"/>
      <c r="CY552" s="31"/>
      <c r="CZ552" s="31"/>
      <c r="DA552" s="31"/>
      <c r="DB552" s="31"/>
      <c r="DC552" s="31"/>
      <c r="DD552" s="31"/>
      <c r="DE552" s="31"/>
      <c r="DF552" s="31"/>
      <c r="DG552" s="31"/>
      <c r="DH552" s="31"/>
      <c r="DI552" s="31"/>
      <c r="DJ552" s="31"/>
      <c r="DK552" s="31"/>
      <c r="DL552" s="31"/>
      <c r="DM552" s="31"/>
      <c r="DN552" s="31"/>
      <c r="DO552" s="31"/>
      <c r="DP552" s="31"/>
      <c r="DQ552" s="31"/>
      <c r="DR552" s="31"/>
      <c r="DS552" s="31"/>
      <c r="DT552" s="31"/>
      <c r="DU552" s="31"/>
      <c r="DV552" s="31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  <c r="EL552" s="31"/>
      <c r="EM552" s="31"/>
      <c r="EN552" s="31"/>
      <c r="EO552" s="31"/>
      <c r="EP552" s="31"/>
      <c r="EQ552" s="31"/>
      <c r="ER552" s="31"/>
      <c r="ES552" s="31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</row>
    <row r="553" spans="1:165" s="31" customFormat="1" x14ac:dyDescent="0.25">
      <c r="A553" s="11" t="s">
        <v>306</v>
      </c>
      <c r="B553" s="11" t="s">
        <v>1222</v>
      </c>
      <c r="C553" s="47">
        <v>2500</v>
      </c>
      <c r="D553" s="47"/>
      <c r="E553" s="47">
        <f t="shared" si="39"/>
        <v>0</v>
      </c>
      <c r="F553" s="47">
        <f t="shared" si="40"/>
        <v>15000</v>
      </c>
      <c r="G553" s="47">
        <f t="shared" si="41"/>
        <v>625</v>
      </c>
      <c r="H553" s="48">
        <f t="shared" si="42"/>
        <v>2500</v>
      </c>
      <c r="I553" s="49"/>
    </row>
    <row r="554" spans="1:165" s="4" customFormat="1" x14ac:dyDescent="0.25">
      <c r="A554" s="1" t="s">
        <v>70</v>
      </c>
      <c r="B554" s="1" t="s">
        <v>1223</v>
      </c>
      <c r="C554" s="2">
        <v>300</v>
      </c>
      <c r="D554" s="2"/>
      <c r="E554" s="2">
        <f t="shared" si="39"/>
        <v>0</v>
      </c>
      <c r="F554" s="2">
        <f t="shared" si="40"/>
        <v>1800</v>
      </c>
      <c r="G554" s="2">
        <f t="shared" si="41"/>
        <v>75</v>
      </c>
      <c r="H554" s="20">
        <f t="shared" si="42"/>
        <v>300</v>
      </c>
      <c r="I554" s="9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  <c r="CF554" s="31"/>
      <c r="CG554" s="31"/>
      <c r="CH554" s="31"/>
      <c r="CI554" s="31"/>
      <c r="CJ554" s="31"/>
      <c r="CK554" s="31"/>
      <c r="CL554" s="31"/>
      <c r="CM554" s="31"/>
      <c r="CN554" s="31"/>
      <c r="CO554" s="31"/>
      <c r="CP554" s="31"/>
      <c r="CQ554" s="31"/>
      <c r="CR554" s="31"/>
      <c r="CS554" s="31"/>
      <c r="CT554" s="31"/>
      <c r="CU554" s="31"/>
      <c r="CV554" s="31"/>
      <c r="CW554" s="31"/>
      <c r="CX554" s="31"/>
      <c r="CY554" s="31"/>
      <c r="CZ554" s="31"/>
      <c r="DA554" s="31"/>
      <c r="DB554" s="31"/>
      <c r="DC554" s="31"/>
      <c r="DD554" s="31"/>
      <c r="DE554" s="31"/>
      <c r="DF554" s="31"/>
      <c r="DG554" s="31"/>
      <c r="DH554" s="31"/>
      <c r="DI554" s="31"/>
      <c r="DJ554" s="31"/>
      <c r="DK554" s="31"/>
      <c r="DL554" s="31"/>
      <c r="DM554" s="31"/>
      <c r="DN554" s="31"/>
      <c r="DO554" s="31"/>
      <c r="DP554" s="31"/>
      <c r="DQ554" s="31"/>
      <c r="DR554" s="31"/>
      <c r="DS554" s="31"/>
      <c r="DT554" s="31"/>
      <c r="DU554" s="31"/>
      <c r="DV554" s="31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  <c r="EL554" s="31"/>
      <c r="EM554" s="31"/>
      <c r="EN554" s="31"/>
      <c r="EO554" s="31"/>
      <c r="EP554" s="31"/>
      <c r="EQ554" s="31"/>
      <c r="ER554" s="31"/>
      <c r="ES554" s="31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</row>
    <row r="555" spans="1:165" s="4" customFormat="1" x14ac:dyDescent="0.25">
      <c r="A555" s="1" t="s">
        <v>341</v>
      </c>
      <c r="B555" s="1" t="s">
        <v>1224</v>
      </c>
      <c r="C555" s="2" t="s">
        <v>1569</v>
      </c>
      <c r="D555" s="2"/>
      <c r="E555" s="2" t="e">
        <f t="shared" si="39"/>
        <v>#VALUE!</v>
      </c>
      <c r="F555" s="2" t="e">
        <f t="shared" si="40"/>
        <v>#VALUE!</v>
      </c>
      <c r="G555" s="2" t="e">
        <f t="shared" si="41"/>
        <v>#VALUE!</v>
      </c>
      <c r="H555" s="20" t="str">
        <f t="shared" si="42"/>
        <v>HIV</v>
      </c>
      <c r="I555" s="9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1"/>
      <c r="CH555" s="31"/>
      <c r="CI555" s="31"/>
      <c r="CJ555" s="31"/>
      <c r="CK555" s="31"/>
      <c r="CL555" s="31"/>
      <c r="CM555" s="31"/>
      <c r="CN555" s="31"/>
      <c r="CO555" s="31"/>
      <c r="CP555" s="31"/>
      <c r="CQ555" s="31"/>
      <c r="CR555" s="31"/>
      <c r="CS555" s="31"/>
      <c r="CT555" s="31"/>
      <c r="CU555" s="31"/>
      <c r="CV555" s="31"/>
      <c r="CW555" s="31"/>
      <c r="CX555" s="31"/>
      <c r="CY555" s="31"/>
      <c r="CZ555" s="31"/>
      <c r="DA555" s="31"/>
      <c r="DB555" s="31"/>
      <c r="DC555" s="31"/>
      <c r="DD555" s="31"/>
      <c r="DE555" s="31"/>
      <c r="DF555" s="31"/>
      <c r="DG555" s="31"/>
      <c r="DH555" s="31"/>
      <c r="DI555" s="31"/>
      <c r="DJ555" s="31"/>
      <c r="DK555" s="31"/>
      <c r="DL555" s="31"/>
      <c r="DM555" s="31"/>
      <c r="DN555" s="31"/>
      <c r="DO555" s="31"/>
      <c r="DP555" s="31"/>
      <c r="DQ555" s="31"/>
      <c r="DR555" s="31"/>
      <c r="DS555" s="31"/>
      <c r="DT555" s="31"/>
      <c r="DU555" s="31"/>
      <c r="DV555" s="31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  <c r="EL555" s="31"/>
      <c r="EM555" s="31"/>
      <c r="EN555" s="31"/>
      <c r="EO555" s="31"/>
      <c r="EP555" s="31"/>
      <c r="EQ555" s="31"/>
      <c r="ER555" s="31"/>
      <c r="ES555" s="31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</row>
    <row r="556" spans="1:165" s="4" customFormat="1" x14ac:dyDescent="0.25">
      <c r="A556" s="67" t="s">
        <v>32</v>
      </c>
      <c r="B556" s="67" t="s">
        <v>1225</v>
      </c>
      <c r="C556" s="2">
        <v>120</v>
      </c>
      <c r="D556" s="2"/>
      <c r="E556" s="2">
        <f t="shared" si="39"/>
        <v>0</v>
      </c>
      <c r="F556" s="2">
        <f t="shared" si="40"/>
        <v>720</v>
      </c>
      <c r="G556" s="2">
        <f t="shared" si="41"/>
        <v>30</v>
      </c>
      <c r="H556" s="20">
        <f t="shared" si="42"/>
        <v>120</v>
      </c>
      <c r="I556" s="9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  <c r="CF556" s="31"/>
      <c r="CG556" s="31"/>
      <c r="CH556" s="31"/>
      <c r="CI556" s="31"/>
      <c r="CJ556" s="31"/>
      <c r="CK556" s="31"/>
      <c r="CL556" s="31"/>
      <c r="CM556" s="31"/>
      <c r="CN556" s="31"/>
      <c r="CO556" s="31"/>
      <c r="CP556" s="31"/>
      <c r="CQ556" s="31"/>
      <c r="CR556" s="31"/>
      <c r="CS556" s="31"/>
      <c r="CT556" s="31"/>
      <c r="CU556" s="31"/>
      <c r="CV556" s="31"/>
      <c r="CW556" s="31"/>
      <c r="CX556" s="31"/>
      <c r="CY556" s="31"/>
      <c r="CZ556" s="31"/>
      <c r="DA556" s="31"/>
      <c r="DB556" s="31"/>
      <c r="DC556" s="31"/>
      <c r="DD556" s="31"/>
      <c r="DE556" s="31"/>
      <c r="DF556" s="31"/>
      <c r="DG556" s="31"/>
      <c r="DH556" s="31"/>
      <c r="DI556" s="31"/>
      <c r="DJ556" s="31"/>
      <c r="DK556" s="31"/>
      <c r="DL556" s="31"/>
      <c r="DM556" s="31"/>
      <c r="DN556" s="31"/>
      <c r="DO556" s="31"/>
      <c r="DP556" s="31"/>
      <c r="DQ556" s="31"/>
      <c r="DR556" s="31"/>
      <c r="DS556" s="31"/>
      <c r="DT556" s="31"/>
      <c r="DU556" s="31"/>
      <c r="DV556" s="31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  <c r="EL556" s="31"/>
      <c r="EM556" s="31"/>
      <c r="EN556" s="31"/>
      <c r="EO556" s="31"/>
      <c r="EP556" s="31"/>
      <c r="EQ556" s="31"/>
      <c r="ER556" s="31"/>
      <c r="ES556" s="31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</row>
    <row r="557" spans="1:165" s="4" customFormat="1" x14ac:dyDescent="0.25">
      <c r="A557" s="1" t="s">
        <v>408</v>
      </c>
      <c r="B557" s="1" t="s">
        <v>1227</v>
      </c>
      <c r="C557" s="2">
        <v>0</v>
      </c>
      <c r="D557" s="2"/>
      <c r="E557" s="2">
        <f t="shared" si="39"/>
        <v>0</v>
      </c>
      <c r="F557" s="2">
        <f t="shared" si="40"/>
        <v>0</v>
      </c>
      <c r="G557" s="2">
        <f t="shared" si="41"/>
        <v>0</v>
      </c>
      <c r="H557" s="20">
        <f t="shared" si="42"/>
        <v>0</v>
      </c>
      <c r="I557" s="9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1"/>
      <c r="CH557" s="31"/>
      <c r="CI557" s="31"/>
      <c r="CJ557" s="31"/>
      <c r="CK557" s="31"/>
      <c r="CL557" s="31"/>
      <c r="CM557" s="31"/>
      <c r="CN557" s="31"/>
      <c r="CO557" s="31"/>
      <c r="CP557" s="31"/>
      <c r="CQ557" s="31"/>
      <c r="CR557" s="31"/>
      <c r="CS557" s="31"/>
      <c r="CT557" s="31"/>
      <c r="CU557" s="31"/>
      <c r="CV557" s="31"/>
      <c r="CW557" s="31"/>
      <c r="CX557" s="31"/>
      <c r="CY557" s="31"/>
      <c r="CZ557" s="31"/>
      <c r="DA557" s="31"/>
      <c r="DB557" s="31"/>
      <c r="DC557" s="31"/>
      <c r="DD557" s="31"/>
      <c r="DE557" s="31"/>
      <c r="DF557" s="31"/>
      <c r="DG557" s="31"/>
      <c r="DH557" s="31"/>
      <c r="DI557" s="31"/>
      <c r="DJ557" s="31"/>
      <c r="DK557" s="31"/>
      <c r="DL557" s="31"/>
      <c r="DM557" s="31"/>
      <c r="DN557" s="31"/>
      <c r="DO557" s="31"/>
      <c r="DP557" s="31"/>
      <c r="DQ557" s="31"/>
      <c r="DR557" s="31"/>
      <c r="DS557" s="31"/>
      <c r="DT557" s="31"/>
      <c r="DU557" s="31"/>
      <c r="DV557" s="31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  <c r="EL557" s="31"/>
      <c r="EM557" s="31"/>
      <c r="EN557" s="31"/>
      <c r="EO557" s="31"/>
      <c r="EP557" s="31"/>
      <c r="EQ557" s="31"/>
      <c r="ER557" s="31"/>
      <c r="ES557" s="31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</row>
    <row r="558" spans="1:165" s="4" customFormat="1" x14ac:dyDescent="0.25">
      <c r="A558" s="1" t="s">
        <v>207</v>
      </c>
      <c r="B558" s="1" t="s">
        <v>1226</v>
      </c>
      <c r="C558" s="2">
        <v>30</v>
      </c>
      <c r="D558" s="2"/>
      <c r="E558" s="2">
        <f t="shared" si="39"/>
        <v>0</v>
      </c>
      <c r="F558" s="2">
        <f t="shared" si="40"/>
        <v>180</v>
      </c>
      <c r="G558" s="2">
        <f t="shared" si="41"/>
        <v>7.5</v>
      </c>
      <c r="H558" s="20">
        <f t="shared" si="42"/>
        <v>30</v>
      </c>
      <c r="I558" s="9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  <c r="CF558" s="31"/>
      <c r="CG558" s="31"/>
      <c r="CH558" s="31"/>
      <c r="CI558" s="31"/>
      <c r="CJ558" s="31"/>
      <c r="CK558" s="31"/>
      <c r="CL558" s="31"/>
      <c r="CM558" s="31"/>
      <c r="CN558" s="31"/>
      <c r="CO558" s="31"/>
      <c r="CP558" s="31"/>
      <c r="CQ558" s="31"/>
      <c r="CR558" s="31"/>
      <c r="CS558" s="31"/>
      <c r="CT558" s="31"/>
      <c r="CU558" s="31"/>
      <c r="CV558" s="31"/>
      <c r="CW558" s="31"/>
      <c r="CX558" s="31"/>
      <c r="CY558" s="31"/>
      <c r="CZ558" s="31"/>
      <c r="DA558" s="31"/>
      <c r="DB558" s="31"/>
      <c r="DC558" s="31"/>
      <c r="DD558" s="31"/>
      <c r="DE558" s="31"/>
      <c r="DF558" s="31"/>
      <c r="DG558" s="31"/>
      <c r="DH558" s="31"/>
      <c r="DI558" s="31"/>
      <c r="DJ558" s="31"/>
      <c r="DK558" s="31"/>
      <c r="DL558" s="31"/>
      <c r="DM558" s="31"/>
      <c r="DN558" s="31"/>
      <c r="DO558" s="31"/>
      <c r="DP558" s="31"/>
      <c r="DQ558" s="31"/>
      <c r="DR558" s="31"/>
      <c r="DS558" s="31"/>
      <c r="DT558" s="31"/>
      <c r="DU558" s="31"/>
      <c r="DV558" s="31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  <c r="EL558" s="31"/>
      <c r="EM558" s="31"/>
      <c r="EN558" s="31"/>
      <c r="EO558" s="31"/>
      <c r="EP558" s="31"/>
      <c r="EQ558" s="31"/>
      <c r="ER558" s="31"/>
      <c r="ES558" s="31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</row>
    <row r="559" spans="1:165" s="4" customFormat="1" x14ac:dyDescent="0.25">
      <c r="A559" s="1" t="s">
        <v>1228</v>
      </c>
      <c r="B559" s="1" t="s">
        <v>1229</v>
      </c>
      <c r="C559" s="2">
        <v>0</v>
      </c>
      <c r="D559" s="2"/>
      <c r="E559" s="2">
        <f t="shared" si="39"/>
        <v>0</v>
      </c>
      <c r="F559" s="2">
        <f t="shared" si="40"/>
        <v>0</v>
      </c>
      <c r="G559" s="2">
        <f t="shared" si="41"/>
        <v>0</v>
      </c>
      <c r="H559" s="20">
        <f t="shared" si="42"/>
        <v>0</v>
      </c>
      <c r="I559" s="9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1"/>
      <c r="CH559" s="31"/>
      <c r="CI559" s="31"/>
      <c r="CJ559" s="31"/>
      <c r="CK559" s="31"/>
      <c r="CL559" s="31"/>
      <c r="CM559" s="31"/>
      <c r="CN559" s="31"/>
      <c r="CO559" s="31"/>
      <c r="CP559" s="31"/>
      <c r="CQ559" s="31"/>
      <c r="CR559" s="31"/>
      <c r="CS559" s="31"/>
      <c r="CT559" s="31"/>
      <c r="CU559" s="31"/>
      <c r="CV559" s="31"/>
      <c r="CW559" s="31"/>
      <c r="CX559" s="31"/>
      <c r="CY559" s="31"/>
      <c r="CZ559" s="31"/>
      <c r="DA559" s="31"/>
      <c r="DB559" s="31"/>
      <c r="DC559" s="31"/>
      <c r="DD559" s="31"/>
      <c r="DE559" s="31"/>
      <c r="DF559" s="31"/>
      <c r="DG559" s="31"/>
      <c r="DH559" s="31"/>
      <c r="DI559" s="31"/>
      <c r="DJ559" s="31"/>
      <c r="DK559" s="31"/>
      <c r="DL559" s="31"/>
      <c r="DM559" s="31"/>
      <c r="DN559" s="31"/>
      <c r="DO559" s="31"/>
      <c r="DP559" s="31"/>
      <c r="DQ559" s="31"/>
      <c r="DR559" s="31"/>
      <c r="DS559" s="31"/>
      <c r="DT559" s="31"/>
      <c r="DU559" s="31"/>
      <c r="DV559" s="31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  <c r="EL559" s="31"/>
      <c r="EM559" s="31"/>
      <c r="EN559" s="31"/>
      <c r="EO559" s="31"/>
      <c r="EP559" s="31"/>
      <c r="EQ559" s="31"/>
      <c r="ER559" s="31"/>
      <c r="ES559" s="31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</row>
    <row r="560" spans="1:165" s="4" customFormat="1" x14ac:dyDescent="0.25">
      <c r="A560" s="1" t="s">
        <v>166</v>
      </c>
      <c r="B560" s="1" t="s">
        <v>1230</v>
      </c>
      <c r="C560" s="2">
        <v>200</v>
      </c>
      <c r="D560" s="2"/>
      <c r="E560" s="2">
        <f t="shared" si="39"/>
        <v>0</v>
      </c>
      <c r="F560" s="2">
        <f t="shared" si="40"/>
        <v>1200</v>
      </c>
      <c r="G560" s="2">
        <f t="shared" si="41"/>
        <v>50</v>
      </c>
      <c r="H560" s="20">
        <f t="shared" si="42"/>
        <v>200</v>
      </c>
      <c r="I560" s="9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  <c r="CF560" s="31"/>
      <c r="CG560" s="31"/>
      <c r="CH560" s="31"/>
      <c r="CI560" s="31"/>
      <c r="CJ560" s="31"/>
      <c r="CK560" s="31"/>
      <c r="CL560" s="31"/>
      <c r="CM560" s="31"/>
      <c r="CN560" s="31"/>
      <c r="CO560" s="31"/>
      <c r="CP560" s="31"/>
      <c r="CQ560" s="31"/>
      <c r="CR560" s="31"/>
      <c r="CS560" s="31"/>
      <c r="CT560" s="31"/>
      <c r="CU560" s="31"/>
      <c r="CV560" s="31"/>
      <c r="CW560" s="31"/>
      <c r="CX560" s="31"/>
      <c r="CY560" s="31"/>
      <c r="CZ560" s="31"/>
      <c r="DA560" s="31"/>
      <c r="DB560" s="31"/>
      <c r="DC560" s="31"/>
      <c r="DD560" s="31"/>
      <c r="DE560" s="31"/>
      <c r="DF560" s="31"/>
      <c r="DG560" s="31"/>
      <c r="DH560" s="31"/>
      <c r="DI560" s="31"/>
      <c r="DJ560" s="31"/>
      <c r="DK560" s="31"/>
      <c r="DL560" s="31"/>
      <c r="DM560" s="31"/>
      <c r="DN560" s="31"/>
      <c r="DO560" s="31"/>
      <c r="DP560" s="31"/>
      <c r="DQ560" s="31"/>
      <c r="DR560" s="31"/>
      <c r="DS560" s="31"/>
      <c r="DT560" s="31"/>
      <c r="DU560" s="31"/>
      <c r="DV560" s="31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  <c r="EL560" s="31"/>
      <c r="EM560" s="31"/>
      <c r="EN560" s="31"/>
      <c r="EO560" s="31"/>
      <c r="EP560" s="31"/>
      <c r="EQ560" s="31"/>
      <c r="ER560" s="31"/>
      <c r="ES560" s="31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</row>
    <row r="561" spans="1:165" s="4" customFormat="1" x14ac:dyDescent="0.25">
      <c r="A561" s="1" t="s">
        <v>311</v>
      </c>
      <c r="B561" s="1" t="s">
        <v>1231</v>
      </c>
      <c r="C561" s="51"/>
      <c r="D561" s="2"/>
      <c r="E561" s="2">
        <f t="shared" si="39"/>
        <v>0</v>
      </c>
      <c r="F561" s="2">
        <f t="shared" si="40"/>
        <v>0</v>
      </c>
      <c r="G561" s="2">
        <f t="shared" si="41"/>
        <v>0</v>
      </c>
      <c r="H561" s="20">
        <f t="shared" si="42"/>
        <v>0</v>
      </c>
      <c r="I561" s="9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1"/>
      <c r="CH561" s="31"/>
      <c r="CI561" s="31"/>
      <c r="CJ561" s="31"/>
      <c r="CK561" s="31"/>
      <c r="CL561" s="31"/>
      <c r="CM561" s="31"/>
      <c r="CN561" s="31"/>
      <c r="CO561" s="31"/>
      <c r="CP561" s="31"/>
      <c r="CQ561" s="31"/>
      <c r="CR561" s="31"/>
      <c r="CS561" s="31"/>
      <c r="CT561" s="31"/>
      <c r="CU561" s="31"/>
      <c r="CV561" s="31"/>
      <c r="CW561" s="31"/>
      <c r="CX561" s="31"/>
      <c r="CY561" s="31"/>
      <c r="CZ561" s="31"/>
      <c r="DA561" s="31"/>
      <c r="DB561" s="31"/>
      <c r="DC561" s="31"/>
      <c r="DD561" s="31"/>
      <c r="DE561" s="31"/>
      <c r="DF561" s="31"/>
      <c r="DG561" s="31"/>
      <c r="DH561" s="31"/>
      <c r="DI561" s="31"/>
      <c r="DJ561" s="31"/>
      <c r="DK561" s="31"/>
      <c r="DL561" s="31"/>
      <c r="DM561" s="31"/>
      <c r="DN561" s="31"/>
      <c r="DO561" s="31"/>
      <c r="DP561" s="31"/>
      <c r="DQ561" s="31"/>
      <c r="DR561" s="31"/>
      <c r="DS561" s="31"/>
      <c r="DT561" s="31"/>
      <c r="DU561" s="31"/>
      <c r="DV561" s="31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  <c r="EL561" s="31"/>
      <c r="EM561" s="31"/>
      <c r="EN561" s="31"/>
      <c r="EO561" s="31"/>
      <c r="EP561" s="31"/>
      <c r="EQ561" s="31"/>
      <c r="ER561" s="31"/>
      <c r="ES561" s="31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</row>
    <row r="562" spans="1:165" s="4" customFormat="1" x14ac:dyDescent="0.25">
      <c r="A562" s="1" t="s">
        <v>69</v>
      </c>
      <c r="B562" s="1" t="s">
        <v>1232</v>
      </c>
      <c r="C562" s="2">
        <v>200</v>
      </c>
      <c r="D562" s="2"/>
      <c r="E562" s="2">
        <f t="shared" si="39"/>
        <v>0</v>
      </c>
      <c r="F562" s="2">
        <f t="shared" si="40"/>
        <v>1200</v>
      </c>
      <c r="G562" s="2">
        <f t="shared" si="41"/>
        <v>50</v>
      </c>
      <c r="H562" s="20">
        <f t="shared" si="42"/>
        <v>200</v>
      </c>
      <c r="I562" s="9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  <c r="CF562" s="31"/>
      <c r="CG562" s="31"/>
      <c r="CH562" s="31"/>
      <c r="CI562" s="31"/>
      <c r="CJ562" s="31"/>
      <c r="CK562" s="31"/>
      <c r="CL562" s="31"/>
      <c r="CM562" s="31"/>
      <c r="CN562" s="31"/>
      <c r="CO562" s="31"/>
      <c r="CP562" s="31"/>
      <c r="CQ562" s="31"/>
      <c r="CR562" s="31"/>
      <c r="CS562" s="31"/>
      <c r="CT562" s="31"/>
      <c r="CU562" s="31"/>
      <c r="CV562" s="31"/>
      <c r="CW562" s="31"/>
      <c r="CX562" s="31"/>
      <c r="CY562" s="31"/>
      <c r="CZ562" s="31"/>
      <c r="DA562" s="31"/>
      <c r="DB562" s="31"/>
      <c r="DC562" s="31"/>
      <c r="DD562" s="31"/>
      <c r="DE562" s="31"/>
      <c r="DF562" s="31"/>
      <c r="DG562" s="31"/>
      <c r="DH562" s="31"/>
      <c r="DI562" s="31"/>
      <c r="DJ562" s="31"/>
      <c r="DK562" s="31"/>
      <c r="DL562" s="31"/>
      <c r="DM562" s="31"/>
      <c r="DN562" s="31"/>
      <c r="DO562" s="31"/>
      <c r="DP562" s="31"/>
      <c r="DQ562" s="31"/>
      <c r="DR562" s="31"/>
      <c r="DS562" s="31"/>
      <c r="DT562" s="31"/>
      <c r="DU562" s="31"/>
      <c r="DV562" s="31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  <c r="EL562" s="31"/>
      <c r="EM562" s="31"/>
      <c r="EN562" s="31"/>
      <c r="EO562" s="31"/>
      <c r="EP562" s="31"/>
      <c r="EQ562" s="31"/>
      <c r="ER562" s="31"/>
      <c r="ES562" s="31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</row>
    <row r="563" spans="1:165" s="4" customFormat="1" x14ac:dyDescent="0.25">
      <c r="A563" s="1" t="s">
        <v>1234</v>
      </c>
      <c r="B563" s="1" t="s">
        <v>1235</v>
      </c>
      <c r="C563" s="2">
        <v>0</v>
      </c>
      <c r="D563" s="2"/>
      <c r="E563" s="2">
        <f t="shared" si="39"/>
        <v>0</v>
      </c>
      <c r="F563" s="2">
        <f t="shared" si="40"/>
        <v>0</v>
      </c>
      <c r="G563" s="2">
        <f t="shared" si="41"/>
        <v>0</v>
      </c>
      <c r="H563" s="20">
        <f t="shared" si="42"/>
        <v>0</v>
      </c>
      <c r="I563" s="9" t="s">
        <v>1544</v>
      </c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1"/>
      <c r="CH563" s="31"/>
      <c r="CI563" s="31"/>
      <c r="CJ563" s="31"/>
      <c r="CK563" s="31"/>
      <c r="CL563" s="31"/>
      <c r="CM563" s="31"/>
      <c r="CN563" s="31"/>
      <c r="CO563" s="31"/>
      <c r="CP563" s="31"/>
      <c r="CQ563" s="31"/>
      <c r="CR563" s="31"/>
      <c r="CS563" s="31"/>
      <c r="CT563" s="31"/>
      <c r="CU563" s="31"/>
      <c r="CV563" s="31"/>
      <c r="CW563" s="31"/>
      <c r="CX563" s="31"/>
      <c r="CY563" s="31"/>
      <c r="CZ563" s="31"/>
      <c r="DA563" s="31"/>
      <c r="DB563" s="31"/>
      <c r="DC563" s="31"/>
      <c r="DD563" s="31"/>
      <c r="DE563" s="31"/>
      <c r="DF563" s="31"/>
      <c r="DG563" s="31"/>
      <c r="DH563" s="31"/>
      <c r="DI563" s="31"/>
      <c r="DJ563" s="31"/>
      <c r="DK563" s="31"/>
      <c r="DL563" s="31"/>
      <c r="DM563" s="31"/>
      <c r="DN563" s="31"/>
      <c r="DO563" s="31"/>
      <c r="DP563" s="31"/>
      <c r="DQ563" s="31"/>
      <c r="DR563" s="31"/>
      <c r="DS563" s="31"/>
      <c r="DT563" s="31"/>
      <c r="DU563" s="31"/>
      <c r="DV563" s="31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  <c r="EL563" s="31"/>
      <c r="EM563" s="31"/>
      <c r="EN563" s="31"/>
      <c r="EO563" s="31"/>
      <c r="EP563" s="31"/>
      <c r="EQ563" s="31"/>
      <c r="ER563" s="31"/>
      <c r="ES563" s="31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</row>
    <row r="564" spans="1:165" s="4" customFormat="1" x14ac:dyDescent="0.25">
      <c r="A564" s="1" t="s">
        <v>446</v>
      </c>
      <c r="B564" s="1" t="s">
        <v>1233</v>
      </c>
      <c r="C564" s="55">
        <v>10</v>
      </c>
      <c r="D564" s="2"/>
      <c r="E564" s="2">
        <f t="shared" si="39"/>
        <v>0</v>
      </c>
      <c r="F564" s="2">
        <f t="shared" si="40"/>
        <v>60</v>
      </c>
      <c r="G564" s="2">
        <f t="shared" si="41"/>
        <v>2.5</v>
      </c>
      <c r="H564" s="20">
        <f t="shared" si="42"/>
        <v>10</v>
      </c>
      <c r="I564" s="9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  <c r="CF564" s="31"/>
      <c r="CG564" s="31"/>
      <c r="CH564" s="31"/>
      <c r="CI564" s="31"/>
      <c r="CJ564" s="31"/>
      <c r="CK564" s="31"/>
      <c r="CL564" s="31"/>
      <c r="CM564" s="31"/>
      <c r="CN564" s="31"/>
      <c r="CO564" s="31"/>
      <c r="CP564" s="31"/>
      <c r="CQ564" s="31"/>
      <c r="CR564" s="31"/>
      <c r="CS564" s="31"/>
      <c r="CT564" s="31"/>
      <c r="CU564" s="31"/>
      <c r="CV564" s="31"/>
      <c r="CW564" s="31"/>
      <c r="CX564" s="31"/>
      <c r="CY564" s="31"/>
      <c r="CZ564" s="31"/>
      <c r="DA564" s="31"/>
      <c r="DB564" s="31"/>
      <c r="DC564" s="31"/>
      <c r="DD564" s="31"/>
      <c r="DE564" s="31"/>
      <c r="DF564" s="31"/>
      <c r="DG564" s="31"/>
      <c r="DH564" s="31"/>
      <c r="DI564" s="31"/>
      <c r="DJ564" s="31"/>
      <c r="DK564" s="31"/>
      <c r="DL564" s="31"/>
      <c r="DM564" s="31"/>
      <c r="DN564" s="31"/>
      <c r="DO564" s="31"/>
      <c r="DP564" s="31"/>
      <c r="DQ564" s="31"/>
      <c r="DR564" s="31"/>
      <c r="DS564" s="31"/>
      <c r="DT564" s="31"/>
      <c r="DU564" s="31"/>
      <c r="DV564" s="31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  <c r="EL564" s="31"/>
      <c r="EM564" s="31"/>
      <c r="EN564" s="31"/>
      <c r="EO564" s="31"/>
      <c r="EP564" s="31"/>
      <c r="EQ564" s="31"/>
      <c r="ER564" s="31"/>
      <c r="ES564" s="31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</row>
    <row r="565" spans="1:165" s="4" customFormat="1" x14ac:dyDescent="0.25">
      <c r="A565" s="1" t="s">
        <v>526</v>
      </c>
      <c r="B565" s="1" t="s">
        <v>1237</v>
      </c>
      <c r="C565" s="2">
        <v>0</v>
      </c>
      <c r="D565" s="2"/>
      <c r="E565" s="2">
        <f t="shared" si="39"/>
        <v>0</v>
      </c>
      <c r="F565" s="2">
        <f t="shared" si="40"/>
        <v>0</v>
      </c>
      <c r="G565" s="2">
        <f t="shared" si="41"/>
        <v>0</v>
      </c>
      <c r="H565" s="20">
        <f t="shared" si="42"/>
        <v>0</v>
      </c>
      <c r="I565" s="9" t="s">
        <v>1544</v>
      </c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1"/>
      <c r="CH565" s="31"/>
      <c r="CI565" s="31"/>
      <c r="CJ565" s="31"/>
      <c r="CK565" s="31"/>
      <c r="CL565" s="31"/>
      <c r="CM565" s="31"/>
      <c r="CN565" s="31"/>
      <c r="CO565" s="31"/>
      <c r="CP565" s="31"/>
      <c r="CQ565" s="31"/>
      <c r="CR565" s="31"/>
      <c r="CS565" s="31"/>
      <c r="CT565" s="31"/>
      <c r="CU565" s="31"/>
      <c r="CV565" s="31"/>
      <c r="CW565" s="31"/>
      <c r="CX565" s="31"/>
      <c r="CY565" s="31"/>
      <c r="CZ565" s="31"/>
      <c r="DA565" s="31"/>
      <c r="DB565" s="31"/>
      <c r="DC565" s="31"/>
      <c r="DD565" s="31"/>
      <c r="DE565" s="31"/>
      <c r="DF565" s="31"/>
      <c r="DG565" s="31"/>
      <c r="DH565" s="31"/>
      <c r="DI565" s="31"/>
      <c r="DJ565" s="31"/>
      <c r="DK565" s="31"/>
      <c r="DL565" s="31"/>
      <c r="DM565" s="31"/>
      <c r="DN565" s="31"/>
      <c r="DO565" s="31"/>
      <c r="DP565" s="31"/>
      <c r="DQ565" s="31"/>
      <c r="DR565" s="31"/>
      <c r="DS565" s="31"/>
      <c r="DT565" s="31"/>
      <c r="DU565" s="31"/>
      <c r="DV565" s="31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  <c r="EL565" s="31"/>
      <c r="EM565" s="31"/>
      <c r="EN565" s="31"/>
      <c r="EO565" s="31"/>
      <c r="EP565" s="31"/>
      <c r="EQ565" s="31"/>
      <c r="ER565" s="31"/>
      <c r="ES565" s="31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</row>
    <row r="566" spans="1:165" s="4" customFormat="1" x14ac:dyDescent="0.25">
      <c r="A566" s="1" t="s">
        <v>53</v>
      </c>
      <c r="B566" s="1" t="s">
        <v>1236</v>
      </c>
      <c r="C566" s="2"/>
      <c r="D566" s="2"/>
      <c r="E566" s="2">
        <f t="shared" si="39"/>
        <v>0</v>
      </c>
      <c r="F566" s="2">
        <f t="shared" si="40"/>
        <v>0</v>
      </c>
      <c r="G566" s="2">
        <f t="shared" si="41"/>
        <v>0</v>
      </c>
      <c r="H566" s="20">
        <f t="shared" si="42"/>
        <v>0</v>
      </c>
      <c r="I566" s="9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  <c r="CF566" s="31"/>
      <c r="CG566" s="31"/>
      <c r="CH566" s="31"/>
      <c r="CI566" s="31"/>
      <c r="CJ566" s="31"/>
      <c r="CK566" s="31"/>
      <c r="CL566" s="31"/>
      <c r="CM566" s="31"/>
      <c r="CN566" s="31"/>
      <c r="CO566" s="31"/>
      <c r="CP566" s="31"/>
      <c r="CQ566" s="31"/>
      <c r="CR566" s="31"/>
      <c r="CS566" s="31"/>
      <c r="CT566" s="31"/>
      <c r="CU566" s="31"/>
      <c r="CV566" s="31"/>
      <c r="CW566" s="31"/>
      <c r="CX566" s="31"/>
      <c r="CY566" s="31"/>
      <c r="CZ566" s="31"/>
      <c r="DA566" s="31"/>
      <c r="DB566" s="31"/>
      <c r="DC566" s="31"/>
      <c r="DD566" s="31"/>
      <c r="DE566" s="31"/>
      <c r="DF566" s="31"/>
      <c r="DG566" s="31"/>
      <c r="DH566" s="31"/>
      <c r="DI566" s="31"/>
      <c r="DJ566" s="31"/>
      <c r="DK566" s="31"/>
      <c r="DL566" s="31"/>
      <c r="DM566" s="31"/>
      <c r="DN566" s="31"/>
      <c r="DO566" s="31"/>
      <c r="DP566" s="31"/>
      <c r="DQ566" s="31"/>
      <c r="DR566" s="31"/>
      <c r="DS566" s="31"/>
      <c r="DT566" s="31"/>
      <c r="DU566" s="31"/>
      <c r="DV566" s="31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  <c r="EL566" s="31"/>
      <c r="EM566" s="31"/>
      <c r="EN566" s="31"/>
      <c r="EO566" s="31"/>
      <c r="EP566" s="31"/>
      <c r="EQ566" s="31"/>
      <c r="ER566" s="31"/>
      <c r="ES566" s="31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</row>
    <row r="567" spans="1:165" s="4" customFormat="1" x14ac:dyDescent="0.25">
      <c r="A567" s="1" t="s">
        <v>351</v>
      </c>
      <c r="B567" s="1" t="s">
        <v>1238</v>
      </c>
      <c r="C567" s="2">
        <v>100</v>
      </c>
      <c r="D567" s="2"/>
      <c r="E567" s="2">
        <f t="shared" si="39"/>
        <v>0</v>
      </c>
      <c r="F567" s="2">
        <f t="shared" si="40"/>
        <v>600</v>
      </c>
      <c r="G567" s="2">
        <f t="shared" si="41"/>
        <v>25</v>
      </c>
      <c r="H567" s="20">
        <f t="shared" si="42"/>
        <v>100</v>
      </c>
      <c r="I567" s="9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1"/>
      <c r="CH567" s="31"/>
      <c r="CI567" s="31"/>
      <c r="CJ567" s="31"/>
      <c r="CK567" s="31"/>
      <c r="CL567" s="31"/>
      <c r="CM567" s="31"/>
      <c r="CN567" s="31"/>
      <c r="CO567" s="31"/>
      <c r="CP567" s="31"/>
      <c r="CQ567" s="31"/>
      <c r="CR567" s="31"/>
      <c r="CS567" s="31"/>
      <c r="CT567" s="31"/>
      <c r="CU567" s="31"/>
      <c r="CV567" s="31"/>
      <c r="CW567" s="31"/>
      <c r="CX567" s="31"/>
      <c r="CY567" s="31"/>
      <c r="CZ567" s="31"/>
      <c r="DA567" s="31"/>
      <c r="DB567" s="31"/>
      <c r="DC567" s="31"/>
      <c r="DD567" s="31"/>
      <c r="DE567" s="31"/>
      <c r="DF567" s="31"/>
      <c r="DG567" s="31"/>
      <c r="DH567" s="31"/>
      <c r="DI567" s="31"/>
      <c r="DJ567" s="31"/>
      <c r="DK567" s="31"/>
      <c r="DL567" s="31"/>
      <c r="DM567" s="31"/>
      <c r="DN567" s="31"/>
      <c r="DO567" s="31"/>
      <c r="DP567" s="31"/>
      <c r="DQ567" s="31"/>
      <c r="DR567" s="31"/>
      <c r="DS567" s="31"/>
      <c r="DT567" s="31"/>
      <c r="DU567" s="31"/>
      <c r="DV567" s="31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  <c r="EL567" s="31"/>
      <c r="EM567" s="31"/>
      <c r="EN567" s="31"/>
      <c r="EO567" s="31"/>
      <c r="EP567" s="31"/>
      <c r="EQ567" s="31"/>
      <c r="ER567" s="31"/>
      <c r="ES567" s="31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</row>
    <row r="568" spans="1:165" s="4" customFormat="1" x14ac:dyDescent="0.25">
      <c r="A568" s="1" t="s">
        <v>1239</v>
      </c>
      <c r="B568" s="1" t="s">
        <v>1240</v>
      </c>
      <c r="C568" s="55">
        <v>30</v>
      </c>
      <c r="D568" s="2"/>
      <c r="E568" s="2">
        <f t="shared" si="39"/>
        <v>0</v>
      </c>
      <c r="F568" s="2">
        <f t="shared" si="40"/>
        <v>180</v>
      </c>
      <c r="G568" s="2">
        <f t="shared" si="41"/>
        <v>7.5</v>
      </c>
      <c r="H568" s="20">
        <f t="shared" si="42"/>
        <v>30</v>
      </c>
      <c r="I568" s="9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  <c r="CF568" s="31"/>
      <c r="CG568" s="31"/>
      <c r="CH568" s="31"/>
      <c r="CI568" s="31"/>
      <c r="CJ568" s="31"/>
      <c r="CK568" s="31"/>
      <c r="CL568" s="31"/>
      <c r="CM568" s="31"/>
      <c r="CN568" s="31"/>
      <c r="CO568" s="31"/>
      <c r="CP568" s="31"/>
      <c r="CQ568" s="31"/>
      <c r="CR568" s="31"/>
      <c r="CS568" s="31"/>
      <c r="CT568" s="31"/>
      <c r="CU568" s="31"/>
      <c r="CV568" s="31"/>
      <c r="CW568" s="31"/>
      <c r="CX568" s="31"/>
      <c r="CY568" s="31"/>
      <c r="CZ568" s="31"/>
      <c r="DA568" s="31"/>
      <c r="DB568" s="31"/>
      <c r="DC568" s="31"/>
      <c r="DD568" s="31"/>
      <c r="DE568" s="31"/>
      <c r="DF568" s="31"/>
      <c r="DG568" s="31"/>
      <c r="DH568" s="31"/>
      <c r="DI568" s="31"/>
      <c r="DJ568" s="31"/>
      <c r="DK568" s="31"/>
      <c r="DL568" s="31"/>
      <c r="DM568" s="31"/>
      <c r="DN568" s="31"/>
      <c r="DO568" s="31"/>
      <c r="DP568" s="31"/>
      <c r="DQ568" s="31"/>
      <c r="DR568" s="31"/>
      <c r="DS568" s="31"/>
      <c r="DT568" s="31"/>
      <c r="DU568" s="31"/>
      <c r="DV568" s="31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  <c r="EL568" s="31"/>
      <c r="EM568" s="31"/>
      <c r="EN568" s="31"/>
      <c r="EO568" s="31"/>
      <c r="EP568" s="31"/>
      <c r="EQ568" s="31"/>
      <c r="ER568" s="31"/>
      <c r="ES568" s="31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</row>
    <row r="569" spans="1:165" s="4" customFormat="1" x14ac:dyDescent="0.25">
      <c r="A569" s="1" t="s">
        <v>35</v>
      </c>
      <c r="B569" s="1" t="s">
        <v>1242</v>
      </c>
      <c r="C569" s="2">
        <v>3000</v>
      </c>
      <c r="D569" s="2"/>
      <c r="E569" s="2">
        <f t="shared" si="39"/>
        <v>0</v>
      </c>
      <c r="F569" s="2">
        <f t="shared" si="40"/>
        <v>18000</v>
      </c>
      <c r="G569" s="2">
        <f t="shared" si="41"/>
        <v>750</v>
      </c>
      <c r="H569" s="20">
        <f t="shared" si="42"/>
        <v>3000</v>
      </c>
      <c r="I569" s="9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1"/>
      <c r="CH569" s="31"/>
      <c r="CI569" s="31"/>
      <c r="CJ569" s="31"/>
      <c r="CK569" s="31"/>
      <c r="CL569" s="31"/>
      <c r="CM569" s="31"/>
      <c r="CN569" s="31"/>
      <c r="CO569" s="31"/>
      <c r="CP569" s="31"/>
      <c r="CQ569" s="31"/>
      <c r="CR569" s="31"/>
      <c r="CS569" s="31"/>
      <c r="CT569" s="31"/>
      <c r="CU569" s="31"/>
      <c r="CV569" s="31"/>
      <c r="CW569" s="31"/>
      <c r="CX569" s="31"/>
      <c r="CY569" s="31"/>
      <c r="CZ569" s="31"/>
      <c r="DA569" s="31"/>
      <c r="DB569" s="31"/>
      <c r="DC569" s="31"/>
      <c r="DD569" s="31"/>
      <c r="DE569" s="31"/>
      <c r="DF569" s="31"/>
      <c r="DG569" s="31"/>
      <c r="DH569" s="31"/>
      <c r="DI569" s="31"/>
      <c r="DJ569" s="31"/>
      <c r="DK569" s="31"/>
      <c r="DL569" s="31"/>
      <c r="DM569" s="31"/>
      <c r="DN569" s="31"/>
      <c r="DO569" s="31"/>
      <c r="DP569" s="31"/>
      <c r="DQ569" s="31"/>
      <c r="DR569" s="31"/>
      <c r="DS569" s="31"/>
      <c r="DT569" s="31"/>
      <c r="DU569" s="31"/>
      <c r="DV569" s="31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  <c r="EL569" s="31"/>
      <c r="EM569" s="31"/>
      <c r="EN569" s="31"/>
      <c r="EO569" s="31"/>
      <c r="EP569" s="31"/>
      <c r="EQ569" s="31"/>
      <c r="ER569" s="31"/>
      <c r="ES569" s="31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</row>
    <row r="570" spans="1:165" s="4" customFormat="1" x14ac:dyDescent="0.25">
      <c r="A570" s="1" t="s">
        <v>237</v>
      </c>
      <c r="B570" s="1" t="s">
        <v>1241</v>
      </c>
      <c r="C570" s="2">
        <v>1000</v>
      </c>
      <c r="D570" s="2"/>
      <c r="E570" s="2">
        <f t="shared" si="39"/>
        <v>0</v>
      </c>
      <c r="F570" s="2">
        <f t="shared" si="40"/>
        <v>6000</v>
      </c>
      <c r="G570" s="2">
        <f t="shared" si="41"/>
        <v>250</v>
      </c>
      <c r="H570" s="20">
        <f t="shared" si="42"/>
        <v>1000</v>
      </c>
      <c r="I570" s="9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  <c r="CF570" s="31"/>
      <c r="CG570" s="31"/>
      <c r="CH570" s="31"/>
      <c r="CI570" s="31"/>
      <c r="CJ570" s="31"/>
      <c r="CK570" s="31"/>
      <c r="CL570" s="31"/>
      <c r="CM570" s="31"/>
      <c r="CN570" s="31"/>
      <c r="CO570" s="31"/>
      <c r="CP570" s="31"/>
      <c r="CQ570" s="31"/>
      <c r="CR570" s="31"/>
      <c r="CS570" s="31"/>
      <c r="CT570" s="31"/>
      <c r="CU570" s="31"/>
      <c r="CV570" s="31"/>
      <c r="CW570" s="31"/>
      <c r="CX570" s="31"/>
      <c r="CY570" s="31"/>
      <c r="CZ570" s="31"/>
      <c r="DA570" s="31"/>
      <c r="DB570" s="31"/>
      <c r="DC570" s="31"/>
      <c r="DD570" s="31"/>
      <c r="DE570" s="31"/>
      <c r="DF570" s="31"/>
      <c r="DG570" s="31"/>
      <c r="DH570" s="31"/>
      <c r="DI570" s="31"/>
      <c r="DJ570" s="31"/>
      <c r="DK570" s="31"/>
      <c r="DL570" s="31"/>
      <c r="DM570" s="31"/>
      <c r="DN570" s="31"/>
      <c r="DO570" s="31"/>
      <c r="DP570" s="31"/>
      <c r="DQ570" s="31"/>
      <c r="DR570" s="31"/>
      <c r="DS570" s="31"/>
      <c r="DT570" s="31"/>
      <c r="DU570" s="31"/>
      <c r="DV570" s="31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  <c r="EL570" s="31"/>
      <c r="EM570" s="31"/>
      <c r="EN570" s="31"/>
      <c r="EO570" s="31"/>
      <c r="EP570" s="31"/>
      <c r="EQ570" s="31"/>
      <c r="ER570" s="31"/>
      <c r="ES570" s="31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</row>
    <row r="571" spans="1:165" s="4" customFormat="1" x14ac:dyDescent="0.25">
      <c r="A571" s="1" t="s">
        <v>1248</v>
      </c>
      <c r="B571" s="1" t="s">
        <v>1249</v>
      </c>
      <c r="C571" s="2">
        <v>6000</v>
      </c>
      <c r="D571" s="2"/>
      <c r="E571" s="2">
        <f t="shared" si="39"/>
        <v>0</v>
      </c>
      <c r="F571" s="2">
        <f t="shared" si="40"/>
        <v>36000</v>
      </c>
      <c r="G571" s="2">
        <f t="shared" si="41"/>
        <v>1500</v>
      </c>
      <c r="H571" s="20">
        <f t="shared" si="42"/>
        <v>6000</v>
      </c>
      <c r="I571" s="9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1"/>
      <c r="CH571" s="31"/>
      <c r="CI571" s="31"/>
      <c r="CJ571" s="31"/>
      <c r="CK571" s="31"/>
      <c r="CL571" s="31"/>
      <c r="CM571" s="31"/>
      <c r="CN571" s="31"/>
      <c r="CO571" s="31"/>
      <c r="CP571" s="31"/>
      <c r="CQ571" s="31"/>
      <c r="CR571" s="31"/>
      <c r="CS571" s="31"/>
      <c r="CT571" s="31"/>
      <c r="CU571" s="31"/>
      <c r="CV571" s="31"/>
      <c r="CW571" s="31"/>
      <c r="CX571" s="31"/>
      <c r="CY571" s="31"/>
      <c r="CZ571" s="31"/>
      <c r="DA571" s="31"/>
      <c r="DB571" s="31"/>
      <c r="DC571" s="31"/>
      <c r="DD571" s="31"/>
      <c r="DE571" s="31"/>
      <c r="DF571" s="31"/>
      <c r="DG571" s="31"/>
      <c r="DH571" s="31"/>
      <c r="DI571" s="31"/>
      <c r="DJ571" s="31"/>
      <c r="DK571" s="31"/>
      <c r="DL571" s="31"/>
      <c r="DM571" s="31"/>
      <c r="DN571" s="31"/>
      <c r="DO571" s="31"/>
      <c r="DP571" s="31"/>
      <c r="DQ571" s="31"/>
      <c r="DR571" s="31"/>
      <c r="DS571" s="31"/>
      <c r="DT571" s="31"/>
      <c r="DU571" s="31"/>
      <c r="DV571" s="31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  <c r="EL571" s="31"/>
      <c r="EM571" s="31"/>
      <c r="EN571" s="31"/>
      <c r="EO571" s="31"/>
      <c r="EP571" s="31"/>
      <c r="EQ571" s="31"/>
      <c r="ER571" s="31"/>
      <c r="ES571" s="31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</row>
    <row r="572" spans="1:165" s="28" customFormat="1" x14ac:dyDescent="0.25">
      <c r="A572" s="24" t="s">
        <v>1245</v>
      </c>
      <c r="B572" s="24" t="s">
        <v>1246</v>
      </c>
      <c r="C572" s="25">
        <v>9000</v>
      </c>
      <c r="D572" s="25"/>
      <c r="E572" s="25">
        <f t="shared" si="39"/>
        <v>0</v>
      </c>
      <c r="F572" s="25">
        <f t="shared" si="40"/>
        <v>54000</v>
      </c>
      <c r="G572" s="25">
        <f t="shared" si="41"/>
        <v>2250</v>
      </c>
      <c r="H572" s="26">
        <f t="shared" si="42"/>
        <v>9000</v>
      </c>
      <c r="I572" s="27" t="s">
        <v>1531</v>
      </c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  <c r="CF572" s="31"/>
      <c r="CG572" s="31"/>
      <c r="CH572" s="31"/>
      <c r="CI572" s="31"/>
      <c r="CJ572" s="31"/>
      <c r="CK572" s="31"/>
      <c r="CL572" s="31"/>
      <c r="CM572" s="31"/>
      <c r="CN572" s="31"/>
      <c r="CO572" s="31"/>
      <c r="CP572" s="31"/>
      <c r="CQ572" s="31"/>
      <c r="CR572" s="31"/>
      <c r="CS572" s="31"/>
      <c r="CT572" s="31"/>
      <c r="CU572" s="31"/>
      <c r="CV572" s="31"/>
      <c r="CW572" s="31"/>
      <c r="CX572" s="31"/>
      <c r="CY572" s="31"/>
      <c r="CZ572" s="31"/>
      <c r="DA572" s="31"/>
      <c r="DB572" s="31"/>
      <c r="DC572" s="31"/>
      <c r="DD572" s="31"/>
      <c r="DE572" s="31"/>
      <c r="DF572" s="31"/>
      <c r="DG572" s="31"/>
      <c r="DH572" s="31"/>
      <c r="DI572" s="31"/>
      <c r="DJ572" s="31"/>
      <c r="DK572" s="31"/>
      <c r="DL572" s="31"/>
      <c r="DM572" s="31"/>
      <c r="DN572" s="31"/>
      <c r="DO572" s="31"/>
      <c r="DP572" s="31"/>
      <c r="DQ572" s="31"/>
      <c r="DR572" s="31"/>
      <c r="DS572" s="31"/>
      <c r="DT572" s="31"/>
      <c r="DU572" s="31"/>
      <c r="DV572" s="31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  <c r="EL572" s="31"/>
      <c r="EM572" s="31"/>
      <c r="EN572" s="31"/>
      <c r="EO572" s="31"/>
      <c r="EP572" s="31"/>
      <c r="EQ572" s="31"/>
      <c r="ER572" s="31"/>
      <c r="ES572" s="31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</row>
    <row r="573" spans="1:165" s="4" customFormat="1" x14ac:dyDescent="0.25">
      <c r="A573" s="1" t="s">
        <v>1243</v>
      </c>
      <c r="B573" s="1" t="s">
        <v>1244</v>
      </c>
      <c r="C573" s="2">
        <v>0</v>
      </c>
      <c r="D573" s="2"/>
      <c r="E573" s="2">
        <f t="shared" si="39"/>
        <v>0</v>
      </c>
      <c r="F573" s="2">
        <f t="shared" si="40"/>
        <v>0</v>
      </c>
      <c r="G573" s="2">
        <f t="shared" si="41"/>
        <v>0</v>
      </c>
      <c r="H573" s="20">
        <f t="shared" si="42"/>
        <v>0</v>
      </c>
      <c r="I573" s="9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  <c r="CF573" s="31"/>
      <c r="CG573" s="31"/>
      <c r="CH573" s="31"/>
      <c r="CI573" s="31"/>
      <c r="CJ573" s="31"/>
      <c r="CK573" s="31"/>
      <c r="CL573" s="31"/>
      <c r="CM573" s="31"/>
      <c r="CN573" s="31"/>
      <c r="CO573" s="31"/>
      <c r="CP573" s="31"/>
      <c r="CQ573" s="31"/>
      <c r="CR573" s="31"/>
      <c r="CS573" s="31"/>
      <c r="CT573" s="31"/>
      <c r="CU573" s="31"/>
      <c r="CV573" s="31"/>
      <c r="CW573" s="31"/>
      <c r="CX573" s="31"/>
      <c r="CY573" s="31"/>
      <c r="CZ573" s="31"/>
      <c r="DA573" s="31"/>
      <c r="DB573" s="31"/>
      <c r="DC573" s="31"/>
      <c r="DD573" s="31"/>
      <c r="DE573" s="31"/>
      <c r="DF573" s="31"/>
      <c r="DG573" s="31"/>
      <c r="DH573" s="31"/>
      <c r="DI573" s="31"/>
      <c r="DJ573" s="31"/>
      <c r="DK573" s="31"/>
      <c r="DL573" s="31"/>
      <c r="DM573" s="31"/>
      <c r="DN573" s="31"/>
      <c r="DO573" s="31"/>
      <c r="DP573" s="31"/>
      <c r="DQ573" s="31"/>
      <c r="DR573" s="31"/>
      <c r="DS573" s="31"/>
      <c r="DT573" s="31"/>
      <c r="DU573" s="31"/>
      <c r="DV573" s="31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  <c r="EL573" s="31"/>
      <c r="EM573" s="31"/>
      <c r="EN573" s="31"/>
      <c r="EO573" s="31"/>
      <c r="EP573" s="31"/>
      <c r="EQ573" s="31"/>
      <c r="ER573" s="31"/>
      <c r="ES573" s="31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</row>
    <row r="574" spans="1:165" s="4" customFormat="1" x14ac:dyDescent="0.25">
      <c r="A574" s="1" t="s">
        <v>366</v>
      </c>
      <c r="B574" s="1" t="s">
        <v>1247</v>
      </c>
      <c r="C574" s="2">
        <v>440</v>
      </c>
      <c r="D574" s="2"/>
      <c r="E574" s="2">
        <f t="shared" si="39"/>
        <v>0</v>
      </c>
      <c r="F574" s="2">
        <f t="shared" si="40"/>
        <v>2640</v>
      </c>
      <c r="G574" s="2">
        <f t="shared" si="41"/>
        <v>110</v>
      </c>
      <c r="H574" s="20">
        <f t="shared" si="42"/>
        <v>440</v>
      </c>
      <c r="I574" s="9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  <c r="CF574" s="31"/>
      <c r="CG574" s="31"/>
      <c r="CH574" s="31"/>
      <c r="CI574" s="31"/>
      <c r="CJ574" s="31"/>
      <c r="CK574" s="31"/>
      <c r="CL574" s="31"/>
      <c r="CM574" s="31"/>
      <c r="CN574" s="31"/>
      <c r="CO574" s="31"/>
      <c r="CP574" s="31"/>
      <c r="CQ574" s="31"/>
      <c r="CR574" s="31"/>
      <c r="CS574" s="31"/>
      <c r="CT574" s="31"/>
      <c r="CU574" s="31"/>
      <c r="CV574" s="31"/>
      <c r="CW574" s="31"/>
      <c r="CX574" s="31"/>
      <c r="CY574" s="31"/>
      <c r="CZ574" s="31"/>
      <c r="DA574" s="31"/>
      <c r="DB574" s="31"/>
      <c r="DC574" s="31"/>
      <c r="DD574" s="31"/>
      <c r="DE574" s="31"/>
      <c r="DF574" s="31"/>
      <c r="DG574" s="31"/>
      <c r="DH574" s="31"/>
      <c r="DI574" s="31"/>
      <c r="DJ574" s="31"/>
      <c r="DK574" s="31"/>
      <c r="DL574" s="31"/>
      <c r="DM574" s="31"/>
      <c r="DN574" s="31"/>
      <c r="DO574" s="31"/>
      <c r="DP574" s="31"/>
      <c r="DQ574" s="31"/>
      <c r="DR574" s="31"/>
      <c r="DS574" s="31"/>
      <c r="DT574" s="31"/>
      <c r="DU574" s="31"/>
      <c r="DV574" s="31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  <c r="EL574" s="31"/>
      <c r="EM574" s="31"/>
      <c r="EN574" s="31"/>
      <c r="EO574" s="31"/>
      <c r="EP574" s="31"/>
      <c r="EQ574" s="31"/>
      <c r="ER574" s="31"/>
      <c r="ES574" s="31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</row>
    <row r="575" spans="1:165" s="4" customFormat="1" x14ac:dyDescent="0.25">
      <c r="A575" s="1" t="s">
        <v>557</v>
      </c>
      <c r="B575" s="1" t="s">
        <v>1250</v>
      </c>
      <c r="C575" s="51">
        <v>200</v>
      </c>
      <c r="D575" s="2"/>
      <c r="E575" s="2">
        <f t="shared" si="39"/>
        <v>0</v>
      </c>
      <c r="F575" s="2">
        <f t="shared" si="40"/>
        <v>1200</v>
      </c>
      <c r="G575" s="2">
        <f t="shared" si="41"/>
        <v>50</v>
      </c>
      <c r="H575" s="20">
        <f t="shared" si="42"/>
        <v>200</v>
      </c>
      <c r="I575" s="9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  <c r="CF575" s="31"/>
      <c r="CG575" s="31"/>
      <c r="CH575" s="31"/>
      <c r="CI575" s="31"/>
      <c r="CJ575" s="31"/>
      <c r="CK575" s="31"/>
      <c r="CL575" s="31"/>
      <c r="CM575" s="31"/>
      <c r="CN575" s="31"/>
      <c r="CO575" s="31"/>
      <c r="CP575" s="31"/>
      <c r="CQ575" s="31"/>
      <c r="CR575" s="31"/>
      <c r="CS575" s="31"/>
      <c r="CT575" s="31"/>
      <c r="CU575" s="31"/>
      <c r="CV575" s="31"/>
      <c r="CW575" s="31"/>
      <c r="CX575" s="31"/>
      <c r="CY575" s="31"/>
      <c r="CZ575" s="31"/>
      <c r="DA575" s="31"/>
      <c r="DB575" s="31"/>
      <c r="DC575" s="31"/>
      <c r="DD575" s="31"/>
      <c r="DE575" s="31"/>
      <c r="DF575" s="31"/>
      <c r="DG575" s="31"/>
      <c r="DH575" s="31"/>
      <c r="DI575" s="31"/>
      <c r="DJ575" s="31"/>
      <c r="DK575" s="31"/>
      <c r="DL575" s="31"/>
      <c r="DM575" s="31"/>
      <c r="DN575" s="31"/>
      <c r="DO575" s="31"/>
      <c r="DP575" s="31"/>
      <c r="DQ575" s="31"/>
      <c r="DR575" s="31"/>
      <c r="DS575" s="31"/>
      <c r="DT575" s="31"/>
      <c r="DU575" s="31"/>
      <c r="DV575" s="31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  <c r="EL575" s="31"/>
      <c r="EM575" s="31"/>
      <c r="EN575" s="31"/>
      <c r="EO575" s="31"/>
      <c r="EP575" s="31"/>
      <c r="EQ575" s="31"/>
      <c r="ER575" s="31"/>
      <c r="ES575" s="31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</row>
    <row r="576" spans="1:165" s="4" customFormat="1" x14ac:dyDescent="0.25">
      <c r="A576" s="1" t="s">
        <v>11</v>
      </c>
      <c r="B576" s="1" t="s">
        <v>1251</v>
      </c>
      <c r="C576" s="51"/>
      <c r="D576" s="2"/>
      <c r="E576" s="2">
        <f t="shared" si="39"/>
        <v>0</v>
      </c>
      <c r="F576" s="2">
        <f t="shared" si="40"/>
        <v>0</v>
      </c>
      <c r="G576" s="2">
        <f t="shared" si="41"/>
        <v>0</v>
      </c>
      <c r="H576" s="20">
        <f t="shared" si="42"/>
        <v>0</v>
      </c>
      <c r="I576" s="9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  <c r="CF576" s="31"/>
      <c r="CG576" s="31"/>
      <c r="CH576" s="31"/>
      <c r="CI576" s="31"/>
      <c r="CJ576" s="31"/>
      <c r="CK576" s="31"/>
      <c r="CL576" s="31"/>
      <c r="CM576" s="31"/>
      <c r="CN576" s="31"/>
      <c r="CO576" s="31"/>
      <c r="CP576" s="31"/>
      <c r="CQ576" s="31"/>
      <c r="CR576" s="31"/>
      <c r="CS576" s="31"/>
      <c r="CT576" s="31"/>
      <c r="CU576" s="31"/>
      <c r="CV576" s="31"/>
      <c r="CW576" s="31"/>
      <c r="CX576" s="31"/>
      <c r="CY576" s="31"/>
      <c r="CZ576" s="31"/>
      <c r="DA576" s="31"/>
      <c r="DB576" s="31"/>
      <c r="DC576" s="31"/>
      <c r="DD576" s="31"/>
      <c r="DE576" s="31"/>
      <c r="DF576" s="31"/>
      <c r="DG576" s="31"/>
      <c r="DH576" s="31"/>
      <c r="DI576" s="31"/>
      <c r="DJ576" s="31"/>
      <c r="DK576" s="31"/>
      <c r="DL576" s="31"/>
      <c r="DM576" s="31"/>
      <c r="DN576" s="31"/>
      <c r="DO576" s="31"/>
      <c r="DP576" s="31"/>
      <c r="DQ576" s="31"/>
      <c r="DR576" s="31"/>
      <c r="DS576" s="31"/>
      <c r="DT576" s="31"/>
      <c r="DU576" s="31"/>
      <c r="DV576" s="31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  <c r="EL576" s="31"/>
      <c r="EM576" s="31"/>
      <c r="EN576" s="31"/>
      <c r="EO576" s="31"/>
      <c r="EP576" s="31"/>
      <c r="EQ576" s="31"/>
      <c r="ER576" s="31"/>
      <c r="ES576" s="31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</row>
    <row r="577" spans="1:165" s="4" customFormat="1" x14ac:dyDescent="0.25">
      <c r="A577" s="1" t="s">
        <v>1252</v>
      </c>
      <c r="B577" s="1" t="s">
        <v>1253</v>
      </c>
      <c r="C577" s="51"/>
      <c r="D577" s="2"/>
      <c r="E577" s="2">
        <f t="shared" si="39"/>
        <v>0</v>
      </c>
      <c r="F577" s="2">
        <f t="shared" si="40"/>
        <v>0</v>
      </c>
      <c r="G577" s="2">
        <f t="shared" si="41"/>
        <v>0</v>
      </c>
      <c r="H577" s="20">
        <f t="shared" si="42"/>
        <v>0</v>
      </c>
      <c r="I577" s="9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  <c r="CF577" s="31"/>
      <c r="CG577" s="31"/>
      <c r="CH577" s="31"/>
      <c r="CI577" s="31"/>
      <c r="CJ577" s="31"/>
      <c r="CK577" s="31"/>
      <c r="CL577" s="31"/>
      <c r="CM577" s="31"/>
      <c r="CN577" s="31"/>
      <c r="CO577" s="31"/>
      <c r="CP577" s="31"/>
      <c r="CQ577" s="31"/>
      <c r="CR577" s="31"/>
      <c r="CS577" s="31"/>
      <c r="CT577" s="31"/>
      <c r="CU577" s="31"/>
      <c r="CV577" s="31"/>
      <c r="CW577" s="31"/>
      <c r="CX577" s="31"/>
      <c r="CY577" s="31"/>
      <c r="CZ577" s="31"/>
      <c r="DA577" s="31"/>
      <c r="DB577" s="31"/>
      <c r="DC577" s="31"/>
      <c r="DD577" s="31"/>
      <c r="DE577" s="31"/>
      <c r="DF577" s="31"/>
      <c r="DG577" s="31"/>
      <c r="DH577" s="31"/>
      <c r="DI577" s="31"/>
      <c r="DJ577" s="31"/>
      <c r="DK577" s="31"/>
      <c r="DL577" s="31"/>
      <c r="DM577" s="31"/>
      <c r="DN577" s="31"/>
      <c r="DO577" s="31"/>
      <c r="DP577" s="31"/>
      <c r="DQ577" s="31"/>
      <c r="DR577" s="31"/>
      <c r="DS577" s="31"/>
      <c r="DT577" s="31"/>
      <c r="DU577" s="31"/>
      <c r="DV577" s="31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  <c r="EL577" s="31"/>
      <c r="EM577" s="31"/>
      <c r="EN577" s="31"/>
      <c r="EO577" s="31"/>
      <c r="EP577" s="31"/>
      <c r="EQ577" s="31"/>
      <c r="ER577" s="31"/>
      <c r="ES577" s="31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</row>
    <row r="578" spans="1:165" s="4" customFormat="1" x14ac:dyDescent="0.25">
      <c r="A578" s="1" t="s">
        <v>1254</v>
      </c>
      <c r="B578" s="1" t="s">
        <v>1255</v>
      </c>
      <c r="C578" s="2">
        <v>0</v>
      </c>
      <c r="D578" s="2"/>
      <c r="E578" s="2">
        <f t="shared" si="39"/>
        <v>0</v>
      </c>
      <c r="F578" s="2">
        <f t="shared" si="40"/>
        <v>0</v>
      </c>
      <c r="G578" s="2">
        <f t="shared" si="41"/>
        <v>0</v>
      </c>
      <c r="H578" s="20">
        <f t="shared" si="42"/>
        <v>0</v>
      </c>
      <c r="I578" s="9" t="s">
        <v>1572</v>
      </c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  <c r="CF578" s="31"/>
      <c r="CG578" s="31"/>
      <c r="CH578" s="31"/>
      <c r="CI578" s="31"/>
      <c r="CJ578" s="31"/>
      <c r="CK578" s="31"/>
      <c r="CL578" s="31"/>
      <c r="CM578" s="31"/>
      <c r="CN578" s="31"/>
      <c r="CO578" s="31"/>
      <c r="CP578" s="31"/>
      <c r="CQ578" s="31"/>
      <c r="CR578" s="31"/>
      <c r="CS578" s="31"/>
      <c r="CT578" s="31"/>
      <c r="CU578" s="31"/>
      <c r="CV578" s="31"/>
      <c r="CW578" s="31"/>
      <c r="CX578" s="31"/>
      <c r="CY578" s="31"/>
      <c r="CZ578" s="31"/>
      <c r="DA578" s="31"/>
      <c r="DB578" s="31"/>
      <c r="DC578" s="31"/>
      <c r="DD578" s="31"/>
      <c r="DE578" s="31"/>
      <c r="DF578" s="31"/>
      <c r="DG578" s="31"/>
      <c r="DH578" s="31"/>
      <c r="DI578" s="31"/>
      <c r="DJ578" s="31"/>
      <c r="DK578" s="31"/>
      <c r="DL578" s="31"/>
      <c r="DM578" s="31"/>
      <c r="DN578" s="31"/>
      <c r="DO578" s="31"/>
      <c r="DP578" s="31"/>
      <c r="DQ578" s="31"/>
      <c r="DR578" s="31"/>
      <c r="DS578" s="31"/>
      <c r="DT578" s="31"/>
      <c r="DU578" s="31"/>
      <c r="DV578" s="31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  <c r="EL578" s="31"/>
      <c r="EM578" s="31"/>
      <c r="EN578" s="31"/>
      <c r="EO578" s="31"/>
      <c r="EP578" s="31"/>
      <c r="EQ578" s="31"/>
      <c r="ER578" s="31"/>
      <c r="ES578" s="31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</row>
    <row r="579" spans="1:165" s="4" customFormat="1" ht="45" x14ac:dyDescent="0.25">
      <c r="A579" s="1" t="s">
        <v>33</v>
      </c>
      <c r="B579" s="1" t="s">
        <v>1256</v>
      </c>
      <c r="C579" s="2">
        <v>500</v>
      </c>
      <c r="D579" s="2"/>
      <c r="E579" s="2">
        <f t="shared" si="39"/>
        <v>0</v>
      </c>
      <c r="F579" s="2">
        <f t="shared" si="40"/>
        <v>3000</v>
      </c>
      <c r="G579" s="2">
        <f t="shared" si="41"/>
        <v>125</v>
      </c>
      <c r="H579" s="20">
        <f t="shared" si="42"/>
        <v>500</v>
      </c>
      <c r="I579" s="9" t="s">
        <v>1573</v>
      </c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1"/>
      <c r="CH579" s="31"/>
      <c r="CI579" s="31"/>
      <c r="CJ579" s="31"/>
      <c r="CK579" s="31"/>
      <c r="CL579" s="31"/>
      <c r="CM579" s="31"/>
      <c r="CN579" s="31"/>
      <c r="CO579" s="31"/>
      <c r="CP579" s="31"/>
      <c r="CQ579" s="31"/>
      <c r="CR579" s="31"/>
      <c r="CS579" s="31"/>
      <c r="CT579" s="31"/>
      <c r="CU579" s="31"/>
      <c r="CV579" s="31"/>
      <c r="CW579" s="31"/>
      <c r="CX579" s="31"/>
      <c r="CY579" s="31"/>
      <c r="CZ579" s="31"/>
      <c r="DA579" s="31"/>
      <c r="DB579" s="31"/>
      <c r="DC579" s="31"/>
      <c r="DD579" s="31"/>
      <c r="DE579" s="31"/>
      <c r="DF579" s="31"/>
      <c r="DG579" s="31"/>
      <c r="DH579" s="31"/>
      <c r="DI579" s="31"/>
      <c r="DJ579" s="31"/>
      <c r="DK579" s="31"/>
      <c r="DL579" s="31"/>
      <c r="DM579" s="31"/>
      <c r="DN579" s="31"/>
      <c r="DO579" s="31"/>
      <c r="DP579" s="31"/>
      <c r="DQ579" s="31"/>
      <c r="DR579" s="31"/>
      <c r="DS579" s="31"/>
      <c r="DT579" s="31"/>
      <c r="DU579" s="31"/>
      <c r="DV579" s="31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  <c r="EL579" s="31"/>
      <c r="EM579" s="31"/>
      <c r="EN579" s="31"/>
      <c r="EO579" s="31"/>
      <c r="EP579" s="31"/>
      <c r="EQ579" s="31"/>
      <c r="ER579" s="31"/>
      <c r="ES579" s="31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</row>
    <row r="580" spans="1:165" s="4" customFormat="1" x14ac:dyDescent="0.25">
      <c r="A580" s="1" t="s">
        <v>1257</v>
      </c>
      <c r="B580" s="1" t="s">
        <v>1258</v>
      </c>
      <c r="C580" s="2">
        <v>0</v>
      </c>
      <c r="D580" s="2"/>
      <c r="E580" s="2">
        <f t="shared" si="39"/>
        <v>0</v>
      </c>
      <c r="F580" s="2">
        <f t="shared" si="40"/>
        <v>0</v>
      </c>
      <c r="G580" s="2">
        <f t="shared" si="41"/>
        <v>0</v>
      </c>
      <c r="H580" s="20">
        <f t="shared" si="42"/>
        <v>0</v>
      </c>
      <c r="I580" s="9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  <c r="CF580" s="31"/>
      <c r="CG580" s="31"/>
      <c r="CH580" s="31"/>
      <c r="CI580" s="31"/>
      <c r="CJ580" s="31"/>
      <c r="CK580" s="31"/>
      <c r="CL580" s="31"/>
      <c r="CM580" s="31"/>
      <c r="CN580" s="31"/>
      <c r="CO580" s="31"/>
      <c r="CP580" s="31"/>
      <c r="CQ580" s="31"/>
      <c r="CR580" s="31"/>
      <c r="CS580" s="31"/>
      <c r="CT580" s="31"/>
      <c r="CU580" s="31"/>
      <c r="CV580" s="31"/>
      <c r="CW580" s="31"/>
      <c r="CX580" s="31"/>
      <c r="CY580" s="31"/>
      <c r="CZ580" s="31"/>
      <c r="DA580" s="31"/>
      <c r="DB580" s="31"/>
      <c r="DC580" s="31"/>
      <c r="DD580" s="31"/>
      <c r="DE580" s="31"/>
      <c r="DF580" s="31"/>
      <c r="DG580" s="31"/>
      <c r="DH580" s="31"/>
      <c r="DI580" s="31"/>
      <c r="DJ580" s="31"/>
      <c r="DK580" s="31"/>
      <c r="DL580" s="31"/>
      <c r="DM580" s="31"/>
      <c r="DN580" s="31"/>
      <c r="DO580" s="31"/>
      <c r="DP580" s="31"/>
      <c r="DQ580" s="31"/>
      <c r="DR580" s="31"/>
      <c r="DS580" s="31"/>
      <c r="DT580" s="31"/>
      <c r="DU580" s="31"/>
      <c r="DV580" s="31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  <c r="EL580" s="31"/>
      <c r="EM580" s="31"/>
      <c r="EN580" s="31"/>
      <c r="EO580" s="31"/>
      <c r="EP580" s="31"/>
      <c r="EQ580" s="31"/>
      <c r="ER580" s="31"/>
      <c r="ES580" s="31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</row>
    <row r="581" spans="1:165" s="4" customFormat="1" x14ac:dyDescent="0.25">
      <c r="A581" s="1" t="s">
        <v>578</v>
      </c>
      <c r="B581" s="1" t="s">
        <v>1261</v>
      </c>
      <c r="C581" s="2" t="s">
        <v>1527</v>
      </c>
      <c r="D581" s="2"/>
      <c r="E581" s="2" t="e">
        <f t="shared" si="39"/>
        <v>#VALUE!</v>
      </c>
      <c r="F581" s="2" t="e">
        <f t="shared" si="40"/>
        <v>#VALUE!</v>
      </c>
      <c r="G581" s="2" t="e">
        <f t="shared" si="41"/>
        <v>#VALUE!</v>
      </c>
      <c r="H581" s="20" t="str">
        <f t="shared" si="42"/>
        <v>ESTERILIZACION</v>
      </c>
      <c r="I581" s="9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1"/>
      <c r="CH581" s="31"/>
      <c r="CI581" s="31"/>
      <c r="CJ581" s="31"/>
      <c r="CK581" s="31"/>
      <c r="CL581" s="31"/>
      <c r="CM581" s="31"/>
      <c r="CN581" s="31"/>
      <c r="CO581" s="31"/>
      <c r="CP581" s="31"/>
      <c r="CQ581" s="31"/>
      <c r="CR581" s="31"/>
      <c r="CS581" s="31"/>
      <c r="CT581" s="31"/>
      <c r="CU581" s="31"/>
      <c r="CV581" s="31"/>
      <c r="CW581" s="31"/>
      <c r="CX581" s="31"/>
      <c r="CY581" s="31"/>
      <c r="CZ581" s="31"/>
      <c r="DA581" s="31"/>
      <c r="DB581" s="31"/>
      <c r="DC581" s="31"/>
      <c r="DD581" s="31"/>
      <c r="DE581" s="31"/>
      <c r="DF581" s="31"/>
      <c r="DG581" s="31"/>
      <c r="DH581" s="31"/>
      <c r="DI581" s="31"/>
      <c r="DJ581" s="31"/>
      <c r="DK581" s="31"/>
      <c r="DL581" s="31"/>
      <c r="DM581" s="31"/>
      <c r="DN581" s="31"/>
      <c r="DO581" s="31"/>
      <c r="DP581" s="31"/>
      <c r="DQ581" s="31"/>
      <c r="DR581" s="31"/>
      <c r="DS581" s="31"/>
      <c r="DT581" s="31"/>
      <c r="DU581" s="31"/>
      <c r="DV581" s="31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  <c r="EL581" s="31"/>
      <c r="EM581" s="31"/>
      <c r="EN581" s="31"/>
      <c r="EO581" s="31"/>
      <c r="EP581" s="31"/>
      <c r="EQ581" s="31"/>
      <c r="ER581" s="31"/>
      <c r="ES581" s="31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</row>
    <row r="582" spans="1:165" s="4" customFormat="1" x14ac:dyDescent="0.25">
      <c r="A582" s="1" t="s">
        <v>189</v>
      </c>
      <c r="B582" s="1" t="s">
        <v>1260</v>
      </c>
      <c r="C582" s="2" t="s">
        <v>1527</v>
      </c>
      <c r="D582" s="2"/>
      <c r="E582" s="2" t="e">
        <f t="shared" si="39"/>
        <v>#VALUE!</v>
      </c>
      <c r="F582" s="2" t="e">
        <f t="shared" si="40"/>
        <v>#VALUE!</v>
      </c>
      <c r="G582" s="2" t="e">
        <f t="shared" si="41"/>
        <v>#VALUE!</v>
      </c>
      <c r="H582" s="20" t="str">
        <f t="shared" si="42"/>
        <v>ESTERILIZACION</v>
      </c>
      <c r="I582" s="9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  <c r="CF582" s="31"/>
      <c r="CG582" s="31"/>
      <c r="CH582" s="31"/>
      <c r="CI582" s="31"/>
      <c r="CJ582" s="31"/>
      <c r="CK582" s="31"/>
      <c r="CL582" s="31"/>
      <c r="CM582" s="31"/>
      <c r="CN582" s="31"/>
      <c r="CO582" s="31"/>
      <c r="CP582" s="31"/>
      <c r="CQ582" s="31"/>
      <c r="CR582" s="31"/>
      <c r="CS582" s="31"/>
      <c r="CT582" s="31"/>
      <c r="CU582" s="31"/>
      <c r="CV582" s="31"/>
      <c r="CW582" s="31"/>
      <c r="CX582" s="31"/>
      <c r="CY582" s="31"/>
      <c r="CZ582" s="31"/>
      <c r="DA582" s="31"/>
      <c r="DB582" s="31"/>
      <c r="DC582" s="31"/>
      <c r="DD582" s="31"/>
      <c r="DE582" s="31"/>
      <c r="DF582" s="31"/>
      <c r="DG582" s="31"/>
      <c r="DH582" s="31"/>
      <c r="DI582" s="31"/>
      <c r="DJ582" s="31"/>
      <c r="DK582" s="31"/>
      <c r="DL582" s="31"/>
      <c r="DM582" s="31"/>
      <c r="DN582" s="31"/>
      <c r="DO582" s="31"/>
      <c r="DP582" s="31"/>
      <c r="DQ582" s="31"/>
      <c r="DR582" s="31"/>
      <c r="DS582" s="31"/>
      <c r="DT582" s="31"/>
      <c r="DU582" s="31"/>
      <c r="DV582" s="31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  <c r="EL582" s="31"/>
      <c r="EM582" s="31"/>
      <c r="EN582" s="31"/>
      <c r="EO582" s="31"/>
      <c r="EP582" s="31"/>
      <c r="EQ582" s="31"/>
      <c r="ER582" s="31"/>
      <c r="ES582" s="31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</row>
    <row r="583" spans="1:165" s="4" customFormat="1" x14ac:dyDescent="0.25">
      <c r="A583" s="1" t="s">
        <v>469</v>
      </c>
      <c r="B583" s="1" t="s">
        <v>1259</v>
      </c>
      <c r="C583" s="2" t="s">
        <v>1527</v>
      </c>
      <c r="D583" s="2"/>
      <c r="E583" s="2" t="e">
        <f t="shared" si="39"/>
        <v>#VALUE!</v>
      </c>
      <c r="F583" s="2" t="e">
        <f t="shared" si="40"/>
        <v>#VALUE!</v>
      </c>
      <c r="G583" s="2" t="e">
        <f t="shared" si="41"/>
        <v>#VALUE!</v>
      </c>
      <c r="H583" s="20" t="str">
        <f t="shared" si="42"/>
        <v>ESTERILIZACION</v>
      </c>
      <c r="I583" s="9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1"/>
      <c r="CH583" s="31"/>
      <c r="CI583" s="31"/>
      <c r="CJ583" s="31"/>
      <c r="CK583" s="31"/>
      <c r="CL583" s="31"/>
      <c r="CM583" s="31"/>
      <c r="CN583" s="31"/>
      <c r="CO583" s="31"/>
      <c r="CP583" s="31"/>
      <c r="CQ583" s="31"/>
      <c r="CR583" s="31"/>
      <c r="CS583" s="31"/>
      <c r="CT583" s="31"/>
      <c r="CU583" s="31"/>
      <c r="CV583" s="31"/>
      <c r="CW583" s="31"/>
      <c r="CX583" s="31"/>
      <c r="CY583" s="31"/>
      <c r="CZ583" s="31"/>
      <c r="DA583" s="31"/>
      <c r="DB583" s="31"/>
      <c r="DC583" s="31"/>
      <c r="DD583" s="31"/>
      <c r="DE583" s="31"/>
      <c r="DF583" s="31"/>
      <c r="DG583" s="31"/>
      <c r="DH583" s="31"/>
      <c r="DI583" s="31"/>
      <c r="DJ583" s="31"/>
      <c r="DK583" s="31"/>
      <c r="DL583" s="31"/>
      <c r="DM583" s="31"/>
      <c r="DN583" s="31"/>
      <c r="DO583" s="31"/>
      <c r="DP583" s="31"/>
      <c r="DQ583" s="31"/>
      <c r="DR583" s="31"/>
      <c r="DS583" s="31"/>
      <c r="DT583" s="31"/>
      <c r="DU583" s="31"/>
      <c r="DV583" s="31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  <c r="EL583" s="31"/>
      <c r="EM583" s="31"/>
      <c r="EN583" s="31"/>
      <c r="EO583" s="31"/>
      <c r="EP583" s="31"/>
      <c r="EQ583" s="31"/>
      <c r="ER583" s="31"/>
      <c r="ES583" s="31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</row>
    <row r="584" spans="1:165" s="4" customFormat="1" x14ac:dyDescent="0.25">
      <c r="A584" s="1" t="s">
        <v>65</v>
      </c>
      <c r="B584" s="1" t="s">
        <v>1262</v>
      </c>
      <c r="C584" s="2"/>
      <c r="D584" s="2"/>
      <c r="E584" s="2">
        <f t="shared" si="39"/>
        <v>0</v>
      </c>
      <c r="F584" s="2">
        <f t="shared" si="40"/>
        <v>0</v>
      </c>
      <c r="G584" s="2">
        <f t="shared" si="41"/>
        <v>0</v>
      </c>
      <c r="H584" s="20">
        <f t="shared" si="42"/>
        <v>0</v>
      </c>
      <c r="I584" s="9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1"/>
      <c r="CH584" s="31"/>
      <c r="CI584" s="31"/>
      <c r="CJ584" s="31"/>
      <c r="CK584" s="31"/>
      <c r="CL584" s="31"/>
      <c r="CM584" s="31"/>
      <c r="CN584" s="31"/>
      <c r="CO584" s="31"/>
      <c r="CP584" s="31"/>
      <c r="CQ584" s="31"/>
      <c r="CR584" s="31"/>
      <c r="CS584" s="31"/>
      <c r="CT584" s="31"/>
      <c r="CU584" s="31"/>
      <c r="CV584" s="31"/>
      <c r="CW584" s="31"/>
      <c r="CX584" s="31"/>
      <c r="CY584" s="31"/>
      <c r="CZ584" s="31"/>
      <c r="DA584" s="31"/>
      <c r="DB584" s="31"/>
      <c r="DC584" s="31"/>
      <c r="DD584" s="31"/>
      <c r="DE584" s="31"/>
      <c r="DF584" s="31"/>
      <c r="DG584" s="31"/>
      <c r="DH584" s="31"/>
      <c r="DI584" s="31"/>
      <c r="DJ584" s="31"/>
      <c r="DK584" s="31"/>
      <c r="DL584" s="31"/>
      <c r="DM584" s="31"/>
      <c r="DN584" s="31"/>
      <c r="DO584" s="31"/>
      <c r="DP584" s="31"/>
      <c r="DQ584" s="31"/>
      <c r="DR584" s="31"/>
      <c r="DS584" s="31"/>
      <c r="DT584" s="31"/>
      <c r="DU584" s="31"/>
      <c r="DV584" s="31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  <c r="EL584" s="31"/>
      <c r="EM584" s="31"/>
      <c r="EN584" s="31"/>
      <c r="EO584" s="31"/>
      <c r="EP584" s="31"/>
      <c r="EQ584" s="31"/>
      <c r="ER584" s="31"/>
      <c r="ES584" s="31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</row>
    <row r="585" spans="1:165" s="4" customFormat="1" x14ac:dyDescent="0.25">
      <c r="A585" s="1" t="s">
        <v>1263</v>
      </c>
      <c r="B585" s="1" t="s">
        <v>1264</v>
      </c>
      <c r="C585" s="2">
        <v>1</v>
      </c>
      <c r="D585" s="2"/>
      <c r="E585" s="2">
        <f t="shared" si="39"/>
        <v>0</v>
      </c>
      <c r="F585" s="2">
        <f t="shared" si="40"/>
        <v>6</v>
      </c>
      <c r="G585" s="2">
        <f t="shared" si="41"/>
        <v>0.25</v>
      </c>
      <c r="H585" s="20">
        <f t="shared" si="42"/>
        <v>1</v>
      </c>
      <c r="I585" s="9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  <c r="CR585" s="31"/>
      <c r="CS585" s="31"/>
      <c r="CT585" s="31"/>
      <c r="CU585" s="31"/>
      <c r="CV585" s="31"/>
      <c r="CW585" s="31"/>
      <c r="CX585" s="31"/>
      <c r="CY585" s="31"/>
      <c r="CZ585" s="31"/>
      <c r="DA585" s="31"/>
      <c r="DB585" s="31"/>
      <c r="DC585" s="31"/>
      <c r="DD585" s="31"/>
      <c r="DE585" s="31"/>
      <c r="DF585" s="31"/>
      <c r="DG585" s="31"/>
      <c r="DH585" s="31"/>
      <c r="DI585" s="31"/>
      <c r="DJ585" s="31"/>
      <c r="DK585" s="31"/>
      <c r="DL585" s="31"/>
      <c r="DM585" s="31"/>
      <c r="DN585" s="31"/>
      <c r="DO585" s="31"/>
      <c r="DP585" s="31"/>
      <c r="DQ585" s="31"/>
      <c r="DR585" s="31"/>
      <c r="DS585" s="31"/>
      <c r="DT585" s="31"/>
      <c r="DU585" s="31"/>
      <c r="DV585" s="31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  <c r="EL585" s="31"/>
      <c r="EM585" s="31"/>
      <c r="EN585" s="31"/>
      <c r="EO585" s="31"/>
      <c r="EP585" s="31"/>
      <c r="EQ585" s="31"/>
      <c r="ER585" s="31"/>
      <c r="ES585" s="31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</row>
    <row r="586" spans="1:165" s="4" customFormat="1" x14ac:dyDescent="0.25">
      <c r="A586" s="1" t="s">
        <v>554</v>
      </c>
      <c r="B586" s="1" t="s">
        <v>1265</v>
      </c>
      <c r="C586" s="2" t="s">
        <v>1527</v>
      </c>
      <c r="D586" s="2"/>
      <c r="E586" s="2" t="e">
        <f t="shared" si="39"/>
        <v>#VALUE!</v>
      </c>
      <c r="F586" s="2" t="e">
        <f t="shared" si="40"/>
        <v>#VALUE!</v>
      </c>
      <c r="G586" s="2" t="e">
        <f t="shared" si="41"/>
        <v>#VALUE!</v>
      </c>
      <c r="H586" s="20" t="str">
        <f t="shared" si="42"/>
        <v>ESTERILIZACION</v>
      </c>
      <c r="I586" s="9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  <c r="CF586" s="31"/>
      <c r="CG586" s="31"/>
      <c r="CH586" s="31"/>
      <c r="CI586" s="31"/>
      <c r="CJ586" s="31"/>
      <c r="CK586" s="31"/>
      <c r="CL586" s="31"/>
      <c r="CM586" s="31"/>
      <c r="CN586" s="31"/>
      <c r="CO586" s="31"/>
      <c r="CP586" s="31"/>
      <c r="CQ586" s="31"/>
      <c r="CR586" s="31"/>
      <c r="CS586" s="31"/>
      <c r="CT586" s="31"/>
      <c r="CU586" s="31"/>
      <c r="CV586" s="31"/>
      <c r="CW586" s="31"/>
      <c r="CX586" s="31"/>
      <c r="CY586" s="31"/>
      <c r="CZ586" s="31"/>
      <c r="DA586" s="31"/>
      <c r="DB586" s="31"/>
      <c r="DC586" s="31"/>
      <c r="DD586" s="31"/>
      <c r="DE586" s="31"/>
      <c r="DF586" s="31"/>
      <c r="DG586" s="31"/>
      <c r="DH586" s="31"/>
      <c r="DI586" s="31"/>
      <c r="DJ586" s="31"/>
      <c r="DK586" s="31"/>
      <c r="DL586" s="31"/>
      <c r="DM586" s="31"/>
      <c r="DN586" s="31"/>
      <c r="DO586" s="31"/>
      <c r="DP586" s="31"/>
      <c r="DQ586" s="31"/>
      <c r="DR586" s="31"/>
      <c r="DS586" s="31"/>
      <c r="DT586" s="31"/>
      <c r="DU586" s="31"/>
      <c r="DV586" s="31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  <c r="EL586" s="31"/>
      <c r="EM586" s="31"/>
      <c r="EN586" s="31"/>
      <c r="EO586" s="31"/>
      <c r="EP586" s="31"/>
      <c r="EQ586" s="31"/>
      <c r="ER586" s="31"/>
      <c r="ES586" s="31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</row>
    <row r="587" spans="1:165" s="4" customFormat="1" x14ac:dyDescent="0.25">
      <c r="A587" s="1" t="s">
        <v>514</v>
      </c>
      <c r="B587" s="1" t="s">
        <v>1266</v>
      </c>
      <c r="C587" s="2" t="s">
        <v>1527</v>
      </c>
      <c r="D587" s="2"/>
      <c r="E587" s="2" t="e">
        <f t="shared" si="39"/>
        <v>#VALUE!</v>
      </c>
      <c r="F587" s="2" t="e">
        <f t="shared" si="40"/>
        <v>#VALUE!</v>
      </c>
      <c r="G587" s="2" t="e">
        <f t="shared" si="41"/>
        <v>#VALUE!</v>
      </c>
      <c r="H587" s="20" t="str">
        <f t="shared" si="42"/>
        <v>ESTERILIZACION</v>
      </c>
      <c r="I587" s="9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1"/>
      <c r="CH587" s="31"/>
      <c r="CI587" s="31"/>
      <c r="CJ587" s="31"/>
      <c r="CK587" s="31"/>
      <c r="CL587" s="31"/>
      <c r="CM587" s="31"/>
      <c r="CN587" s="31"/>
      <c r="CO587" s="31"/>
      <c r="CP587" s="31"/>
      <c r="CQ587" s="31"/>
      <c r="CR587" s="31"/>
      <c r="CS587" s="31"/>
      <c r="CT587" s="31"/>
      <c r="CU587" s="31"/>
      <c r="CV587" s="31"/>
      <c r="CW587" s="31"/>
      <c r="CX587" s="31"/>
      <c r="CY587" s="31"/>
      <c r="CZ587" s="31"/>
      <c r="DA587" s="31"/>
      <c r="DB587" s="31"/>
      <c r="DC587" s="31"/>
      <c r="DD587" s="31"/>
      <c r="DE587" s="31"/>
      <c r="DF587" s="31"/>
      <c r="DG587" s="31"/>
      <c r="DH587" s="31"/>
      <c r="DI587" s="31"/>
      <c r="DJ587" s="31"/>
      <c r="DK587" s="31"/>
      <c r="DL587" s="31"/>
      <c r="DM587" s="31"/>
      <c r="DN587" s="31"/>
      <c r="DO587" s="31"/>
      <c r="DP587" s="31"/>
      <c r="DQ587" s="31"/>
      <c r="DR587" s="31"/>
      <c r="DS587" s="31"/>
      <c r="DT587" s="31"/>
      <c r="DU587" s="31"/>
      <c r="DV587" s="31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  <c r="EL587" s="31"/>
      <c r="EM587" s="31"/>
      <c r="EN587" s="31"/>
      <c r="EO587" s="31"/>
      <c r="EP587" s="31"/>
      <c r="EQ587" s="31"/>
      <c r="ER587" s="31"/>
      <c r="ES587" s="31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</row>
    <row r="588" spans="1:165" s="4" customFormat="1" x14ac:dyDescent="0.25">
      <c r="A588" s="1" t="s">
        <v>531</v>
      </c>
      <c r="B588" s="1" t="s">
        <v>1267</v>
      </c>
      <c r="C588" s="2" t="s">
        <v>1527</v>
      </c>
      <c r="D588" s="2"/>
      <c r="E588" s="2" t="e">
        <f t="shared" si="39"/>
        <v>#VALUE!</v>
      </c>
      <c r="F588" s="2" t="e">
        <f t="shared" si="40"/>
        <v>#VALUE!</v>
      </c>
      <c r="G588" s="2" t="e">
        <f t="shared" si="41"/>
        <v>#VALUE!</v>
      </c>
      <c r="H588" s="20" t="str">
        <f t="shared" si="42"/>
        <v>ESTERILIZACION</v>
      </c>
      <c r="I588" s="9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  <c r="CF588" s="31"/>
      <c r="CG588" s="31"/>
      <c r="CH588" s="31"/>
      <c r="CI588" s="31"/>
      <c r="CJ588" s="31"/>
      <c r="CK588" s="31"/>
      <c r="CL588" s="31"/>
      <c r="CM588" s="31"/>
      <c r="CN588" s="31"/>
      <c r="CO588" s="31"/>
      <c r="CP588" s="31"/>
      <c r="CQ588" s="31"/>
      <c r="CR588" s="31"/>
      <c r="CS588" s="31"/>
      <c r="CT588" s="31"/>
      <c r="CU588" s="31"/>
      <c r="CV588" s="31"/>
      <c r="CW588" s="31"/>
      <c r="CX588" s="31"/>
      <c r="CY588" s="31"/>
      <c r="CZ588" s="31"/>
      <c r="DA588" s="31"/>
      <c r="DB588" s="31"/>
      <c r="DC588" s="31"/>
      <c r="DD588" s="31"/>
      <c r="DE588" s="31"/>
      <c r="DF588" s="31"/>
      <c r="DG588" s="31"/>
      <c r="DH588" s="31"/>
      <c r="DI588" s="31"/>
      <c r="DJ588" s="31"/>
      <c r="DK588" s="31"/>
      <c r="DL588" s="31"/>
      <c r="DM588" s="31"/>
      <c r="DN588" s="31"/>
      <c r="DO588" s="31"/>
      <c r="DP588" s="31"/>
      <c r="DQ588" s="31"/>
      <c r="DR588" s="31"/>
      <c r="DS588" s="31"/>
      <c r="DT588" s="31"/>
      <c r="DU588" s="31"/>
      <c r="DV588" s="31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  <c r="EL588" s="31"/>
      <c r="EM588" s="31"/>
      <c r="EN588" s="31"/>
      <c r="EO588" s="31"/>
      <c r="EP588" s="31"/>
      <c r="EQ588" s="31"/>
      <c r="ER588" s="31"/>
      <c r="ES588" s="31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</row>
    <row r="589" spans="1:165" s="4" customFormat="1" x14ac:dyDescent="0.25">
      <c r="A589" s="1" t="s">
        <v>583</v>
      </c>
      <c r="B589" s="1" t="s">
        <v>1268</v>
      </c>
      <c r="C589" s="2" t="s">
        <v>1527</v>
      </c>
      <c r="D589" s="2"/>
      <c r="E589" s="2" t="e">
        <f t="shared" si="39"/>
        <v>#VALUE!</v>
      </c>
      <c r="F589" s="2" t="e">
        <f t="shared" si="40"/>
        <v>#VALUE!</v>
      </c>
      <c r="G589" s="2" t="e">
        <f t="shared" si="41"/>
        <v>#VALUE!</v>
      </c>
      <c r="H589" s="20" t="str">
        <f t="shared" si="42"/>
        <v>ESTERILIZACION</v>
      </c>
      <c r="I589" s="9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1"/>
      <c r="CH589" s="31"/>
      <c r="CI589" s="31"/>
      <c r="CJ589" s="31"/>
      <c r="CK589" s="31"/>
      <c r="CL589" s="31"/>
      <c r="CM589" s="31"/>
      <c r="CN589" s="31"/>
      <c r="CO589" s="31"/>
      <c r="CP589" s="31"/>
      <c r="CQ589" s="31"/>
      <c r="CR589" s="31"/>
      <c r="CS589" s="31"/>
      <c r="CT589" s="31"/>
      <c r="CU589" s="31"/>
      <c r="CV589" s="31"/>
      <c r="CW589" s="31"/>
      <c r="CX589" s="31"/>
      <c r="CY589" s="31"/>
      <c r="CZ589" s="31"/>
      <c r="DA589" s="31"/>
      <c r="DB589" s="31"/>
      <c r="DC589" s="31"/>
      <c r="DD589" s="31"/>
      <c r="DE589" s="31"/>
      <c r="DF589" s="31"/>
      <c r="DG589" s="31"/>
      <c r="DH589" s="31"/>
      <c r="DI589" s="31"/>
      <c r="DJ589" s="31"/>
      <c r="DK589" s="31"/>
      <c r="DL589" s="31"/>
      <c r="DM589" s="31"/>
      <c r="DN589" s="31"/>
      <c r="DO589" s="31"/>
      <c r="DP589" s="31"/>
      <c r="DQ589" s="31"/>
      <c r="DR589" s="31"/>
      <c r="DS589" s="31"/>
      <c r="DT589" s="31"/>
      <c r="DU589" s="31"/>
      <c r="DV589" s="31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  <c r="EL589" s="31"/>
      <c r="EM589" s="31"/>
      <c r="EN589" s="31"/>
      <c r="EO589" s="31"/>
      <c r="EP589" s="31"/>
      <c r="EQ589" s="31"/>
      <c r="ER589" s="31"/>
      <c r="ES589" s="31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</row>
    <row r="590" spans="1:165" s="4" customFormat="1" x14ac:dyDescent="0.25">
      <c r="A590" s="1" t="s">
        <v>188</v>
      </c>
      <c r="B590" s="1" t="s">
        <v>1269</v>
      </c>
      <c r="C590" s="2" t="s">
        <v>1527</v>
      </c>
      <c r="D590" s="2"/>
      <c r="E590" s="2" t="e">
        <f t="shared" si="39"/>
        <v>#VALUE!</v>
      </c>
      <c r="F590" s="2" t="e">
        <f t="shared" si="40"/>
        <v>#VALUE!</v>
      </c>
      <c r="G590" s="2" t="e">
        <f t="shared" si="41"/>
        <v>#VALUE!</v>
      </c>
      <c r="H590" s="20" t="str">
        <f t="shared" si="42"/>
        <v>ESTERILIZACION</v>
      </c>
      <c r="I590" s="9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  <c r="CF590" s="31"/>
      <c r="CG590" s="31"/>
      <c r="CH590" s="31"/>
      <c r="CI590" s="31"/>
      <c r="CJ590" s="31"/>
      <c r="CK590" s="31"/>
      <c r="CL590" s="31"/>
      <c r="CM590" s="31"/>
      <c r="CN590" s="31"/>
      <c r="CO590" s="31"/>
      <c r="CP590" s="31"/>
      <c r="CQ590" s="31"/>
      <c r="CR590" s="31"/>
      <c r="CS590" s="31"/>
      <c r="CT590" s="31"/>
      <c r="CU590" s="31"/>
      <c r="CV590" s="31"/>
      <c r="CW590" s="31"/>
      <c r="CX590" s="31"/>
      <c r="CY590" s="31"/>
      <c r="CZ590" s="31"/>
      <c r="DA590" s="31"/>
      <c r="DB590" s="31"/>
      <c r="DC590" s="31"/>
      <c r="DD590" s="31"/>
      <c r="DE590" s="31"/>
      <c r="DF590" s="31"/>
      <c r="DG590" s="31"/>
      <c r="DH590" s="31"/>
      <c r="DI590" s="31"/>
      <c r="DJ590" s="31"/>
      <c r="DK590" s="31"/>
      <c r="DL590" s="31"/>
      <c r="DM590" s="31"/>
      <c r="DN590" s="31"/>
      <c r="DO590" s="31"/>
      <c r="DP590" s="31"/>
      <c r="DQ590" s="31"/>
      <c r="DR590" s="31"/>
      <c r="DS590" s="31"/>
      <c r="DT590" s="31"/>
      <c r="DU590" s="31"/>
      <c r="DV590" s="31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  <c r="EL590" s="31"/>
      <c r="EM590" s="31"/>
      <c r="EN590" s="31"/>
      <c r="EO590" s="31"/>
      <c r="EP590" s="31"/>
      <c r="EQ590" s="31"/>
      <c r="ER590" s="31"/>
      <c r="ES590" s="31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</row>
    <row r="591" spans="1:165" s="4" customFormat="1" x14ac:dyDescent="0.25">
      <c r="A591" s="1" t="s">
        <v>492</v>
      </c>
      <c r="B591" s="1" t="s">
        <v>1271</v>
      </c>
      <c r="C591" s="2" t="s">
        <v>1527</v>
      </c>
      <c r="D591" s="2"/>
      <c r="E591" s="2" t="e">
        <f t="shared" si="39"/>
        <v>#VALUE!</v>
      </c>
      <c r="F591" s="2" t="e">
        <f t="shared" si="40"/>
        <v>#VALUE!</v>
      </c>
      <c r="G591" s="2" t="e">
        <f t="shared" si="41"/>
        <v>#VALUE!</v>
      </c>
      <c r="H591" s="20" t="str">
        <f t="shared" si="42"/>
        <v>ESTERILIZACION</v>
      </c>
      <c r="I591" s="9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1"/>
      <c r="CH591" s="31"/>
      <c r="CI591" s="31"/>
      <c r="CJ591" s="31"/>
      <c r="CK591" s="31"/>
      <c r="CL591" s="31"/>
      <c r="CM591" s="31"/>
      <c r="CN591" s="31"/>
      <c r="CO591" s="31"/>
      <c r="CP591" s="31"/>
      <c r="CQ591" s="31"/>
      <c r="CR591" s="31"/>
      <c r="CS591" s="31"/>
      <c r="CT591" s="31"/>
      <c r="CU591" s="31"/>
      <c r="CV591" s="31"/>
      <c r="CW591" s="31"/>
      <c r="CX591" s="31"/>
      <c r="CY591" s="31"/>
      <c r="CZ591" s="31"/>
      <c r="DA591" s="31"/>
      <c r="DB591" s="31"/>
      <c r="DC591" s="31"/>
      <c r="DD591" s="31"/>
      <c r="DE591" s="31"/>
      <c r="DF591" s="31"/>
      <c r="DG591" s="31"/>
      <c r="DH591" s="31"/>
      <c r="DI591" s="31"/>
      <c r="DJ591" s="31"/>
      <c r="DK591" s="31"/>
      <c r="DL591" s="31"/>
      <c r="DM591" s="31"/>
      <c r="DN591" s="31"/>
      <c r="DO591" s="31"/>
      <c r="DP591" s="31"/>
      <c r="DQ591" s="31"/>
      <c r="DR591" s="31"/>
      <c r="DS591" s="31"/>
      <c r="DT591" s="31"/>
      <c r="DU591" s="31"/>
      <c r="DV591" s="31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  <c r="EL591" s="31"/>
      <c r="EM591" s="31"/>
      <c r="EN591" s="31"/>
      <c r="EO591" s="31"/>
      <c r="EP591" s="31"/>
      <c r="EQ591" s="31"/>
      <c r="ER591" s="31"/>
      <c r="ES591" s="31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</row>
    <row r="592" spans="1:165" s="4" customFormat="1" ht="30" x14ac:dyDescent="0.25">
      <c r="A592" s="1" t="s">
        <v>544</v>
      </c>
      <c r="B592" s="1" t="s">
        <v>1270</v>
      </c>
      <c r="C592" s="2" t="s">
        <v>1527</v>
      </c>
      <c r="D592" s="2"/>
      <c r="E592" s="2" t="e">
        <f t="shared" si="39"/>
        <v>#VALUE!</v>
      </c>
      <c r="F592" s="2" t="e">
        <f t="shared" si="40"/>
        <v>#VALUE!</v>
      </c>
      <c r="G592" s="2" t="e">
        <f t="shared" si="41"/>
        <v>#VALUE!</v>
      </c>
      <c r="H592" s="20" t="str">
        <f t="shared" si="42"/>
        <v>ESTERILIZACION</v>
      </c>
      <c r="I592" s="9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  <c r="CF592" s="31"/>
      <c r="CG592" s="31"/>
      <c r="CH592" s="31"/>
      <c r="CI592" s="31"/>
      <c r="CJ592" s="31"/>
      <c r="CK592" s="31"/>
      <c r="CL592" s="31"/>
      <c r="CM592" s="31"/>
      <c r="CN592" s="31"/>
      <c r="CO592" s="31"/>
      <c r="CP592" s="31"/>
      <c r="CQ592" s="31"/>
      <c r="CR592" s="31"/>
      <c r="CS592" s="31"/>
      <c r="CT592" s="31"/>
      <c r="CU592" s="31"/>
      <c r="CV592" s="31"/>
      <c r="CW592" s="31"/>
      <c r="CX592" s="31"/>
      <c r="CY592" s="31"/>
      <c r="CZ592" s="31"/>
      <c r="DA592" s="31"/>
      <c r="DB592" s="31"/>
      <c r="DC592" s="31"/>
      <c r="DD592" s="31"/>
      <c r="DE592" s="31"/>
      <c r="DF592" s="31"/>
      <c r="DG592" s="31"/>
      <c r="DH592" s="31"/>
      <c r="DI592" s="31"/>
      <c r="DJ592" s="31"/>
      <c r="DK592" s="31"/>
      <c r="DL592" s="31"/>
      <c r="DM592" s="31"/>
      <c r="DN592" s="31"/>
      <c r="DO592" s="31"/>
      <c r="DP592" s="31"/>
      <c r="DQ592" s="31"/>
      <c r="DR592" s="31"/>
      <c r="DS592" s="31"/>
      <c r="DT592" s="31"/>
      <c r="DU592" s="31"/>
      <c r="DV592" s="31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  <c r="EL592" s="31"/>
      <c r="EM592" s="31"/>
      <c r="EN592" s="31"/>
      <c r="EO592" s="31"/>
      <c r="EP592" s="31"/>
      <c r="EQ592" s="31"/>
      <c r="ER592" s="31"/>
      <c r="ES592" s="31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</row>
    <row r="593" spans="1:165" s="4" customFormat="1" x14ac:dyDescent="0.25">
      <c r="A593" s="1" t="s">
        <v>488</v>
      </c>
      <c r="B593" s="1" t="s">
        <v>1275</v>
      </c>
      <c r="C593" s="2" t="s">
        <v>1527</v>
      </c>
      <c r="D593" s="2"/>
      <c r="E593" s="2" t="e">
        <f t="shared" si="39"/>
        <v>#VALUE!</v>
      </c>
      <c r="F593" s="2" t="e">
        <f t="shared" si="40"/>
        <v>#VALUE!</v>
      </c>
      <c r="G593" s="2" t="e">
        <f t="shared" si="41"/>
        <v>#VALUE!</v>
      </c>
      <c r="H593" s="20" t="str">
        <f t="shared" si="42"/>
        <v>ESTERILIZACION</v>
      </c>
      <c r="I593" s="9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1"/>
      <c r="CH593" s="31"/>
      <c r="CI593" s="31"/>
      <c r="CJ593" s="31"/>
      <c r="CK593" s="31"/>
      <c r="CL593" s="31"/>
      <c r="CM593" s="31"/>
      <c r="CN593" s="31"/>
      <c r="CO593" s="31"/>
      <c r="CP593" s="31"/>
      <c r="CQ593" s="31"/>
      <c r="CR593" s="31"/>
      <c r="CS593" s="31"/>
      <c r="CT593" s="31"/>
      <c r="CU593" s="31"/>
      <c r="CV593" s="31"/>
      <c r="CW593" s="31"/>
      <c r="CX593" s="31"/>
      <c r="CY593" s="31"/>
      <c r="CZ593" s="31"/>
      <c r="DA593" s="31"/>
      <c r="DB593" s="31"/>
      <c r="DC593" s="31"/>
      <c r="DD593" s="31"/>
      <c r="DE593" s="31"/>
      <c r="DF593" s="31"/>
      <c r="DG593" s="31"/>
      <c r="DH593" s="31"/>
      <c r="DI593" s="31"/>
      <c r="DJ593" s="31"/>
      <c r="DK593" s="31"/>
      <c r="DL593" s="31"/>
      <c r="DM593" s="31"/>
      <c r="DN593" s="31"/>
      <c r="DO593" s="31"/>
      <c r="DP593" s="31"/>
      <c r="DQ593" s="31"/>
      <c r="DR593" s="31"/>
      <c r="DS593" s="31"/>
      <c r="DT593" s="31"/>
      <c r="DU593" s="31"/>
      <c r="DV593" s="31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  <c r="EL593" s="31"/>
      <c r="EM593" s="31"/>
      <c r="EN593" s="31"/>
      <c r="EO593" s="31"/>
      <c r="EP593" s="31"/>
      <c r="EQ593" s="31"/>
      <c r="ER593" s="31"/>
      <c r="ES593" s="31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</row>
    <row r="594" spans="1:165" s="4" customFormat="1" x14ac:dyDescent="0.25">
      <c r="A594" s="1" t="s">
        <v>372</v>
      </c>
      <c r="B594" s="1" t="s">
        <v>1276</v>
      </c>
      <c r="C594" s="2" t="s">
        <v>1527</v>
      </c>
      <c r="D594" s="2"/>
      <c r="E594" s="2" t="e">
        <f t="shared" si="39"/>
        <v>#VALUE!</v>
      </c>
      <c r="F594" s="2" t="e">
        <f t="shared" si="40"/>
        <v>#VALUE!</v>
      </c>
      <c r="G594" s="2" t="e">
        <f t="shared" si="41"/>
        <v>#VALUE!</v>
      </c>
      <c r="H594" s="20" t="str">
        <f t="shared" si="42"/>
        <v>ESTERILIZACION</v>
      </c>
      <c r="I594" s="9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  <c r="CF594" s="31"/>
      <c r="CG594" s="31"/>
      <c r="CH594" s="31"/>
      <c r="CI594" s="31"/>
      <c r="CJ594" s="31"/>
      <c r="CK594" s="31"/>
      <c r="CL594" s="31"/>
      <c r="CM594" s="31"/>
      <c r="CN594" s="31"/>
      <c r="CO594" s="31"/>
      <c r="CP594" s="31"/>
      <c r="CQ594" s="31"/>
      <c r="CR594" s="31"/>
      <c r="CS594" s="31"/>
      <c r="CT594" s="31"/>
      <c r="CU594" s="31"/>
      <c r="CV594" s="31"/>
      <c r="CW594" s="31"/>
      <c r="CX594" s="31"/>
      <c r="CY594" s="31"/>
      <c r="CZ594" s="31"/>
      <c r="DA594" s="31"/>
      <c r="DB594" s="31"/>
      <c r="DC594" s="31"/>
      <c r="DD594" s="31"/>
      <c r="DE594" s="31"/>
      <c r="DF594" s="31"/>
      <c r="DG594" s="31"/>
      <c r="DH594" s="31"/>
      <c r="DI594" s="31"/>
      <c r="DJ594" s="31"/>
      <c r="DK594" s="31"/>
      <c r="DL594" s="31"/>
      <c r="DM594" s="31"/>
      <c r="DN594" s="31"/>
      <c r="DO594" s="31"/>
      <c r="DP594" s="31"/>
      <c r="DQ594" s="31"/>
      <c r="DR594" s="31"/>
      <c r="DS594" s="31"/>
      <c r="DT594" s="31"/>
      <c r="DU594" s="31"/>
      <c r="DV594" s="31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  <c r="EL594" s="31"/>
      <c r="EM594" s="31"/>
      <c r="EN594" s="31"/>
      <c r="EO594" s="31"/>
      <c r="EP594" s="31"/>
      <c r="EQ594" s="31"/>
      <c r="ER594" s="31"/>
      <c r="ES594" s="31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</row>
    <row r="595" spans="1:165" s="4" customFormat="1" ht="30" x14ac:dyDescent="0.25">
      <c r="A595" s="1" t="s">
        <v>577</v>
      </c>
      <c r="B595" s="1" t="s">
        <v>1277</v>
      </c>
      <c r="C595" s="2" t="s">
        <v>1527</v>
      </c>
      <c r="D595" s="2"/>
      <c r="E595" s="2" t="e">
        <f t="shared" si="39"/>
        <v>#VALUE!</v>
      </c>
      <c r="F595" s="2" t="e">
        <f t="shared" si="40"/>
        <v>#VALUE!</v>
      </c>
      <c r="G595" s="2" t="e">
        <f t="shared" si="41"/>
        <v>#VALUE!</v>
      </c>
      <c r="H595" s="20" t="str">
        <f t="shared" si="42"/>
        <v>ESTERILIZACION</v>
      </c>
      <c r="I595" s="9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  <c r="CO595" s="31"/>
      <c r="CP595" s="31"/>
      <c r="CQ595" s="31"/>
      <c r="CR595" s="31"/>
      <c r="CS595" s="31"/>
      <c r="CT595" s="31"/>
      <c r="CU595" s="31"/>
      <c r="CV595" s="31"/>
      <c r="CW595" s="31"/>
      <c r="CX595" s="31"/>
      <c r="CY595" s="31"/>
      <c r="CZ595" s="31"/>
      <c r="DA595" s="31"/>
      <c r="DB595" s="31"/>
      <c r="DC595" s="31"/>
      <c r="DD595" s="31"/>
      <c r="DE595" s="31"/>
      <c r="DF595" s="31"/>
      <c r="DG595" s="31"/>
      <c r="DH595" s="31"/>
      <c r="DI595" s="31"/>
      <c r="DJ595" s="31"/>
      <c r="DK595" s="31"/>
      <c r="DL595" s="31"/>
      <c r="DM595" s="31"/>
      <c r="DN595" s="31"/>
      <c r="DO595" s="31"/>
      <c r="DP595" s="31"/>
      <c r="DQ595" s="31"/>
      <c r="DR595" s="31"/>
      <c r="DS595" s="31"/>
      <c r="DT595" s="31"/>
      <c r="DU595" s="31"/>
      <c r="DV595" s="31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  <c r="EL595" s="31"/>
      <c r="EM595" s="31"/>
      <c r="EN595" s="31"/>
      <c r="EO595" s="31"/>
      <c r="EP595" s="31"/>
      <c r="EQ595" s="31"/>
      <c r="ER595" s="31"/>
      <c r="ES595" s="31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</row>
    <row r="596" spans="1:165" s="4" customFormat="1" ht="30" x14ac:dyDescent="0.25">
      <c r="A596" s="1" t="s">
        <v>494</v>
      </c>
      <c r="B596" s="1" t="s">
        <v>1278</v>
      </c>
      <c r="C596" s="2" t="s">
        <v>1527</v>
      </c>
      <c r="D596" s="2"/>
      <c r="E596" s="2" t="e">
        <f t="shared" si="39"/>
        <v>#VALUE!</v>
      </c>
      <c r="F596" s="2" t="e">
        <f t="shared" si="40"/>
        <v>#VALUE!</v>
      </c>
      <c r="G596" s="2" t="e">
        <f t="shared" si="41"/>
        <v>#VALUE!</v>
      </c>
      <c r="H596" s="20" t="str">
        <f t="shared" si="42"/>
        <v>ESTERILIZACION</v>
      </c>
      <c r="I596" s="9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1"/>
      <c r="CH596" s="31"/>
      <c r="CI596" s="31"/>
      <c r="CJ596" s="31"/>
      <c r="CK596" s="31"/>
      <c r="CL596" s="31"/>
      <c r="CM596" s="31"/>
      <c r="CN596" s="31"/>
      <c r="CO596" s="31"/>
      <c r="CP596" s="31"/>
      <c r="CQ596" s="31"/>
      <c r="CR596" s="31"/>
      <c r="CS596" s="31"/>
      <c r="CT596" s="31"/>
      <c r="CU596" s="31"/>
      <c r="CV596" s="31"/>
      <c r="CW596" s="31"/>
      <c r="CX596" s="31"/>
      <c r="CY596" s="31"/>
      <c r="CZ596" s="31"/>
      <c r="DA596" s="31"/>
      <c r="DB596" s="31"/>
      <c r="DC596" s="31"/>
      <c r="DD596" s="31"/>
      <c r="DE596" s="31"/>
      <c r="DF596" s="31"/>
      <c r="DG596" s="31"/>
      <c r="DH596" s="31"/>
      <c r="DI596" s="31"/>
      <c r="DJ596" s="31"/>
      <c r="DK596" s="31"/>
      <c r="DL596" s="31"/>
      <c r="DM596" s="31"/>
      <c r="DN596" s="31"/>
      <c r="DO596" s="31"/>
      <c r="DP596" s="31"/>
      <c r="DQ596" s="31"/>
      <c r="DR596" s="31"/>
      <c r="DS596" s="31"/>
      <c r="DT596" s="31"/>
      <c r="DU596" s="31"/>
      <c r="DV596" s="31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  <c r="EL596" s="31"/>
      <c r="EM596" s="31"/>
      <c r="EN596" s="31"/>
      <c r="EO596" s="31"/>
      <c r="EP596" s="31"/>
      <c r="EQ596" s="31"/>
      <c r="ER596" s="31"/>
      <c r="ES596" s="31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</row>
    <row r="597" spans="1:165" s="4" customFormat="1" ht="30" x14ac:dyDescent="0.25">
      <c r="A597" s="1" t="s">
        <v>438</v>
      </c>
      <c r="B597" s="1" t="s">
        <v>1273</v>
      </c>
      <c r="C597" s="2" t="s">
        <v>1527</v>
      </c>
      <c r="D597" s="2"/>
      <c r="E597" s="2" t="e">
        <f t="shared" si="39"/>
        <v>#VALUE!</v>
      </c>
      <c r="F597" s="2" t="e">
        <f t="shared" si="40"/>
        <v>#VALUE!</v>
      </c>
      <c r="G597" s="2" t="e">
        <f t="shared" si="41"/>
        <v>#VALUE!</v>
      </c>
      <c r="H597" s="20" t="str">
        <f t="shared" si="42"/>
        <v>ESTERILIZACION</v>
      </c>
      <c r="I597" s="9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  <c r="CQ597" s="31"/>
      <c r="CR597" s="31"/>
      <c r="CS597" s="31"/>
      <c r="CT597" s="31"/>
      <c r="CU597" s="31"/>
      <c r="CV597" s="31"/>
      <c r="CW597" s="31"/>
      <c r="CX597" s="31"/>
      <c r="CY597" s="31"/>
      <c r="CZ597" s="31"/>
      <c r="DA597" s="31"/>
      <c r="DB597" s="31"/>
      <c r="DC597" s="31"/>
      <c r="DD597" s="31"/>
      <c r="DE597" s="31"/>
      <c r="DF597" s="31"/>
      <c r="DG597" s="31"/>
      <c r="DH597" s="31"/>
      <c r="DI597" s="31"/>
      <c r="DJ597" s="31"/>
      <c r="DK597" s="31"/>
      <c r="DL597" s="31"/>
      <c r="DM597" s="31"/>
      <c r="DN597" s="31"/>
      <c r="DO597" s="31"/>
      <c r="DP597" s="31"/>
      <c r="DQ597" s="31"/>
      <c r="DR597" s="31"/>
      <c r="DS597" s="31"/>
      <c r="DT597" s="31"/>
      <c r="DU597" s="31"/>
      <c r="DV597" s="31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  <c r="EL597" s="31"/>
      <c r="EM597" s="31"/>
      <c r="EN597" s="31"/>
      <c r="EO597" s="31"/>
      <c r="EP597" s="31"/>
      <c r="EQ597" s="31"/>
      <c r="ER597" s="31"/>
      <c r="ES597" s="31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</row>
    <row r="598" spans="1:165" s="4" customFormat="1" ht="30" x14ac:dyDescent="0.25">
      <c r="A598" s="1" t="s">
        <v>373</v>
      </c>
      <c r="B598" s="1" t="s">
        <v>1274</v>
      </c>
      <c r="C598" s="2" t="s">
        <v>1527</v>
      </c>
      <c r="D598" s="2"/>
      <c r="E598" s="2" t="e">
        <f t="shared" si="39"/>
        <v>#VALUE!</v>
      </c>
      <c r="F598" s="2" t="e">
        <f t="shared" si="40"/>
        <v>#VALUE!</v>
      </c>
      <c r="G598" s="2" t="e">
        <f t="shared" si="41"/>
        <v>#VALUE!</v>
      </c>
      <c r="H598" s="20" t="str">
        <f t="shared" si="42"/>
        <v>ESTERILIZACION</v>
      </c>
      <c r="I598" s="9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1"/>
      <c r="CH598" s="31"/>
      <c r="CI598" s="31"/>
      <c r="CJ598" s="31"/>
      <c r="CK598" s="31"/>
      <c r="CL598" s="31"/>
      <c r="CM598" s="31"/>
      <c r="CN598" s="31"/>
      <c r="CO598" s="31"/>
      <c r="CP598" s="31"/>
      <c r="CQ598" s="31"/>
      <c r="CR598" s="31"/>
      <c r="CS598" s="31"/>
      <c r="CT598" s="31"/>
      <c r="CU598" s="31"/>
      <c r="CV598" s="31"/>
      <c r="CW598" s="31"/>
      <c r="CX598" s="31"/>
      <c r="CY598" s="31"/>
      <c r="CZ598" s="31"/>
      <c r="DA598" s="31"/>
      <c r="DB598" s="31"/>
      <c r="DC598" s="31"/>
      <c r="DD598" s="31"/>
      <c r="DE598" s="31"/>
      <c r="DF598" s="31"/>
      <c r="DG598" s="31"/>
      <c r="DH598" s="31"/>
      <c r="DI598" s="31"/>
      <c r="DJ598" s="31"/>
      <c r="DK598" s="31"/>
      <c r="DL598" s="31"/>
      <c r="DM598" s="31"/>
      <c r="DN598" s="31"/>
      <c r="DO598" s="31"/>
      <c r="DP598" s="31"/>
      <c r="DQ598" s="31"/>
      <c r="DR598" s="31"/>
      <c r="DS598" s="31"/>
      <c r="DT598" s="31"/>
      <c r="DU598" s="31"/>
      <c r="DV598" s="31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  <c r="EL598" s="31"/>
      <c r="EM598" s="31"/>
      <c r="EN598" s="31"/>
      <c r="EO598" s="31"/>
      <c r="EP598" s="31"/>
      <c r="EQ598" s="31"/>
      <c r="ER598" s="31"/>
      <c r="ES598" s="31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</row>
    <row r="599" spans="1:165" s="4" customFormat="1" ht="30" x14ac:dyDescent="0.25">
      <c r="A599" s="1" t="s">
        <v>466</v>
      </c>
      <c r="B599" s="1" t="s">
        <v>1279</v>
      </c>
      <c r="C599" s="2" t="s">
        <v>1527</v>
      </c>
      <c r="D599" s="2"/>
      <c r="E599" s="2" t="e">
        <f t="shared" si="39"/>
        <v>#VALUE!</v>
      </c>
      <c r="F599" s="2" t="e">
        <f t="shared" si="40"/>
        <v>#VALUE!</v>
      </c>
      <c r="G599" s="2" t="e">
        <f t="shared" si="41"/>
        <v>#VALUE!</v>
      </c>
      <c r="H599" s="20" t="str">
        <f t="shared" si="42"/>
        <v>ESTERILIZACION</v>
      </c>
      <c r="I599" s="9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  <c r="CO599" s="31"/>
      <c r="CP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/>
      <c r="DK599" s="31"/>
      <c r="DL599" s="31"/>
      <c r="DM599" s="31"/>
      <c r="DN599" s="31"/>
      <c r="DO599" s="31"/>
      <c r="DP599" s="31"/>
      <c r="DQ599" s="31"/>
      <c r="DR599" s="31"/>
      <c r="DS599" s="31"/>
      <c r="DT599" s="31"/>
      <c r="DU599" s="31"/>
      <c r="DV599" s="31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  <c r="EL599" s="31"/>
      <c r="EM599" s="31"/>
      <c r="EN599" s="31"/>
      <c r="EO599" s="31"/>
      <c r="EP599" s="31"/>
      <c r="EQ599" s="31"/>
      <c r="ER599" s="31"/>
      <c r="ES599" s="31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</row>
    <row r="600" spans="1:165" s="4" customFormat="1" ht="30" x14ac:dyDescent="0.25">
      <c r="A600" s="1" t="s">
        <v>506</v>
      </c>
      <c r="B600" s="1" t="s">
        <v>1272</v>
      </c>
      <c r="C600" s="2" t="s">
        <v>1527</v>
      </c>
      <c r="D600" s="2"/>
      <c r="E600" s="2" t="e">
        <f t="shared" si="39"/>
        <v>#VALUE!</v>
      </c>
      <c r="F600" s="2" t="e">
        <f t="shared" si="40"/>
        <v>#VALUE!</v>
      </c>
      <c r="G600" s="2" t="e">
        <f t="shared" si="41"/>
        <v>#VALUE!</v>
      </c>
      <c r="H600" s="20" t="str">
        <f t="shared" si="42"/>
        <v>ESTERILIZACION</v>
      </c>
      <c r="I600" s="9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  <c r="CF600" s="31"/>
      <c r="CG600" s="31"/>
      <c r="CH600" s="31"/>
      <c r="CI600" s="31"/>
      <c r="CJ600" s="31"/>
      <c r="CK600" s="31"/>
      <c r="CL600" s="31"/>
      <c r="CM600" s="31"/>
      <c r="CN600" s="31"/>
      <c r="CO600" s="31"/>
      <c r="CP600" s="31"/>
      <c r="CQ600" s="31"/>
      <c r="CR600" s="31"/>
      <c r="CS600" s="31"/>
      <c r="CT600" s="31"/>
      <c r="CU600" s="31"/>
      <c r="CV600" s="31"/>
      <c r="CW600" s="31"/>
      <c r="CX600" s="31"/>
      <c r="CY600" s="31"/>
      <c r="CZ600" s="31"/>
      <c r="DA600" s="31"/>
      <c r="DB600" s="31"/>
      <c r="DC600" s="31"/>
      <c r="DD600" s="31"/>
      <c r="DE600" s="31"/>
      <c r="DF600" s="31"/>
      <c r="DG600" s="31"/>
      <c r="DH600" s="31"/>
      <c r="DI600" s="31"/>
      <c r="DJ600" s="31"/>
      <c r="DK600" s="31"/>
      <c r="DL600" s="31"/>
      <c r="DM600" s="31"/>
      <c r="DN600" s="31"/>
      <c r="DO600" s="31"/>
      <c r="DP600" s="31"/>
      <c r="DQ600" s="31"/>
      <c r="DR600" s="31"/>
      <c r="DS600" s="31"/>
      <c r="DT600" s="31"/>
      <c r="DU600" s="31"/>
      <c r="DV600" s="31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  <c r="EL600" s="31"/>
      <c r="EM600" s="31"/>
      <c r="EN600" s="31"/>
      <c r="EO600" s="31"/>
      <c r="EP600" s="31"/>
      <c r="EQ600" s="31"/>
      <c r="ER600" s="31"/>
      <c r="ES600" s="31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</row>
    <row r="601" spans="1:165" s="4" customFormat="1" ht="30" x14ac:dyDescent="0.25">
      <c r="A601" s="1" t="s">
        <v>1283</v>
      </c>
      <c r="B601" s="1" t="s">
        <v>1284</v>
      </c>
      <c r="C601" s="51">
        <v>0</v>
      </c>
      <c r="D601" s="2"/>
      <c r="E601" s="2">
        <f t="shared" ref="E601:E667" si="43">C601*D601</f>
        <v>0</v>
      </c>
      <c r="F601" s="2">
        <f t="shared" ref="F601:F667" si="44">C601*6</f>
        <v>0</v>
      </c>
      <c r="G601" s="2">
        <f t="shared" si="41"/>
        <v>0</v>
      </c>
      <c r="H601" s="20">
        <f t="shared" si="42"/>
        <v>0</v>
      </c>
      <c r="I601" s="52" t="s">
        <v>1570</v>
      </c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1"/>
      <c r="CH601" s="31"/>
      <c r="CI601" s="31"/>
      <c r="CJ601" s="31"/>
      <c r="CK601" s="31"/>
      <c r="CL601" s="31"/>
      <c r="CM601" s="31"/>
      <c r="CN601" s="31"/>
      <c r="CO601" s="31"/>
      <c r="CP601" s="31"/>
      <c r="CQ601" s="31"/>
      <c r="CR601" s="31"/>
      <c r="CS601" s="31"/>
      <c r="CT601" s="31"/>
      <c r="CU601" s="31"/>
      <c r="CV601" s="31"/>
      <c r="CW601" s="31"/>
      <c r="CX601" s="31"/>
      <c r="CY601" s="31"/>
      <c r="CZ601" s="31"/>
      <c r="DA601" s="31"/>
      <c r="DB601" s="31"/>
      <c r="DC601" s="31"/>
      <c r="DD601" s="31"/>
      <c r="DE601" s="31"/>
      <c r="DF601" s="31"/>
      <c r="DG601" s="31"/>
      <c r="DH601" s="31"/>
      <c r="DI601" s="31"/>
      <c r="DJ601" s="31"/>
      <c r="DK601" s="31"/>
      <c r="DL601" s="31"/>
      <c r="DM601" s="31"/>
      <c r="DN601" s="31"/>
      <c r="DO601" s="31"/>
      <c r="DP601" s="31"/>
      <c r="DQ601" s="31"/>
      <c r="DR601" s="31"/>
      <c r="DS601" s="31"/>
      <c r="DT601" s="31"/>
      <c r="DU601" s="31"/>
      <c r="DV601" s="31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  <c r="EL601" s="31"/>
      <c r="EM601" s="31"/>
      <c r="EN601" s="31"/>
      <c r="EO601" s="31"/>
      <c r="EP601" s="31"/>
      <c r="EQ601" s="31"/>
      <c r="ER601" s="31"/>
      <c r="ES601" s="31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</row>
    <row r="602" spans="1:165" s="4" customFormat="1" x14ac:dyDescent="0.25">
      <c r="A602" s="1" t="s">
        <v>1280</v>
      </c>
      <c r="B602" s="1" t="s">
        <v>1281</v>
      </c>
      <c r="C602" s="2">
        <v>0</v>
      </c>
      <c r="D602" s="2"/>
      <c r="E602" s="2">
        <f t="shared" si="43"/>
        <v>0</v>
      </c>
      <c r="F602" s="2">
        <f t="shared" si="44"/>
        <v>0</v>
      </c>
      <c r="G602" s="2">
        <f t="shared" ref="G602:G668" si="45">C602/4</f>
        <v>0</v>
      </c>
      <c r="H602" s="20">
        <f t="shared" ref="H602:H668" si="46">C602</f>
        <v>0</v>
      </c>
      <c r="I602" s="9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  <c r="CF602" s="31"/>
      <c r="CG602" s="31"/>
      <c r="CH602" s="31"/>
      <c r="CI602" s="31"/>
      <c r="CJ602" s="31"/>
      <c r="CK602" s="31"/>
      <c r="CL602" s="31"/>
      <c r="CM602" s="31"/>
      <c r="CN602" s="31"/>
      <c r="CO602" s="31"/>
      <c r="CP602" s="31"/>
      <c r="CQ602" s="31"/>
      <c r="CR602" s="31"/>
      <c r="CS602" s="31"/>
      <c r="CT602" s="31"/>
      <c r="CU602" s="31"/>
      <c r="CV602" s="31"/>
      <c r="CW602" s="31"/>
      <c r="CX602" s="31"/>
      <c r="CY602" s="31"/>
      <c r="CZ602" s="31"/>
      <c r="DA602" s="31"/>
      <c r="DB602" s="31"/>
      <c r="DC602" s="31"/>
      <c r="DD602" s="31"/>
      <c r="DE602" s="31"/>
      <c r="DF602" s="31"/>
      <c r="DG602" s="31"/>
      <c r="DH602" s="31"/>
      <c r="DI602" s="31"/>
      <c r="DJ602" s="31"/>
      <c r="DK602" s="31"/>
      <c r="DL602" s="31"/>
      <c r="DM602" s="31"/>
      <c r="DN602" s="31"/>
      <c r="DO602" s="31"/>
      <c r="DP602" s="31"/>
      <c r="DQ602" s="31"/>
      <c r="DR602" s="31"/>
      <c r="DS602" s="31"/>
      <c r="DT602" s="31"/>
      <c r="DU602" s="31"/>
      <c r="DV602" s="31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  <c r="EL602" s="31"/>
      <c r="EM602" s="31"/>
      <c r="EN602" s="31"/>
      <c r="EO602" s="31"/>
      <c r="EP602" s="31"/>
      <c r="EQ602" s="31"/>
      <c r="ER602" s="31"/>
      <c r="ES602" s="31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</row>
    <row r="603" spans="1:165" s="4" customFormat="1" x14ac:dyDescent="0.25">
      <c r="A603" s="1" t="s">
        <v>20</v>
      </c>
      <c r="B603" s="1" t="s">
        <v>1282</v>
      </c>
      <c r="C603" s="2">
        <v>8000</v>
      </c>
      <c r="D603" s="2"/>
      <c r="E603" s="2">
        <f t="shared" si="43"/>
        <v>0</v>
      </c>
      <c r="F603" s="2">
        <f t="shared" si="44"/>
        <v>48000</v>
      </c>
      <c r="G603" s="2">
        <f t="shared" si="45"/>
        <v>2000</v>
      </c>
      <c r="H603" s="20">
        <f t="shared" si="46"/>
        <v>8000</v>
      </c>
      <c r="I603" s="9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1"/>
      <c r="CH603" s="31"/>
      <c r="CI603" s="31"/>
      <c r="CJ603" s="31"/>
      <c r="CK603" s="31"/>
      <c r="CL603" s="31"/>
      <c r="CM603" s="31"/>
      <c r="CN603" s="31"/>
      <c r="CO603" s="31"/>
      <c r="CP603" s="31"/>
      <c r="CQ603" s="31"/>
      <c r="CR603" s="31"/>
      <c r="CS603" s="31"/>
      <c r="CT603" s="31"/>
      <c r="CU603" s="31"/>
      <c r="CV603" s="31"/>
      <c r="CW603" s="31"/>
      <c r="CX603" s="31"/>
      <c r="CY603" s="31"/>
      <c r="CZ603" s="31"/>
      <c r="DA603" s="31"/>
      <c r="DB603" s="31"/>
      <c r="DC603" s="31"/>
      <c r="DD603" s="31"/>
      <c r="DE603" s="31"/>
      <c r="DF603" s="31"/>
      <c r="DG603" s="31"/>
      <c r="DH603" s="31"/>
      <c r="DI603" s="31"/>
      <c r="DJ603" s="31"/>
      <c r="DK603" s="31"/>
      <c r="DL603" s="31"/>
      <c r="DM603" s="31"/>
      <c r="DN603" s="31"/>
      <c r="DO603" s="31"/>
      <c r="DP603" s="31"/>
      <c r="DQ603" s="31"/>
      <c r="DR603" s="31"/>
      <c r="DS603" s="31"/>
      <c r="DT603" s="31"/>
      <c r="DU603" s="31"/>
      <c r="DV603" s="31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  <c r="EL603" s="31"/>
      <c r="EM603" s="31"/>
      <c r="EN603" s="31"/>
      <c r="EO603" s="31"/>
      <c r="EP603" s="31"/>
      <c r="EQ603" s="31"/>
      <c r="ER603" s="31"/>
      <c r="ES603" s="31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</row>
    <row r="604" spans="1:165" s="4" customFormat="1" x14ac:dyDescent="0.25">
      <c r="A604" s="1" t="s">
        <v>327</v>
      </c>
      <c r="B604" s="1" t="s">
        <v>1285</v>
      </c>
      <c r="C604" s="2">
        <v>2000</v>
      </c>
      <c r="D604" s="2"/>
      <c r="E604" s="2">
        <f t="shared" si="43"/>
        <v>0</v>
      </c>
      <c r="F604" s="2">
        <f t="shared" si="44"/>
        <v>12000</v>
      </c>
      <c r="G604" s="2">
        <f t="shared" si="45"/>
        <v>500</v>
      </c>
      <c r="H604" s="20">
        <f t="shared" si="46"/>
        <v>2000</v>
      </c>
      <c r="I604" s="9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  <c r="CF604" s="31"/>
      <c r="CG604" s="31"/>
      <c r="CH604" s="31"/>
      <c r="CI604" s="31"/>
      <c r="CJ604" s="31"/>
      <c r="CK604" s="31"/>
      <c r="CL604" s="31"/>
      <c r="CM604" s="31"/>
      <c r="CN604" s="31"/>
      <c r="CO604" s="31"/>
      <c r="CP604" s="31"/>
      <c r="CQ604" s="31"/>
      <c r="CR604" s="31"/>
      <c r="CS604" s="31"/>
      <c r="CT604" s="31"/>
      <c r="CU604" s="31"/>
      <c r="CV604" s="31"/>
      <c r="CW604" s="31"/>
      <c r="CX604" s="31"/>
      <c r="CY604" s="31"/>
      <c r="CZ604" s="31"/>
      <c r="DA604" s="31"/>
      <c r="DB604" s="31"/>
      <c r="DC604" s="31"/>
      <c r="DD604" s="31"/>
      <c r="DE604" s="31"/>
      <c r="DF604" s="31"/>
      <c r="DG604" s="31"/>
      <c r="DH604" s="31"/>
      <c r="DI604" s="31"/>
      <c r="DJ604" s="31"/>
      <c r="DK604" s="31"/>
      <c r="DL604" s="31"/>
      <c r="DM604" s="31"/>
      <c r="DN604" s="31"/>
      <c r="DO604" s="31"/>
      <c r="DP604" s="31"/>
      <c r="DQ604" s="31"/>
      <c r="DR604" s="31"/>
      <c r="DS604" s="31"/>
      <c r="DT604" s="31"/>
      <c r="DU604" s="31"/>
      <c r="DV604" s="31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  <c r="EL604" s="31"/>
      <c r="EM604" s="31"/>
      <c r="EN604" s="31"/>
      <c r="EO604" s="31"/>
      <c r="EP604" s="31"/>
      <c r="EQ604" s="31"/>
      <c r="ER604" s="31"/>
      <c r="ES604" s="31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</row>
    <row r="605" spans="1:165" s="4" customFormat="1" x14ac:dyDescent="0.25">
      <c r="A605" s="1" t="s">
        <v>247</v>
      </c>
      <c r="B605" s="1" t="s">
        <v>1286</v>
      </c>
      <c r="C605" s="2">
        <v>25</v>
      </c>
      <c r="D605" s="2"/>
      <c r="E605" s="2">
        <f t="shared" si="43"/>
        <v>0</v>
      </c>
      <c r="F605" s="2">
        <f t="shared" si="44"/>
        <v>150</v>
      </c>
      <c r="G605" s="2">
        <f t="shared" si="45"/>
        <v>6.25</v>
      </c>
      <c r="H605" s="20">
        <f t="shared" si="46"/>
        <v>25</v>
      </c>
      <c r="I605" s="9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1"/>
      <c r="CH605" s="31"/>
      <c r="CI605" s="31"/>
      <c r="CJ605" s="31"/>
      <c r="CK605" s="31"/>
      <c r="CL605" s="31"/>
      <c r="CM605" s="31"/>
      <c r="CN605" s="31"/>
      <c r="CO605" s="31"/>
      <c r="CP605" s="31"/>
      <c r="CQ605" s="31"/>
      <c r="CR605" s="31"/>
      <c r="CS605" s="31"/>
      <c r="CT605" s="31"/>
      <c r="CU605" s="31"/>
      <c r="CV605" s="31"/>
      <c r="CW605" s="31"/>
      <c r="CX605" s="31"/>
      <c r="CY605" s="31"/>
      <c r="CZ605" s="31"/>
      <c r="DA605" s="31"/>
      <c r="DB605" s="31"/>
      <c r="DC605" s="31"/>
      <c r="DD605" s="31"/>
      <c r="DE605" s="31"/>
      <c r="DF605" s="31"/>
      <c r="DG605" s="31"/>
      <c r="DH605" s="31"/>
      <c r="DI605" s="31"/>
      <c r="DJ605" s="31"/>
      <c r="DK605" s="31"/>
      <c r="DL605" s="31"/>
      <c r="DM605" s="31"/>
      <c r="DN605" s="31"/>
      <c r="DO605" s="31"/>
      <c r="DP605" s="31"/>
      <c r="DQ605" s="31"/>
      <c r="DR605" s="31"/>
      <c r="DS605" s="31"/>
      <c r="DT605" s="31"/>
      <c r="DU605" s="31"/>
      <c r="DV605" s="31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  <c r="EL605" s="31"/>
      <c r="EM605" s="31"/>
      <c r="EN605" s="31"/>
      <c r="EO605" s="31"/>
      <c r="EP605" s="31"/>
      <c r="EQ605" s="31"/>
      <c r="ER605" s="31"/>
      <c r="ES605" s="31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</row>
    <row r="606" spans="1:165" s="4" customFormat="1" x14ac:dyDescent="0.25">
      <c r="A606" s="1" t="s">
        <v>323</v>
      </c>
      <c r="B606" s="1" t="s">
        <v>1287</v>
      </c>
      <c r="C606" s="51">
        <v>20</v>
      </c>
      <c r="D606" s="2"/>
      <c r="E606" s="2">
        <f t="shared" si="43"/>
        <v>0</v>
      </c>
      <c r="F606" s="2">
        <f t="shared" si="44"/>
        <v>120</v>
      </c>
      <c r="G606" s="2">
        <f t="shared" si="45"/>
        <v>5</v>
      </c>
      <c r="H606" s="20">
        <f t="shared" si="46"/>
        <v>20</v>
      </c>
      <c r="I606" s="9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  <c r="CF606" s="31"/>
      <c r="CG606" s="31"/>
      <c r="CH606" s="31"/>
      <c r="CI606" s="31"/>
      <c r="CJ606" s="31"/>
      <c r="CK606" s="31"/>
      <c r="CL606" s="31"/>
      <c r="CM606" s="31"/>
      <c r="CN606" s="31"/>
      <c r="CO606" s="31"/>
      <c r="CP606" s="31"/>
      <c r="CQ606" s="31"/>
      <c r="CR606" s="31"/>
      <c r="CS606" s="31"/>
      <c r="CT606" s="31"/>
      <c r="CU606" s="31"/>
      <c r="CV606" s="31"/>
      <c r="CW606" s="31"/>
      <c r="CX606" s="31"/>
      <c r="CY606" s="31"/>
      <c r="CZ606" s="31"/>
      <c r="DA606" s="31"/>
      <c r="DB606" s="31"/>
      <c r="DC606" s="31"/>
      <c r="DD606" s="31"/>
      <c r="DE606" s="31"/>
      <c r="DF606" s="31"/>
      <c r="DG606" s="31"/>
      <c r="DH606" s="31"/>
      <c r="DI606" s="31"/>
      <c r="DJ606" s="31"/>
      <c r="DK606" s="31"/>
      <c r="DL606" s="31"/>
      <c r="DM606" s="31"/>
      <c r="DN606" s="31"/>
      <c r="DO606" s="31"/>
      <c r="DP606" s="31"/>
      <c r="DQ606" s="31"/>
      <c r="DR606" s="31"/>
      <c r="DS606" s="31"/>
      <c r="DT606" s="31"/>
      <c r="DU606" s="31"/>
      <c r="DV606" s="31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  <c r="EL606" s="31"/>
      <c r="EM606" s="31"/>
      <c r="EN606" s="31"/>
      <c r="EO606" s="31"/>
      <c r="EP606" s="31"/>
      <c r="EQ606" s="31"/>
      <c r="ER606" s="31"/>
      <c r="ES606" s="31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</row>
    <row r="607" spans="1:165" s="60" customFormat="1" x14ac:dyDescent="0.25">
      <c r="A607" s="56" t="s">
        <v>1288</v>
      </c>
      <c r="B607" s="56" t="s">
        <v>1289</v>
      </c>
      <c r="C607" s="57">
        <v>0</v>
      </c>
      <c r="D607" s="57"/>
      <c r="E607" s="57">
        <f t="shared" si="43"/>
        <v>0</v>
      </c>
      <c r="F607" s="57">
        <f t="shared" si="44"/>
        <v>0</v>
      </c>
      <c r="G607" s="57">
        <f t="shared" si="45"/>
        <v>0</v>
      </c>
      <c r="H607" s="58">
        <f t="shared" si="46"/>
        <v>0</v>
      </c>
      <c r="I607" s="59"/>
    </row>
    <row r="608" spans="1:165" s="4" customFormat="1" x14ac:dyDescent="0.25">
      <c r="A608" s="1" t="s">
        <v>1290</v>
      </c>
      <c r="B608" s="1" t="s">
        <v>1291</v>
      </c>
      <c r="C608" s="2">
        <v>0</v>
      </c>
      <c r="D608" s="2"/>
      <c r="E608" s="2">
        <f t="shared" si="43"/>
        <v>0</v>
      </c>
      <c r="F608" s="2">
        <f t="shared" si="44"/>
        <v>0</v>
      </c>
      <c r="G608" s="2">
        <f t="shared" si="45"/>
        <v>0</v>
      </c>
      <c r="H608" s="20">
        <f t="shared" si="46"/>
        <v>0</v>
      </c>
      <c r="I608" s="9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  <c r="CF608" s="31"/>
      <c r="CG608" s="31"/>
      <c r="CH608" s="31"/>
      <c r="CI608" s="31"/>
      <c r="CJ608" s="31"/>
      <c r="CK608" s="31"/>
      <c r="CL608" s="31"/>
      <c r="CM608" s="31"/>
      <c r="CN608" s="31"/>
      <c r="CO608" s="31"/>
      <c r="CP608" s="31"/>
      <c r="CQ608" s="31"/>
      <c r="CR608" s="31"/>
      <c r="CS608" s="31"/>
      <c r="CT608" s="31"/>
      <c r="CU608" s="31"/>
      <c r="CV608" s="31"/>
      <c r="CW608" s="31"/>
      <c r="CX608" s="31"/>
      <c r="CY608" s="31"/>
      <c r="CZ608" s="31"/>
      <c r="DA608" s="31"/>
      <c r="DB608" s="31"/>
      <c r="DC608" s="31"/>
      <c r="DD608" s="31"/>
      <c r="DE608" s="31"/>
      <c r="DF608" s="31"/>
      <c r="DG608" s="31"/>
      <c r="DH608" s="31"/>
      <c r="DI608" s="31"/>
      <c r="DJ608" s="31"/>
      <c r="DK608" s="31"/>
      <c r="DL608" s="31"/>
      <c r="DM608" s="31"/>
      <c r="DN608" s="31"/>
      <c r="DO608" s="31"/>
      <c r="DP608" s="31"/>
      <c r="DQ608" s="31"/>
      <c r="DR608" s="31"/>
      <c r="DS608" s="31"/>
      <c r="DT608" s="31"/>
      <c r="DU608" s="31"/>
      <c r="DV608" s="31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  <c r="EL608" s="31"/>
      <c r="EM608" s="31"/>
      <c r="EN608" s="31"/>
      <c r="EO608" s="31"/>
      <c r="EP608" s="31"/>
      <c r="EQ608" s="31"/>
      <c r="ER608" s="31"/>
      <c r="ES608" s="31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</row>
    <row r="609" spans="1:165" s="4" customFormat="1" x14ac:dyDescent="0.25">
      <c r="A609" s="1" t="s">
        <v>21</v>
      </c>
      <c r="B609" s="1" t="s">
        <v>1292</v>
      </c>
      <c r="C609" s="2">
        <v>0</v>
      </c>
      <c r="D609" s="2"/>
      <c r="E609" s="2">
        <f t="shared" si="43"/>
        <v>0</v>
      </c>
      <c r="F609" s="2">
        <f t="shared" si="44"/>
        <v>0</v>
      </c>
      <c r="G609" s="2">
        <f t="shared" si="45"/>
        <v>0</v>
      </c>
      <c r="H609" s="20">
        <f t="shared" si="46"/>
        <v>0</v>
      </c>
      <c r="I609" s="9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1"/>
      <c r="CH609" s="31"/>
      <c r="CI609" s="31"/>
      <c r="CJ609" s="31"/>
      <c r="CK609" s="31"/>
      <c r="CL609" s="31"/>
      <c r="CM609" s="31"/>
      <c r="CN609" s="31"/>
      <c r="CO609" s="31"/>
      <c r="CP609" s="31"/>
      <c r="CQ609" s="31"/>
      <c r="CR609" s="31"/>
      <c r="CS609" s="31"/>
      <c r="CT609" s="31"/>
      <c r="CU609" s="31"/>
      <c r="CV609" s="31"/>
      <c r="CW609" s="31"/>
      <c r="CX609" s="31"/>
      <c r="CY609" s="31"/>
      <c r="CZ609" s="31"/>
      <c r="DA609" s="31"/>
      <c r="DB609" s="31"/>
      <c r="DC609" s="31"/>
      <c r="DD609" s="31"/>
      <c r="DE609" s="31"/>
      <c r="DF609" s="31"/>
      <c r="DG609" s="31"/>
      <c r="DH609" s="31"/>
      <c r="DI609" s="31"/>
      <c r="DJ609" s="31"/>
      <c r="DK609" s="31"/>
      <c r="DL609" s="31"/>
      <c r="DM609" s="31"/>
      <c r="DN609" s="31"/>
      <c r="DO609" s="31"/>
      <c r="DP609" s="31"/>
      <c r="DQ609" s="31"/>
      <c r="DR609" s="31"/>
      <c r="DS609" s="31"/>
      <c r="DT609" s="31"/>
      <c r="DU609" s="31"/>
      <c r="DV609" s="31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  <c r="EL609" s="31"/>
      <c r="EM609" s="31"/>
      <c r="EN609" s="31"/>
      <c r="EO609" s="31"/>
      <c r="EP609" s="31"/>
      <c r="EQ609" s="31"/>
      <c r="ER609" s="31"/>
      <c r="ES609" s="31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</row>
    <row r="610" spans="1:165" s="4" customFormat="1" x14ac:dyDescent="0.25">
      <c r="A610" s="1" t="s">
        <v>300</v>
      </c>
      <c r="B610" s="1" t="s">
        <v>1294</v>
      </c>
      <c r="C610" s="2">
        <v>0</v>
      </c>
      <c r="D610" s="2"/>
      <c r="E610" s="2">
        <f t="shared" si="43"/>
        <v>0</v>
      </c>
      <c r="F610" s="2">
        <f t="shared" si="44"/>
        <v>0</v>
      </c>
      <c r="G610" s="2">
        <f t="shared" si="45"/>
        <v>0</v>
      </c>
      <c r="H610" s="20">
        <f t="shared" si="46"/>
        <v>0</v>
      </c>
      <c r="I610" s="9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  <c r="CF610" s="31"/>
      <c r="CG610" s="31"/>
      <c r="CH610" s="31"/>
      <c r="CI610" s="31"/>
      <c r="CJ610" s="31"/>
      <c r="CK610" s="31"/>
      <c r="CL610" s="31"/>
      <c r="CM610" s="31"/>
      <c r="CN610" s="31"/>
      <c r="CO610" s="31"/>
      <c r="CP610" s="31"/>
      <c r="CQ610" s="31"/>
      <c r="CR610" s="31"/>
      <c r="CS610" s="31"/>
      <c r="CT610" s="31"/>
      <c r="CU610" s="31"/>
      <c r="CV610" s="31"/>
      <c r="CW610" s="31"/>
      <c r="CX610" s="31"/>
      <c r="CY610" s="31"/>
      <c r="CZ610" s="31"/>
      <c r="DA610" s="31"/>
      <c r="DB610" s="31"/>
      <c r="DC610" s="31"/>
      <c r="DD610" s="31"/>
      <c r="DE610" s="31"/>
      <c r="DF610" s="31"/>
      <c r="DG610" s="31"/>
      <c r="DH610" s="31"/>
      <c r="DI610" s="31"/>
      <c r="DJ610" s="31"/>
      <c r="DK610" s="31"/>
      <c r="DL610" s="31"/>
      <c r="DM610" s="31"/>
      <c r="DN610" s="31"/>
      <c r="DO610" s="31"/>
      <c r="DP610" s="31"/>
      <c r="DQ610" s="31"/>
      <c r="DR610" s="31"/>
      <c r="DS610" s="31"/>
      <c r="DT610" s="31"/>
      <c r="DU610" s="31"/>
      <c r="DV610" s="31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  <c r="EL610" s="31"/>
      <c r="EM610" s="31"/>
      <c r="EN610" s="31"/>
      <c r="EO610" s="31"/>
      <c r="EP610" s="31"/>
      <c r="EQ610" s="31"/>
      <c r="ER610" s="31"/>
      <c r="ES610" s="31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</row>
    <row r="611" spans="1:165" s="4" customFormat="1" x14ac:dyDescent="0.25">
      <c r="A611" s="1" t="s">
        <v>405</v>
      </c>
      <c r="B611" s="1" t="s">
        <v>1293</v>
      </c>
      <c r="C611" s="2">
        <v>20</v>
      </c>
      <c r="D611" s="2">
        <v>1</v>
      </c>
      <c r="E611" s="2">
        <f t="shared" si="43"/>
        <v>20</v>
      </c>
      <c r="F611" s="2">
        <f t="shared" si="44"/>
        <v>120</v>
      </c>
      <c r="G611" s="2">
        <f t="shared" si="45"/>
        <v>5</v>
      </c>
      <c r="H611" s="20">
        <f t="shared" si="46"/>
        <v>20</v>
      </c>
      <c r="I611" s="9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1"/>
      <c r="CH611" s="31"/>
      <c r="CI611" s="31"/>
      <c r="CJ611" s="31"/>
      <c r="CK611" s="31"/>
      <c r="CL611" s="31"/>
      <c r="CM611" s="31"/>
      <c r="CN611" s="31"/>
      <c r="CO611" s="31"/>
      <c r="CP611" s="31"/>
      <c r="CQ611" s="31"/>
      <c r="CR611" s="31"/>
      <c r="CS611" s="31"/>
      <c r="CT611" s="31"/>
      <c r="CU611" s="31"/>
      <c r="CV611" s="31"/>
      <c r="CW611" s="31"/>
      <c r="CX611" s="31"/>
      <c r="CY611" s="31"/>
      <c r="CZ611" s="31"/>
      <c r="DA611" s="31"/>
      <c r="DB611" s="31"/>
      <c r="DC611" s="31"/>
      <c r="DD611" s="31"/>
      <c r="DE611" s="31"/>
      <c r="DF611" s="31"/>
      <c r="DG611" s="31"/>
      <c r="DH611" s="31"/>
      <c r="DI611" s="31"/>
      <c r="DJ611" s="31"/>
      <c r="DK611" s="31"/>
      <c r="DL611" s="31"/>
      <c r="DM611" s="31"/>
      <c r="DN611" s="31"/>
      <c r="DO611" s="31"/>
      <c r="DP611" s="31"/>
      <c r="DQ611" s="31"/>
      <c r="DR611" s="31"/>
      <c r="DS611" s="31"/>
      <c r="DT611" s="31"/>
      <c r="DU611" s="31"/>
      <c r="DV611" s="31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  <c r="EL611" s="31"/>
      <c r="EM611" s="31"/>
      <c r="EN611" s="31"/>
      <c r="EO611" s="31"/>
      <c r="EP611" s="31"/>
      <c r="EQ611" s="31"/>
      <c r="ER611" s="31"/>
      <c r="ES611" s="31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</row>
    <row r="612" spans="1:165" s="4" customFormat="1" x14ac:dyDescent="0.25">
      <c r="A612" s="1" t="s">
        <v>1589</v>
      </c>
      <c r="B612" s="1" t="s">
        <v>1590</v>
      </c>
      <c r="C612" s="2">
        <v>10</v>
      </c>
      <c r="D612" s="2">
        <v>1</v>
      </c>
      <c r="E612" s="2">
        <f t="shared" si="43"/>
        <v>10</v>
      </c>
      <c r="F612" s="2">
        <f t="shared" si="44"/>
        <v>60</v>
      </c>
      <c r="G612" s="2">
        <f t="shared" si="45"/>
        <v>2.5</v>
      </c>
      <c r="H612" s="20">
        <f t="shared" si="46"/>
        <v>10</v>
      </c>
      <c r="I612" s="9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  <c r="CF612" s="31"/>
      <c r="CG612" s="31"/>
      <c r="CH612" s="31"/>
      <c r="CI612" s="31"/>
      <c r="CJ612" s="31"/>
      <c r="CK612" s="31"/>
      <c r="CL612" s="31"/>
      <c r="CM612" s="31"/>
      <c r="CN612" s="31"/>
      <c r="CO612" s="31"/>
      <c r="CP612" s="31"/>
      <c r="CQ612" s="31"/>
      <c r="CR612" s="31"/>
      <c r="CS612" s="31"/>
      <c r="CT612" s="31"/>
      <c r="CU612" s="31"/>
      <c r="CV612" s="31"/>
      <c r="CW612" s="31"/>
      <c r="CX612" s="31"/>
      <c r="CY612" s="31"/>
      <c r="CZ612" s="31"/>
      <c r="DA612" s="31"/>
      <c r="DB612" s="31"/>
      <c r="DC612" s="31"/>
      <c r="DD612" s="31"/>
      <c r="DE612" s="31"/>
      <c r="DF612" s="31"/>
      <c r="DG612" s="31"/>
      <c r="DH612" s="31"/>
      <c r="DI612" s="31"/>
      <c r="DJ612" s="31"/>
      <c r="DK612" s="31"/>
      <c r="DL612" s="31"/>
      <c r="DM612" s="31"/>
      <c r="DN612" s="31"/>
      <c r="DO612" s="31"/>
      <c r="DP612" s="31"/>
      <c r="DQ612" s="31"/>
      <c r="DR612" s="31"/>
      <c r="DS612" s="31"/>
      <c r="DT612" s="31"/>
      <c r="DU612" s="31"/>
      <c r="DV612" s="31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  <c r="EL612" s="31"/>
      <c r="EM612" s="31"/>
      <c r="EN612" s="31"/>
      <c r="EO612" s="31"/>
      <c r="EP612" s="31"/>
      <c r="EQ612" s="31"/>
      <c r="ER612" s="31"/>
      <c r="ES612" s="31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</row>
    <row r="613" spans="1:165" s="4" customFormat="1" x14ac:dyDescent="0.25">
      <c r="A613" s="1" t="s">
        <v>164</v>
      </c>
      <c r="B613" s="1" t="s">
        <v>1295</v>
      </c>
      <c r="C613" s="2">
        <v>1000</v>
      </c>
      <c r="D613" s="2">
        <v>1</v>
      </c>
      <c r="E613" s="2">
        <f t="shared" si="43"/>
        <v>1000</v>
      </c>
      <c r="F613" s="2">
        <f t="shared" si="44"/>
        <v>6000</v>
      </c>
      <c r="G613" s="2">
        <f t="shared" si="45"/>
        <v>250</v>
      </c>
      <c r="H613" s="20">
        <f t="shared" si="46"/>
        <v>1000</v>
      </c>
      <c r="I613" s="9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1"/>
      <c r="CH613" s="31"/>
      <c r="CI613" s="31"/>
      <c r="CJ613" s="31"/>
      <c r="CK613" s="31"/>
      <c r="CL613" s="31"/>
      <c r="CM613" s="31"/>
      <c r="CN613" s="31"/>
      <c r="CO613" s="31"/>
      <c r="CP613" s="31"/>
      <c r="CQ613" s="31"/>
      <c r="CR613" s="31"/>
      <c r="CS613" s="31"/>
      <c r="CT613" s="31"/>
      <c r="CU613" s="31"/>
      <c r="CV613" s="31"/>
      <c r="CW613" s="31"/>
      <c r="CX613" s="31"/>
      <c r="CY613" s="31"/>
      <c r="CZ613" s="31"/>
      <c r="DA613" s="31"/>
      <c r="DB613" s="31"/>
      <c r="DC613" s="31"/>
      <c r="DD613" s="31"/>
      <c r="DE613" s="31"/>
      <c r="DF613" s="31"/>
      <c r="DG613" s="31"/>
      <c r="DH613" s="31"/>
      <c r="DI613" s="31"/>
      <c r="DJ613" s="31"/>
      <c r="DK613" s="31"/>
      <c r="DL613" s="31"/>
      <c r="DM613" s="31"/>
      <c r="DN613" s="31"/>
      <c r="DO613" s="31"/>
      <c r="DP613" s="31"/>
      <c r="DQ613" s="31"/>
      <c r="DR613" s="31"/>
      <c r="DS613" s="31"/>
      <c r="DT613" s="31"/>
      <c r="DU613" s="31"/>
      <c r="DV613" s="31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  <c r="EL613" s="31"/>
      <c r="EM613" s="31"/>
      <c r="EN613" s="31"/>
      <c r="EO613" s="31"/>
      <c r="EP613" s="31"/>
      <c r="EQ613" s="31"/>
      <c r="ER613" s="31"/>
      <c r="ES613" s="31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</row>
    <row r="614" spans="1:165" s="4" customFormat="1" x14ac:dyDescent="0.25">
      <c r="A614" s="1" t="s">
        <v>1299</v>
      </c>
      <c r="B614" s="1" t="s">
        <v>1300</v>
      </c>
      <c r="C614" s="2" t="s">
        <v>1546</v>
      </c>
      <c r="D614" s="2"/>
      <c r="E614" s="2" t="e">
        <f t="shared" si="43"/>
        <v>#VALUE!</v>
      </c>
      <c r="F614" s="2" t="e">
        <f t="shared" si="44"/>
        <v>#VALUE!</v>
      </c>
      <c r="G614" s="2" t="e">
        <f t="shared" si="45"/>
        <v>#VALUE!</v>
      </c>
      <c r="H614" s="20" t="str">
        <f t="shared" si="46"/>
        <v>TBC</v>
      </c>
      <c r="I614" s="9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  <c r="CF614" s="31"/>
      <c r="CG614" s="31"/>
      <c r="CH614" s="31"/>
      <c r="CI614" s="31"/>
      <c r="CJ614" s="31"/>
      <c r="CK614" s="31"/>
      <c r="CL614" s="31"/>
      <c r="CM614" s="31"/>
      <c r="CN614" s="31"/>
      <c r="CO614" s="31"/>
      <c r="CP614" s="31"/>
      <c r="CQ614" s="31"/>
      <c r="CR614" s="31"/>
      <c r="CS614" s="31"/>
      <c r="CT614" s="31"/>
      <c r="CU614" s="31"/>
      <c r="CV614" s="31"/>
      <c r="CW614" s="31"/>
      <c r="CX614" s="31"/>
      <c r="CY614" s="31"/>
      <c r="CZ614" s="31"/>
      <c r="DA614" s="31"/>
      <c r="DB614" s="31"/>
      <c r="DC614" s="31"/>
      <c r="DD614" s="31"/>
      <c r="DE614" s="31"/>
      <c r="DF614" s="31"/>
      <c r="DG614" s="31"/>
      <c r="DH614" s="31"/>
      <c r="DI614" s="31"/>
      <c r="DJ614" s="31"/>
      <c r="DK614" s="31"/>
      <c r="DL614" s="31"/>
      <c r="DM614" s="31"/>
      <c r="DN614" s="31"/>
      <c r="DO614" s="31"/>
      <c r="DP614" s="31"/>
      <c r="DQ614" s="31"/>
      <c r="DR614" s="31"/>
      <c r="DS614" s="31"/>
      <c r="DT614" s="31"/>
      <c r="DU614" s="31"/>
      <c r="DV614" s="31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  <c r="EL614" s="31"/>
      <c r="EM614" s="31"/>
      <c r="EN614" s="31"/>
      <c r="EO614" s="31"/>
      <c r="EP614" s="31"/>
      <c r="EQ614" s="31"/>
      <c r="ER614" s="31"/>
      <c r="ES614" s="31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</row>
    <row r="615" spans="1:165" s="4" customFormat="1" x14ac:dyDescent="0.25">
      <c r="A615" s="1" t="s">
        <v>64</v>
      </c>
      <c r="B615" s="1" t="s">
        <v>1298</v>
      </c>
      <c r="C615" s="2" t="s">
        <v>1546</v>
      </c>
      <c r="D615" s="2"/>
      <c r="E615" s="2" t="e">
        <f t="shared" si="43"/>
        <v>#VALUE!</v>
      </c>
      <c r="F615" s="2" t="e">
        <f t="shared" si="44"/>
        <v>#VALUE!</v>
      </c>
      <c r="G615" s="2" t="e">
        <f t="shared" si="45"/>
        <v>#VALUE!</v>
      </c>
      <c r="H615" s="20" t="str">
        <f t="shared" si="46"/>
        <v>TBC</v>
      </c>
      <c r="I615" s="9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1"/>
      <c r="CH615" s="31"/>
      <c r="CI615" s="31"/>
      <c r="CJ615" s="31"/>
      <c r="CK615" s="31"/>
      <c r="CL615" s="31"/>
      <c r="CM615" s="31"/>
      <c r="CN615" s="31"/>
      <c r="CO615" s="31"/>
      <c r="CP615" s="31"/>
      <c r="CQ615" s="31"/>
      <c r="CR615" s="31"/>
      <c r="CS615" s="31"/>
      <c r="CT615" s="31"/>
      <c r="CU615" s="31"/>
      <c r="CV615" s="31"/>
      <c r="CW615" s="31"/>
      <c r="CX615" s="31"/>
      <c r="CY615" s="31"/>
      <c r="CZ615" s="31"/>
      <c r="DA615" s="31"/>
      <c r="DB615" s="31"/>
      <c r="DC615" s="31"/>
      <c r="DD615" s="31"/>
      <c r="DE615" s="31"/>
      <c r="DF615" s="31"/>
      <c r="DG615" s="31"/>
      <c r="DH615" s="31"/>
      <c r="DI615" s="31"/>
      <c r="DJ615" s="31"/>
      <c r="DK615" s="31"/>
      <c r="DL615" s="31"/>
      <c r="DM615" s="31"/>
      <c r="DN615" s="31"/>
      <c r="DO615" s="31"/>
      <c r="DP615" s="31"/>
      <c r="DQ615" s="31"/>
      <c r="DR615" s="31"/>
      <c r="DS615" s="31"/>
      <c r="DT615" s="31"/>
      <c r="DU615" s="31"/>
      <c r="DV615" s="31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  <c r="EL615" s="31"/>
      <c r="EM615" s="31"/>
      <c r="EN615" s="31"/>
      <c r="EO615" s="31"/>
      <c r="EP615" s="31"/>
      <c r="EQ615" s="31"/>
      <c r="ER615" s="31"/>
      <c r="ES615" s="31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</row>
    <row r="616" spans="1:165" s="4" customFormat="1" x14ac:dyDescent="0.25">
      <c r="A616" s="1" t="s">
        <v>1296</v>
      </c>
      <c r="B616" s="1" t="s">
        <v>1297</v>
      </c>
      <c r="C616" s="2" t="s">
        <v>1546</v>
      </c>
      <c r="D616" s="2"/>
      <c r="E616" s="2" t="e">
        <f t="shared" si="43"/>
        <v>#VALUE!</v>
      </c>
      <c r="F616" s="2" t="e">
        <f t="shared" si="44"/>
        <v>#VALUE!</v>
      </c>
      <c r="G616" s="2" t="e">
        <f t="shared" si="45"/>
        <v>#VALUE!</v>
      </c>
      <c r="H616" s="20" t="str">
        <f t="shared" si="46"/>
        <v>TBC</v>
      </c>
      <c r="I616" s="9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  <c r="CF616" s="31"/>
      <c r="CG616" s="31"/>
      <c r="CH616" s="31"/>
      <c r="CI616" s="31"/>
      <c r="CJ616" s="31"/>
      <c r="CK616" s="31"/>
      <c r="CL616" s="31"/>
      <c r="CM616" s="31"/>
      <c r="CN616" s="31"/>
      <c r="CO616" s="31"/>
      <c r="CP616" s="31"/>
      <c r="CQ616" s="31"/>
      <c r="CR616" s="31"/>
      <c r="CS616" s="31"/>
      <c r="CT616" s="31"/>
      <c r="CU616" s="31"/>
      <c r="CV616" s="31"/>
      <c r="CW616" s="31"/>
      <c r="CX616" s="31"/>
      <c r="CY616" s="31"/>
      <c r="CZ616" s="31"/>
      <c r="DA616" s="31"/>
      <c r="DB616" s="31"/>
      <c r="DC616" s="31"/>
      <c r="DD616" s="31"/>
      <c r="DE616" s="31"/>
      <c r="DF616" s="31"/>
      <c r="DG616" s="31"/>
      <c r="DH616" s="31"/>
      <c r="DI616" s="31"/>
      <c r="DJ616" s="31"/>
      <c r="DK616" s="31"/>
      <c r="DL616" s="31"/>
      <c r="DM616" s="31"/>
      <c r="DN616" s="31"/>
      <c r="DO616" s="31"/>
      <c r="DP616" s="31"/>
      <c r="DQ616" s="31"/>
      <c r="DR616" s="31"/>
      <c r="DS616" s="31"/>
      <c r="DT616" s="31"/>
      <c r="DU616" s="31"/>
      <c r="DV616" s="31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  <c r="EL616" s="31"/>
      <c r="EM616" s="31"/>
      <c r="EN616" s="31"/>
      <c r="EO616" s="31"/>
      <c r="EP616" s="31"/>
      <c r="EQ616" s="31"/>
      <c r="ER616" s="31"/>
      <c r="ES616" s="31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</row>
    <row r="617" spans="1:165" s="4" customFormat="1" x14ac:dyDescent="0.25">
      <c r="A617" s="1" t="s">
        <v>1302</v>
      </c>
      <c r="B617" s="1" t="s">
        <v>1303</v>
      </c>
      <c r="C617" s="2" t="s">
        <v>1571</v>
      </c>
      <c r="D617" s="2"/>
      <c r="E617" s="2" t="e">
        <f t="shared" si="43"/>
        <v>#VALUE!</v>
      </c>
      <c r="F617" s="2" t="e">
        <f t="shared" si="44"/>
        <v>#VALUE!</v>
      </c>
      <c r="G617" s="2" t="e">
        <f t="shared" si="45"/>
        <v>#VALUE!</v>
      </c>
      <c r="H617" s="20" t="str">
        <f t="shared" si="46"/>
        <v>MIASTENIA</v>
      </c>
      <c r="I617" s="9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1"/>
      <c r="CH617" s="31"/>
      <c r="CI617" s="31"/>
      <c r="CJ617" s="31"/>
      <c r="CK617" s="31"/>
      <c r="CL617" s="31"/>
      <c r="CM617" s="31"/>
      <c r="CN617" s="31"/>
      <c r="CO617" s="31"/>
      <c r="CP617" s="31"/>
      <c r="CQ617" s="31"/>
      <c r="CR617" s="31"/>
      <c r="CS617" s="31"/>
      <c r="CT617" s="31"/>
      <c r="CU617" s="31"/>
      <c r="CV617" s="31"/>
      <c r="CW617" s="31"/>
      <c r="CX617" s="31"/>
      <c r="CY617" s="31"/>
      <c r="CZ617" s="31"/>
      <c r="DA617" s="31"/>
      <c r="DB617" s="31"/>
      <c r="DC617" s="31"/>
      <c r="DD617" s="31"/>
      <c r="DE617" s="31"/>
      <c r="DF617" s="31"/>
      <c r="DG617" s="31"/>
      <c r="DH617" s="31"/>
      <c r="DI617" s="31"/>
      <c r="DJ617" s="31"/>
      <c r="DK617" s="31"/>
      <c r="DL617" s="31"/>
      <c r="DM617" s="31"/>
      <c r="DN617" s="31"/>
      <c r="DO617" s="31"/>
      <c r="DP617" s="31"/>
      <c r="DQ617" s="31"/>
      <c r="DR617" s="31"/>
      <c r="DS617" s="31"/>
      <c r="DT617" s="31"/>
      <c r="DU617" s="31"/>
      <c r="DV617" s="31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  <c r="EL617" s="31"/>
      <c r="EM617" s="31"/>
      <c r="EN617" s="31"/>
      <c r="EO617" s="31"/>
      <c r="EP617" s="31"/>
      <c r="EQ617" s="31"/>
      <c r="ER617" s="31"/>
      <c r="ES617" s="31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</row>
    <row r="618" spans="1:165" s="4" customFormat="1" x14ac:dyDescent="0.25">
      <c r="A618" s="1" t="s">
        <v>415</v>
      </c>
      <c r="B618" s="1" t="s">
        <v>1301</v>
      </c>
      <c r="C618" s="2" t="s">
        <v>1571</v>
      </c>
      <c r="D618" s="2"/>
      <c r="E618" s="2" t="e">
        <f t="shared" si="43"/>
        <v>#VALUE!</v>
      </c>
      <c r="F618" s="2" t="e">
        <f t="shared" si="44"/>
        <v>#VALUE!</v>
      </c>
      <c r="G618" s="2" t="e">
        <f t="shared" si="45"/>
        <v>#VALUE!</v>
      </c>
      <c r="H618" s="20" t="str">
        <f t="shared" si="46"/>
        <v>MIASTENIA</v>
      </c>
      <c r="I618" s="9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  <c r="CF618" s="31"/>
      <c r="CG618" s="31"/>
      <c r="CH618" s="31"/>
      <c r="CI618" s="31"/>
      <c r="CJ618" s="31"/>
      <c r="CK618" s="31"/>
      <c r="CL618" s="31"/>
      <c r="CM618" s="31"/>
      <c r="CN618" s="31"/>
      <c r="CO618" s="31"/>
      <c r="CP618" s="31"/>
      <c r="CQ618" s="31"/>
      <c r="CR618" s="31"/>
      <c r="CS618" s="31"/>
      <c r="CT618" s="31"/>
      <c r="CU618" s="31"/>
      <c r="CV618" s="31"/>
      <c r="CW618" s="31"/>
      <c r="CX618" s="31"/>
      <c r="CY618" s="31"/>
      <c r="CZ618" s="31"/>
      <c r="DA618" s="31"/>
      <c r="DB618" s="31"/>
      <c r="DC618" s="31"/>
      <c r="DD618" s="31"/>
      <c r="DE618" s="31"/>
      <c r="DF618" s="31"/>
      <c r="DG618" s="31"/>
      <c r="DH618" s="31"/>
      <c r="DI618" s="31"/>
      <c r="DJ618" s="31"/>
      <c r="DK618" s="31"/>
      <c r="DL618" s="31"/>
      <c r="DM618" s="31"/>
      <c r="DN618" s="31"/>
      <c r="DO618" s="31"/>
      <c r="DP618" s="31"/>
      <c r="DQ618" s="31"/>
      <c r="DR618" s="31"/>
      <c r="DS618" s="31"/>
      <c r="DT618" s="31"/>
      <c r="DU618" s="31"/>
      <c r="DV618" s="31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  <c r="EL618" s="31"/>
      <c r="EM618" s="31"/>
      <c r="EN618" s="31"/>
      <c r="EO618" s="31"/>
      <c r="EP618" s="31"/>
      <c r="EQ618" s="31"/>
      <c r="ER618" s="31"/>
      <c r="ES618" s="31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</row>
    <row r="619" spans="1:165" s="4" customFormat="1" x14ac:dyDescent="0.25">
      <c r="A619" s="1" t="s">
        <v>428</v>
      </c>
      <c r="B619" s="1" t="s">
        <v>1304</v>
      </c>
      <c r="C619" s="2" t="s">
        <v>1546</v>
      </c>
      <c r="D619" s="2"/>
      <c r="E619" s="2" t="e">
        <f t="shared" si="43"/>
        <v>#VALUE!</v>
      </c>
      <c r="F619" s="2" t="e">
        <f t="shared" si="44"/>
        <v>#VALUE!</v>
      </c>
      <c r="G619" s="2" t="e">
        <f t="shared" si="45"/>
        <v>#VALUE!</v>
      </c>
      <c r="H619" s="20" t="str">
        <f t="shared" si="46"/>
        <v>TBC</v>
      </c>
      <c r="I619" s="9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1"/>
      <c r="CH619" s="31"/>
      <c r="CI619" s="31"/>
      <c r="CJ619" s="31"/>
      <c r="CK619" s="31"/>
      <c r="CL619" s="31"/>
      <c r="CM619" s="31"/>
      <c r="CN619" s="31"/>
      <c r="CO619" s="31"/>
      <c r="CP619" s="31"/>
      <c r="CQ619" s="31"/>
      <c r="CR619" s="31"/>
      <c r="CS619" s="31"/>
      <c r="CT619" s="31"/>
      <c r="CU619" s="31"/>
      <c r="CV619" s="31"/>
      <c r="CW619" s="31"/>
      <c r="CX619" s="31"/>
      <c r="CY619" s="31"/>
      <c r="CZ619" s="31"/>
      <c r="DA619" s="31"/>
      <c r="DB619" s="31"/>
      <c r="DC619" s="31"/>
      <c r="DD619" s="31"/>
      <c r="DE619" s="31"/>
      <c r="DF619" s="31"/>
      <c r="DG619" s="31"/>
      <c r="DH619" s="31"/>
      <c r="DI619" s="31"/>
      <c r="DJ619" s="31"/>
      <c r="DK619" s="31"/>
      <c r="DL619" s="31"/>
      <c r="DM619" s="31"/>
      <c r="DN619" s="31"/>
      <c r="DO619" s="31"/>
      <c r="DP619" s="31"/>
      <c r="DQ619" s="31"/>
      <c r="DR619" s="31"/>
      <c r="DS619" s="31"/>
      <c r="DT619" s="31"/>
      <c r="DU619" s="31"/>
      <c r="DV619" s="31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  <c r="EL619" s="31"/>
      <c r="EM619" s="31"/>
      <c r="EN619" s="31"/>
      <c r="EO619" s="31"/>
      <c r="EP619" s="31"/>
      <c r="EQ619" s="31"/>
      <c r="ER619" s="31"/>
      <c r="ES619" s="31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</row>
    <row r="620" spans="1:165" s="4" customFormat="1" x14ac:dyDescent="0.25">
      <c r="A620" s="1" t="s">
        <v>449</v>
      </c>
      <c r="B620" s="1" t="s">
        <v>1305</v>
      </c>
      <c r="C620" s="55">
        <v>5</v>
      </c>
      <c r="D620" s="2">
        <v>1</v>
      </c>
      <c r="E620" s="2">
        <f t="shared" si="43"/>
        <v>5</v>
      </c>
      <c r="F620" s="2">
        <f t="shared" si="44"/>
        <v>30</v>
      </c>
      <c r="G620" s="2">
        <f t="shared" si="45"/>
        <v>1.25</v>
      </c>
      <c r="H620" s="20">
        <f t="shared" si="46"/>
        <v>5</v>
      </c>
      <c r="I620" s="9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  <c r="CF620" s="31"/>
      <c r="CG620" s="31"/>
      <c r="CH620" s="31"/>
      <c r="CI620" s="31"/>
      <c r="CJ620" s="31"/>
      <c r="CK620" s="31"/>
      <c r="CL620" s="31"/>
      <c r="CM620" s="31"/>
      <c r="CN620" s="31"/>
      <c r="CO620" s="31"/>
      <c r="CP620" s="31"/>
      <c r="CQ620" s="31"/>
      <c r="CR620" s="31"/>
      <c r="CS620" s="31"/>
      <c r="CT620" s="31"/>
      <c r="CU620" s="31"/>
      <c r="CV620" s="31"/>
      <c r="CW620" s="31"/>
      <c r="CX620" s="31"/>
      <c r="CY620" s="31"/>
      <c r="CZ620" s="31"/>
      <c r="DA620" s="31"/>
      <c r="DB620" s="31"/>
      <c r="DC620" s="31"/>
      <c r="DD620" s="31"/>
      <c r="DE620" s="31"/>
      <c r="DF620" s="31"/>
      <c r="DG620" s="31"/>
      <c r="DH620" s="31"/>
      <c r="DI620" s="31"/>
      <c r="DJ620" s="31"/>
      <c r="DK620" s="31"/>
      <c r="DL620" s="31"/>
      <c r="DM620" s="31"/>
      <c r="DN620" s="31"/>
      <c r="DO620" s="31"/>
      <c r="DP620" s="31"/>
      <c r="DQ620" s="31"/>
      <c r="DR620" s="31"/>
      <c r="DS620" s="31"/>
      <c r="DT620" s="31"/>
      <c r="DU620" s="31"/>
      <c r="DV620" s="31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  <c r="EL620" s="31"/>
      <c r="EM620" s="31"/>
      <c r="EN620" s="31"/>
      <c r="EO620" s="31"/>
      <c r="EP620" s="31"/>
      <c r="EQ620" s="31"/>
      <c r="ER620" s="31"/>
      <c r="ES620" s="31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</row>
    <row r="621" spans="1:165" s="4" customFormat="1" x14ac:dyDescent="0.25">
      <c r="A621" s="61" t="s">
        <v>1609</v>
      </c>
      <c r="B621" s="62" t="s">
        <v>1610</v>
      </c>
      <c r="C621" s="55"/>
      <c r="D621" s="2"/>
      <c r="E621" s="2"/>
      <c r="F621" s="2"/>
      <c r="G621" s="2"/>
      <c r="H621" s="20"/>
      <c r="I621" s="9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  <c r="CO621" s="31"/>
      <c r="CP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/>
      <c r="DK621" s="31"/>
      <c r="DL621" s="31"/>
      <c r="DM621" s="31"/>
      <c r="DN621" s="31"/>
      <c r="DO621" s="31"/>
      <c r="DP621" s="31"/>
      <c r="DQ621" s="31"/>
      <c r="DR621" s="31"/>
      <c r="DS621" s="31"/>
      <c r="DT621" s="31"/>
      <c r="DU621" s="31"/>
      <c r="DV621" s="31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  <c r="EL621" s="31"/>
      <c r="EM621" s="31"/>
      <c r="EN621" s="31"/>
      <c r="EO621" s="31"/>
      <c r="EP621" s="31"/>
      <c r="EQ621" s="31"/>
      <c r="ER621" s="31"/>
      <c r="ES621" s="31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</row>
    <row r="622" spans="1:165" s="4" customFormat="1" x14ac:dyDescent="0.25">
      <c r="A622" s="1" t="s">
        <v>1306</v>
      </c>
      <c r="B622" s="1" t="s">
        <v>1307</v>
      </c>
      <c r="C622" s="2">
        <v>30</v>
      </c>
      <c r="D622" s="2">
        <v>1</v>
      </c>
      <c r="E622" s="2">
        <f t="shared" si="43"/>
        <v>30</v>
      </c>
      <c r="F622" s="2">
        <f t="shared" si="44"/>
        <v>180</v>
      </c>
      <c r="G622" s="2">
        <f t="shared" si="45"/>
        <v>7.5</v>
      </c>
      <c r="H622" s="20">
        <f t="shared" si="46"/>
        <v>30</v>
      </c>
      <c r="I622" s="9" t="s">
        <v>1574</v>
      </c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  <c r="CF622" s="31"/>
      <c r="CG622" s="31"/>
      <c r="CH622" s="31"/>
      <c r="CI622" s="31"/>
      <c r="CJ622" s="31"/>
      <c r="CK622" s="31"/>
      <c r="CL622" s="31"/>
      <c r="CM622" s="31"/>
      <c r="CN622" s="31"/>
      <c r="CO622" s="31"/>
      <c r="CP622" s="31"/>
      <c r="CQ622" s="31"/>
      <c r="CR622" s="31"/>
      <c r="CS622" s="31"/>
      <c r="CT622" s="31"/>
      <c r="CU622" s="31"/>
      <c r="CV622" s="31"/>
      <c r="CW622" s="31"/>
      <c r="CX622" s="31"/>
      <c r="CY622" s="31"/>
      <c r="CZ622" s="31"/>
      <c r="DA622" s="31"/>
      <c r="DB622" s="31"/>
      <c r="DC622" s="31"/>
      <c r="DD622" s="31"/>
      <c r="DE622" s="31"/>
      <c r="DF622" s="31"/>
      <c r="DG622" s="31"/>
      <c r="DH622" s="31"/>
      <c r="DI622" s="31"/>
      <c r="DJ622" s="31"/>
      <c r="DK622" s="31"/>
      <c r="DL622" s="31"/>
      <c r="DM622" s="31"/>
      <c r="DN622" s="31"/>
      <c r="DO622" s="31"/>
      <c r="DP622" s="31"/>
      <c r="DQ622" s="31"/>
      <c r="DR622" s="31"/>
      <c r="DS622" s="31"/>
      <c r="DT622" s="31"/>
      <c r="DU622" s="31"/>
      <c r="DV622" s="31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  <c r="EL622" s="31"/>
      <c r="EM622" s="31"/>
      <c r="EN622" s="31"/>
      <c r="EO622" s="31"/>
      <c r="EP622" s="31"/>
      <c r="EQ622" s="31"/>
      <c r="ER622" s="31"/>
      <c r="ES622" s="31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</row>
    <row r="623" spans="1:165" s="4" customFormat="1" ht="45" x14ac:dyDescent="0.25">
      <c r="A623" s="1" t="s">
        <v>1308</v>
      </c>
      <c r="B623" s="1" t="s">
        <v>1309</v>
      </c>
      <c r="C623" s="2">
        <v>0</v>
      </c>
      <c r="D623" s="2"/>
      <c r="E623" s="2">
        <f t="shared" si="43"/>
        <v>0</v>
      </c>
      <c r="F623" s="2">
        <f t="shared" si="44"/>
        <v>0</v>
      </c>
      <c r="G623" s="2">
        <f t="shared" si="45"/>
        <v>0</v>
      </c>
      <c r="H623" s="20">
        <f t="shared" si="46"/>
        <v>0</v>
      </c>
      <c r="I623" s="9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1"/>
      <c r="CH623" s="31"/>
      <c r="CI623" s="31"/>
      <c r="CJ623" s="31"/>
      <c r="CK623" s="31"/>
      <c r="CL623" s="31"/>
      <c r="CM623" s="31"/>
      <c r="CN623" s="31"/>
      <c r="CO623" s="31"/>
      <c r="CP623" s="31"/>
      <c r="CQ623" s="31"/>
      <c r="CR623" s="31"/>
      <c r="CS623" s="31"/>
      <c r="CT623" s="31"/>
      <c r="CU623" s="31"/>
      <c r="CV623" s="31"/>
      <c r="CW623" s="31"/>
      <c r="CX623" s="31"/>
      <c r="CY623" s="31"/>
      <c r="CZ623" s="31"/>
      <c r="DA623" s="31"/>
      <c r="DB623" s="31"/>
      <c r="DC623" s="31"/>
      <c r="DD623" s="31"/>
      <c r="DE623" s="31"/>
      <c r="DF623" s="31"/>
      <c r="DG623" s="31"/>
      <c r="DH623" s="31"/>
      <c r="DI623" s="31"/>
      <c r="DJ623" s="31"/>
      <c r="DK623" s="31"/>
      <c r="DL623" s="31"/>
      <c r="DM623" s="31"/>
      <c r="DN623" s="31"/>
      <c r="DO623" s="31"/>
      <c r="DP623" s="31"/>
      <c r="DQ623" s="31"/>
      <c r="DR623" s="31"/>
      <c r="DS623" s="31"/>
      <c r="DT623" s="31"/>
      <c r="DU623" s="31"/>
      <c r="DV623" s="31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  <c r="EL623" s="31"/>
      <c r="EM623" s="31"/>
      <c r="EN623" s="31"/>
      <c r="EO623" s="31"/>
      <c r="EP623" s="31"/>
      <c r="EQ623" s="31"/>
      <c r="ER623" s="31"/>
      <c r="ES623" s="31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</row>
    <row r="624" spans="1:165" s="4" customFormat="1" x14ac:dyDescent="0.25">
      <c r="A624" s="1" t="s">
        <v>54</v>
      </c>
      <c r="B624" s="1" t="s">
        <v>1310</v>
      </c>
      <c r="C624" s="2">
        <v>40</v>
      </c>
      <c r="D624" s="2">
        <v>2</v>
      </c>
      <c r="E624" s="2">
        <f t="shared" si="43"/>
        <v>80</v>
      </c>
      <c r="F624" s="2">
        <f t="shared" si="44"/>
        <v>240</v>
      </c>
      <c r="G624" s="2">
        <f t="shared" si="45"/>
        <v>10</v>
      </c>
      <c r="H624" s="20">
        <f t="shared" si="46"/>
        <v>40</v>
      </c>
      <c r="I624" s="9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  <c r="CF624" s="31"/>
      <c r="CG624" s="31"/>
      <c r="CH624" s="31"/>
      <c r="CI624" s="31"/>
      <c r="CJ624" s="31"/>
      <c r="CK624" s="31"/>
      <c r="CL624" s="31"/>
      <c r="CM624" s="31"/>
      <c r="CN624" s="31"/>
      <c r="CO624" s="31"/>
      <c r="CP624" s="31"/>
      <c r="CQ624" s="31"/>
      <c r="CR624" s="31"/>
      <c r="CS624" s="31"/>
      <c r="CT624" s="31"/>
      <c r="CU624" s="31"/>
      <c r="CV624" s="31"/>
      <c r="CW624" s="31"/>
      <c r="CX624" s="31"/>
      <c r="CY624" s="31"/>
      <c r="CZ624" s="31"/>
      <c r="DA624" s="31"/>
      <c r="DB624" s="31"/>
      <c r="DC624" s="31"/>
      <c r="DD624" s="31"/>
      <c r="DE624" s="31"/>
      <c r="DF624" s="31"/>
      <c r="DG624" s="31"/>
      <c r="DH624" s="31"/>
      <c r="DI624" s="31"/>
      <c r="DJ624" s="31"/>
      <c r="DK624" s="31"/>
      <c r="DL624" s="31"/>
      <c r="DM624" s="31"/>
      <c r="DN624" s="31"/>
      <c r="DO624" s="31"/>
      <c r="DP624" s="31"/>
      <c r="DQ624" s="31"/>
      <c r="DR624" s="31"/>
      <c r="DS624" s="31"/>
      <c r="DT624" s="31"/>
      <c r="DU624" s="31"/>
      <c r="DV624" s="31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  <c r="EL624" s="31"/>
      <c r="EM624" s="31"/>
      <c r="EN624" s="31"/>
      <c r="EO624" s="31"/>
      <c r="EP624" s="31"/>
      <c r="EQ624" s="31"/>
      <c r="ER624" s="31"/>
      <c r="ES624" s="31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</row>
    <row r="625" spans="1:165" s="4" customFormat="1" ht="30" x14ac:dyDescent="0.25">
      <c r="A625" s="1" t="s">
        <v>1311</v>
      </c>
      <c r="B625" s="1" t="s">
        <v>1312</v>
      </c>
      <c r="C625" s="2">
        <v>0</v>
      </c>
      <c r="D625" s="2"/>
      <c r="E625" s="2">
        <f t="shared" si="43"/>
        <v>0</v>
      </c>
      <c r="F625" s="2">
        <f t="shared" si="44"/>
        <v>0</v>
      </c>
      <c r="G625" s="2">
        <f t="shared" si="45"/>
        <v>0</v>
      </c>
      <c r="H625" s="20">
        <f t="shared" si="46"/>
        <v>0</v>
      </c>
      <c r="I625" s="9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1"/>
      <c r="CH625" s="31"/>
      <c r="CI625" s="31"/>
      <c r="CJ625" s="31"/>
      <c r="CK625" s="31"/>
      <c r="CL625" s="31"/>
      <c r="CM625" s="31"/>
      <c r="CN625" s="31"/>
      <c r="CO625" s="31"/>
      <c r="CP625" s="31"/>
      <c r="CQ625" s="31"/>
      <c r="CR625" s="31"/>
      <c r="CS625" s="31"/>
      <c r="CT625" s="31"/>
      <c r="CU625" s="31"/>
      <c r="CV625" s="31"/>
      <c r="CW625" s="31"/>
      <c r="CX625" s="31"/>
      <c r="CY625" s="31"/>
      <c r="CZ625" s="31"/>
      <c r="DA625" s="31"/>
      <c r="DB625" s="31"/>
      <c r="DC625" s="31"/>
      <c r="DD625" s="31"/>
      <c r="DE625" s="31"/>
      <c r="DF625" s="31"/>
      <c r="DG625" s="31"/>
      <c r="DH625" s="31"/>
      <c r="DI625" s="31"/>
      <c r="DJ625" s="31"/>
      <c r="DK625" s="31"/>
      <c r="DL625" s="31"/>
      <c r="DM625" s="31"/>
      <c r="DN625" s="31"/>
      <c r="DO625" s="31"/>
      <c r="DP625" s="31"/>
      <c r="DQ625" s="31"/>
      <c r="DR625" s="31"/>
      <c r="DS625" s="31"/>
      <c r="DT625" s="31"/>
      <c r="DU625" s="31"/>
      <c r="DV625" s="31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  <c r="EL625" s="31"/>
      <c r="EM625" s="31"/>
      <c r="EN625" s="31"/>
      <c r="EO625" s="31"/>
      <c r="EP625" s="31"/>
      <c r="EQ625" s="31"/>
      <c r="ER625" s="31"/>
      <c r="ES625" s="31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</row>
    <row r="626" spans="1:165" s="4" customFormat="1" x14ac:dyDescent="0.25">
      <c r="A626" s="1" t="s">
        <v>475</v>
      </c>
      <c r="B626" s="1" t="s">
        <v>1315</v>
      </c>
      <c r="C626" s="2">
        <v>1600</v>
      </c>
      <c r="D626" s="2">
        <v>1</v>
      </c>
      <c r="E626" s="2">
        <f t="shared" si="43"/>
        <v>1600</v>
      </c>
      <c r="F626" s="2">
        <f t="shared" si="44"/>
        <v>9600</v>
      </c>
      <c r="G626" s="2">
        <f t="shared" si="45"/>
        <v>400</v>
      </c>
      <c r="H626" s="20">
        <f t="shared" si="46"/>
        <v>1600</v>
      </c>
      <c r="I626" s="9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  <c r="CF626" s="31"/>
      <c r="CG626" s="31"/>
      <c r="CH626" s="31"/>
      <c r="CI626" s="31"/>
      <c r="CJ626" s="31"/>
      <c r="CK626" s="31"/>
      <c r="CL626" s="31"/>
      <c r="CM626" s="31"/>
      <c r="CN626" s="31"/>
      <c r="CO626" s="31"/>
      <c r="CP626" s="31"/>
      <c r="CQ626" s="31"/>
      <c r="CR626" s="31"/>
      <c r="CS626" s="31"/>
      <c r="CT626" s="31"/>
      <c r="CU626" s="31"/>
      <c r="CV626" s="31"/>
      <c r="CW626" s="31"/>
      <c r="CX626" s="31"/>
      <c r="CY626" s="31"/>
      <c r="CZ626" s="31"/>
      <c r="DA626" s="31"/>
      <c r="DB626" s="31"/>
      <c r="DC626" s="31"/>
      <c r="DD626" s="31"/>
      <c r="DE626" s="31"/>
      <c r="DF626" s="31"/>
      <c r="DG626" s="31"/>
      <c r="DH626" s="31"/>
      <c r="DI626" s="31"/>
      <c r="DJ626" s="31"/>
      <c r="DK626" s="31"/>
      <c r="DL626" s="31"/>
      <c r="DM626" s="31"/>
      <c r="DN626" s="31"/>
      <c r="DO626" s="31"/>
      <c r="DP626" s="31"/>
      <c r="DQ626" s="31"/>
      <c r="DR626" s="31"/>
      <c r="DS626" s="31"/>
      <c r="DT626" s="31"/>
      <c r="DU626" s="31"/>
      <c r="DV626" s="31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  <c r="EL626" s="31"/>
      <c r="EM626" s="31"/>
      <c r="EN626" s="31"/>
      <c r="EO626" s="31"/>
      <c r="EP626" s="31"/>
      <c r="EQ626" s="31"/>
      <c r="ER626" s="31"/>
      <c r="ES626" s="31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</row>
    <row r="627" spans="1:165" s="4" customFormat="1" x14ac:dyDescent="0.25">
      <c r="A627" s="67" t="s">
        <v>1313</v>
      </c>
      <c r="B627" s="67" t="s">
        <v>1314</v>
      </c>
      <c r="C627" s="2">
        <v>60</v>
      </c>
      <c r="D627" s="2">
        <v>1</v>
      </c>
      <c r="E627" s="2">
        <f t="shared" si="43"/>
        <v>60</v>
      </c>
      <c r="F627" s="2">
        <f t="shared" si="44"/>
        <v>360</v>
      </c>
      <c r="G627" s="2">
        <f t="shared" si="45"/>
        <v>15</v>
      </c>
      <c r="H627" s="20">
        <f t="shared" si="46"/>
        <v>60</v>
      </c>
      <c r="I627" s="9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1"/>
      <c r="CH627" s="31"/>
      <c r="CI627" s="31"/>
      <c r="CJ627" s="31"/>
      <c r="CK627" s="31"/>
      <c r="CL627" s="31"/>
      <c r="CM627" s="31"/>
      <c r="CN627" s="31"/>
      <c r="CO627" s="31"/>
      <c r="CP627" s="31"/>
      <c r="CQ627" s="31"/>
      <c r="CR627" s="31"/>
      <c r="CS627" s="31"/>
      <c r="CT627" s="31"/>
      <c r="CU627" s="31"/>
      <c r="CV627" s="31"/>
      <c r="CW627" s="31"/>
      <c r="CX627" s="31"/>
      <c r="CY627" s="31"/>
      <c r="CZ627" s="31"/>
      <c r="DA627" s="31"/>
      <c r="DB627" s="31"/>
      <c r="DC627" s="31"/>
      <c r="DD627" s="31"/>
      <c r="DE627" s="31"/>
      <c r="DF627" s="31"/>
      <c r="DG627" s="31"/>
      <c r="DH627" s="31"/>
      <c r="DI627" s="31"/>
      <c r="DJ627" s="31"/>
      <c r="DK627" s="31"/>
      <c r="DL627" s="31"/>
      <c r="DM627" s="31"/>
      <c r="DN627" s="31"/>
      <c r="DO627" s="31"/>
      <c r="DP627" s="31"/>
      <c r="DQ627" s="31"/>
      <c r="DR627" s="31"/>
      <c r="DS627" s="31"/>
      <c r="DT627" s="31"/>
      <c r="DU627" s="31"/>
      <c r="DV627" s="31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  <c r="EL627" s="31"/>
      <c r="EM627" s="31"/>
      <c r="EN627" s="31"/>
      <c r="EO627" s="31"/>
      <c r="EP627" s="31"/>
      <c r="EQ627" s="31"/>
      <c r="ER627" s="31"/>
      <c r="ES627" s="31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</row>
    <row r="628" spans="1:165" s="4" customFormat="1" x14ac:dyDescent="0.25">
      <c r="A628" s="1" t="s">
        <v>117</v>
      </c>
      <c r="B628" s="1" t="s">
        <v>1316</v>
      </c>
      <c r="C628" s="2">
        <v>0</v>
      </c>
      <c r="D628" s="2"/>
      <c r="E628" s="2">
        <f t="shared" si="43"/>
        <v>0</v>
      </c>
      <c r="F628" s="2">
        <f t="shared" si="44"/>
        <v>0</v>
      </c>
      <c r="G628" s="2">
        <f t="shared" si="45"/>
        <v>0</v>
      </c>
      <c r="H628" s="20">
        <f t="shared" si="46"/>
        <v>0</v>
      </c>
      <c r="I628" s="9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  <c r="CF628" s="31"/>
      <c r="CG628" s="31"/>
      <c r="CH628" s="31"/>
      <c r="CI628" s="31"/>
      <c r="CJ628" s="31"/>
      <c r="CK628" s="31"/>
      <c r="CL628" s="31"/>
      <c r="CM628" s="31"/>
      <c r="CN628" s="31"/>
      <c r="CO628" s="31"/>
      <c r="CP628" s="31"/>
      <c r="CQ628" s="31"/>
      <c r="CR628" s="31"/>
      <c r="CS628" s="31"/>
      <c r="CT628" s="31"/>
      <c r="CU628" s="31"/>
      <c r="CV628" s="31"/>
      <c r="CW628" s="31"/>
      <c r="CX628" s="31"/>
      <c r="CY628" s="31"/>
      <c r="CZ628" s="31"/>
      <c r="DA628" s="31"/>
      <c r="DB628" s="31"/>
      <c r="DC628" s="31"/>
      <c r="DD628" s="31"/>
      <c r="DE628" s="31"/>
      <c r="DF628" s="31"/>
      <c r="DG628" s="31"/>
      <c r="DH628" s="31"/>
      <c r="DI628" s="31"/>
      <c r="DJ628" s="31"/>
      <c r="DK628" s="31"/>
      <c r="DL628" s="31"/>
      <c r="DM628" s="31"/>
      <c r="DN628" s="31"/>
      <c r="DO628" s="31"/>
      <c r="DP628" s="31"/>
      <c r="DQ628" s="31"/>
      <c r="DR628" s="31"/>
      <c r="DS628" s="31"/>
      <c r="DT628" s="31"/>
      <c r="DU628" s="31"/>
      <c r="DV628" s="31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  <c r="EL628" s="31"/>
      <c r="EM628" s="31"/>
      <c r="EN628" s="31"/>
      <c r="EO628" s="31"/>
      <c r="EP628" s="31"/>
      <c r="EQ628" s="31"/>
      <c r="ER628" s="31"/>
      <c r="ES628" s="31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</row>
    <row r="629" spans="1:165" s="4" customFormat="1" x14ac:dyDescent="0.25">
      <c r="A629" s="1" t="s">
        <v>1317</v>
      </c>
      <c r="B629" s="1" t="s">
        <v>1318</v>
      </c>
      <c r="C629" s="2">
        <v>0</v>
      </c>
      <c r="D629" s="2"/>
      <c r="E629" s="2">
        <f t="shared" si="43"/>
        <v>0</v>
      </c>
      <c r="F629" s="2">
        <f t="shared" si="44"/>
        <v>0</v>
      </c>
      <c r="G629" s="2">
        <f t="shared" si="45"/>
        <v>0</v>
      </c>
      <c r="H629" s="20">
        <f t="shared" si="46"/>
        <v>0</v>
      </c>
      <c r="I629" s="9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1"/>
      <c r="CH629" s="31"/>
      <c r="CI629" s="31"/>
      <c r="CJ629" s="31"/>
      <c r="CK629" s="31"/>
      <c r="CL629" s="31"/>
      <c r="CM629" s="31"/>
      <c r="CN629" s="31"/>
      <c r="CO629" s="31"/>
      <c r="CP629" s="31"/>
      <c r="CQ629" s="31"/>
      <c r="CR629" s="31"/>
      <c r="CS629" s="31"/>
      <c r="CT629" s="31"/>
      <c r="CU629" s="31"/>
      <c r="CV629" s="31"/>
      <c r="CW629" s="31"/>
      <c r="CX629" s="31"/>
      <c r="CY629" s="31"/>
      <c r="CZ629" s="31"/>
      <c r="DA629" s="31"/>
      <c r="DB629" s="31"/>
      <c r="DC629" s="31"/>
      <c r="DD629" s="31"/>
      <c r="DE629" s="31"/>
      <c r="DF629" s="31"/>
      <c r="DG629" s="31"/>
      <c r="DH629" s="31"/>
      <c r="DI629" s="31"/>
      <c r="DJ629" s="31"/>
      <c r="DK629" s="31"/>
      <c r="DL629" s="31"/>
      <c r="DM629" s="31"/>
      <c r="DN629" s="31"/>
      <c r="DO629" s="31"/>
      <c r="DP629" s="31"/>
      <c r="DQ629" s="31"/>
      <c r="DR629" s="31"/>
      <c r="DS629" s="31"/>
      <c r="DT629" s="31"/>
      <c r="DU629" s="31"/>
      <c r="DV629" s="31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  <c r="EL629" s="31"/>
      <c r="EM629" s="31"/>
      <c r="EN629" s="31"/>
      <c r="EO629" s="31"/>
      <c r="EP629" s="31"/>
      <c r="EQ629" s="31"/>
      <c r="ER629" s="31"/>
      <c r="ES629" s="31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</row>
    <row r="630" spans="1:165" s="4" customFormat="1" x14ac:dyDescent="0.25">
      <c r="A630" s="1" t="s">
        <v>1320</v>
      </c>
      <c r="B630" s="1" t="s">
        <v>1321</v>
      </c>
      <c r="C630" s="2">
        <v>2000</v>
      </c>
      <c r="D630" s="2">
        <v>1</v>
      </c>
      <c r="E630" s="2">
        <f t="shared" si="43"/>
        <v>2000</v>
      </c>
      <c r="F630" s="2">
        <f t="shared" si="44"/>
        <v>12000</v>
      </c>
      <c r="G630" s="2">
        <f t="shared" si="45"/>
        <v>500</v>
      </c>
      <c r="H630" s="20">
        <f t="shared" si="46"/>
        <v>2000</v>
      </c>
      <c r="I630" s="9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  <c r="CF630" s="31"/>
      <c r="CG630" s="31"/>
      <c r="CH630" s="31"/>
      <c r="CI630" s="31"/>
      <c r="CJ630" s="31"/>
      <c r="CK630" s="31"/>
      <c r="CL630" s="31"/>
      <c r="CM630" s="31"/>
      <c r="CN630" s="31"/>
      <c r="CO630" s="31"/>
      <c r="CP630" s="31"/>
      <c r="CQ630" s="31"/>
      <c r="CR630" s="31"/>
      <c r="CS630" s="31"/>
      <c r="CT630" s="31"/>
      <c r="CU630" s="31"/>
      <c r="CV630" s="31"/>
      <c r="CW630" s="31"/>
      <c r="CX630" s="31"/>
      <c r="CY630" s="31"/>
      <c r="CZ630" s="31"/>
      <c r="DA630" s="31"/>
      <c r="DB630" s="31"/>
      <c r="DC630" s="31"/>
      <c r="DD630" s="31"/>
      <c r="DE630" s="31"/>
      <c r="DF630" s="31"/>
      <c r="DG630" s="31"/>
      <c r="DH630" s="31"/>
      <c r="DI630" s="31"/>
      <c r="DJ630" s="31"/>
      <c r="DK630" s="31"/>
      <c r="DL630" s="31"/>
      <c r="DM630" s="31"/>
      <c r="DN630" s="31"/>
      <c r="DO630" s="31"/>
      <c r="DP630" s="31"/>
      <c r="DQ630" s="31"/>
      <c r="DR630" s="31"/>
      <c r="DS630" s="31"/>
      <c r="DT630" s="31"/>
      <c r="DU630" s="31"/>
      <c r="DV630" s="31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  <c r="EL630" s="31"/>
      <c r="EM630" s="31"/>
      <c r="EN630" s="31"/>
      <c r="EO630" s="31"/>
      <c r="EP630" s="31"/>
      <c r="EQ630" s="31"/>
      <c r="ER630" s="31"/>
      <c r="ES630" s="31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</row>
    <row r="631" spans="1:165" s="4" customFormat="1" x14ac:dyDescent="0.25">
      <c r="A631" s="1" t="s">
        <v>256</v>
      </c>
      <c r="B631" s="1" t="s">
        <v>1319</v>
      </c>
      <c r="C631" s="2">
        <v>10000</v>
      </c>
      <c r="D631" s="2">
        <v>1</v>
      </c>
      <c r="E631" s="2">
        <f t="shared" si="43"/>
        <v>10000</v>
      </c>
      <c r="F631" s="2">
        <f t="shared" si="44"/>
        <v>60000</v>
      </c>
      <c r="G631" s="2">
        <f t="shared" si="45"/>
        <v>2500</v>
      </c>
      <c r="H631" s="20">
        <f t="shared" si="46"/>
        <v>10000</v>
      </c>
      <c r="I631" s="9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  <c r="CF631" s="31"/>
      <c r="CG631" s="31"/>
      <c r="CH631" s="31"/>
      <c r="CI631" s="31"/>
      <c r="CJ631" s="31"/>
      <c r="CK631" s="31"/>
      <c r="CL631" s="31"/>
      <c r="CM631" s="31"/>
      <c r="CN631" s="31"/>
      <c r="CO631" s="31"/>
      <c r="CP631" s="31"/>
      <c r="CQ631" s="31"/>
      <c r="CR631" s="31"/>
      <c r="CS631" s="31"/>
      <c r="CT631" s="31"/>
      <c r="CU631" s="31"/>
      <c r="CV631" s="31"/>
      <c r="CW631" s="31"/>
      <c r="CX631" s="31"/>
      <c r="CY631" s="31"/>
      <c r="CZ631" s="31"/>
      <c r="DA631" s="31"/>
      <c r="DB631" s="31"/>
      <c r="DC631" s="31"/>
      <c r="DD631" s="31"/>
      <c r="DE631" s="31"/>
      <c r="DF631" s="31"/>
      <c r="DG631" s="31"/>
      <c r="DH631" s="31"/>
      <c r="DI631" s="31"/>
      <c r="DJ631" s="31"/>
      <c r="DK631" s="31"/>
      <c r="DL631" s="31"/>
      <c r="DM631" s="31"/>
      <c r="DN631" s="31"/>
      <c r="DO631" s="31"/>
      <c r="DP631" s="31"/>
      <c r="DQ631" s="31"/>
      <c r="DR631" s="31"/>
      <c r="DS631" s="31"/>
      <c r="DT631" s="31"/>
      <c r="DU631" s="31"/>
      <c r="DV631" s="31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  <c r="EL631" s="31"/>
      <c r="EM631" s="31"/>
      <c r="EN631" s="31"/>
      <c r="EO631" s="31"/>
      <c r="EP631" s="31"/>
      <c r="EQ631" s="31"/>
      <c r="ER631" s="31"/>
      <c r="ES631" s="31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</row>
    <row r="632" spans="1:165" s="4" customFormat="1" x14ac:dyDescent="0.25">
      <c r="A632" s="1"/>
      <c r="B632" s="1" t="s">
        <v>1537</v>
      </c>
      <c r="C632" s="2">
        <v>0</v>
      </c>
      <c r="D632" s="2"/>
      <c r="E632" s="2">
        <f t="shared" si="43"/>
        <v>0</v>
      </c>
      <c r="F632" s="2">
        <f t="shared" si="44"/>
        <v>0</v>
      </c>
      <c r="G632" s="2">
        <f t="shared" si="45"/>
        <v>0</v>
      </c>
      <c r="H632" s="20">
        <f t="shared" si="46"/>
        <v>0</v>
      </c>
      <c r="I632" s="9" t="s">
        <v>1574</v>
      </c>
    </row>
    <row r="633" spans="1:165" s="4" customFormat="1" x14ac:dyDescent="0.25">
      <c r="A633" s="1" t="s">
        <v>464</v>
      </c>
      <c r="B633" s="1" t="s">
        <v>1322</v>
      </c>
      <c r="C633" s="2">
        <v>0</v>
      </c>
      <c r="D633" s="2"/>
      <c r="E633" s="2">
        <f t="shared" si="43"/>
        <v>0</v>
      </c>
      <c r="F633" s="2">
        <f t="shared" si="44"/>
        <v>0</v>
      </c>
      <c r="G633" s="2">
        <f t="shared" si="45"/>
        <v>0</v>
      </c>
      <c r="H633" s="20">
        <f t="shared" si="46"/>
        <v>0</v>
      </c>
      <c r="I633" s="9" t="s">
        <v>1574</v>
      </c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  <c r="CF633" s="31"/>
      <c r="CG633" s="31"/>
      <c r="CH633" s="31"/>
      <c r="CI633" s="31"/>
      <c r="CJ633" s="31"/>
      <c r="CK633" s="31"/>
      <c r="CL633" s="31"/>
      <c r="CM633" s="31"/>
      <c r="CN633" s="31"/>
      <c r="CO633" s="31"/>
      <c r="CP633" s="31"/>
      <c r="CQ633" s="31"/>
      <c r="CR633" s="31"/>
      <c r="CS633" s="31"/>
      <c r="CT633" s="31"/>
      <c r="CU633" s="31"/>
      <c r="CV633" s="31"/>
      <c r="CW633" s="31"/>
      <c r="CX633" s="31"/>
      <c r="CY633" s="31"/>
      <c r="CZ633" s="31"/>
      <c r="DA633" s="31"/>
      <c r="DB633" s="31"/>
      <c r="DC633" s="31"/>
      <c r="DD633" s="31"/>
      <c r="DE633" s="31"/>
      <c r="DF633" s="31"/>
      <c r="DG633" s="31"/>
      <c r="DH633" s="31"/>
      <c r="DI633" s="31"/>
      <c r="DJ633" s="31"/>
      <c r="DK633" s="31"/>
      <c r="DL633" s="31"/>
      <c r="DM633" s="31"/>
      <c r="DN633" s="31"/>
      <c r="DO633" s="31"/>
      <c r="DP633" s="31"/>
      <c r="DQ633" s="31"/>
      <c r="DR633" s="31"/>
      <c r="DS633" s="31"/>
      <c r="DT633" s="31"/>
      <c r="DU633" s="31"/>
      <c r="DV633" s="31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  <c r="EL633" s="31"/>
      <c r="EM633" s="31"/>
      <c r="EN633" s="31"/>
      <c r="EO633" s="31"/>
      <c r="EP633" s="31"/>
      <c r="EQ633" s="31"/>
      <c r="ER633" s="31"/>
      <c r="ES633" s="31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</row>
    <row r="634" spans="1:165" s="4" customFormat="1" x14ac:dyDescent="0.25">
      <c r="A634" s="1" t="s">
        <v>581</v>
      </c>
      <c r="B634" s="1" t="s">
        <v>1323</v>
      </c>
      <c r="C634" s="2">
        <v>0</v>
      </c>
      <c r="D634" s="2"/>
      <c r="E634" s="2">
        <f t="shared" si="43"/>
        <v>0</v>
      </c>
      <c r="F634" s="2">
        <f t="shared" si="44"/>
        <v>0</v>
      </c>
      <c r="G634" s="2">
        <f t="shared" si="45"/>
        <v>0</v>
      </c>
      <c r="H634" s="20">
        <f t="shared" si="46"/>
        <v>0</v>
      </c>
      <c r="I634" s="9" t="s">
        <v>1574</v>
      </c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  <c r="CF634" s="31"/>
      <c r="CG634" s="31"/>
      <c r="CH634" s="31"/>
      <c r="CI634" s="31"/>
      <c r="CJ634" s="31"/>
      <c r="CK634" s="31"/>
      <c r="CL634" s="31"/>
      <c r="CM634" s="31"/>
      <c r="CN634" s="31"/>
      <c r="CO634" s="31"/>
      <c r="CP634" s="31"/>
      <c r="CQ634" s="31"/>
      <c r="CR634" s="31"/>
      <c r="CS634" s="31"/>
      <c r="CT634" s="31"/>
      <c r="CU634" s="31"/>
      <c r="CV634" s="31"/>
      <c r="CW634" s="31"/>
      <c r="CX634" s="31"/>
      <c r="CY634" s="31"/>
      <c r="CZ634" s="31"/>
      <c r="DA634" s="31"/>
      <c r="DB634" s="31"/>
      <c r="DC634" s="31"/>
      <c r="DD634" s="31"/>
      <c r="DE634" s="31"/>
      <c r="DF634" s="31"/>
      <c r="DG634" s="31"/>
      <c r="DH634" s="31"/>
      <c r="DI634" s="31"/>
      <c r="DJ634" s="31"/>
      <c r="DK634" s="31"/>
      <c r="DL634" s="31"/>
      <c r="DM634" s="31"/>
      <c r="DN634" s="31"/>
      <c r="DO634" s="31"/>
      <c r="DP634" s="31"/>
      <c r="DQ634" s="31"/>
      <c r="DR634" s="31"/>
      <c r="DS634" s="31"/>
      <c r="DT634" s="31"/>
      <c r="DU634" s="31"/>
      <c r="DV634" s="31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  <c r="EL634" s="31"/>
      <c r="EM634" s="31"/>
      <c r="EN634" s="31"/>
      <c r="EO634" s="31"/>
      <c r="EP634" s="31"/>
      <c r="EQ634" s="31"/>
      <c r="ER634" s="31"/>
      <c r="ES634" s="31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</row>
    <row r="635" spans="1:165" s="4" customFormat="1" x14ac:dyDescent="0.25">
      <c r="A635" s="1" t="s">
        <v>1324</v>
      </c>
      <c r="B635" s="1" t="s">
        <v>1325</v>
      </c>
      <c r="C635" s="2">
        <v>0</v>
      </c>
      <c r="D635" s="2"/>
      <c r="E635" s="2">
        <f t="shared" si="43"/>
        <v>0</v>
      </c>
      <c r="F635" s="2">
        <f t="shared" si="44"/>
        <v>0</v>
      </c>
      <c r="G635" s="2">
        <f t="shared" si="45"/>
        <v>0</v>
      </c>
      <c r="H635" s="20">
        <f t="shared" si="46"/>
        <v>0</v>
      </c>
      <c r="I635" s="9" t="s">
        <v>1544</v>
      </c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  <c r="CF635" s="31"/>
      <c r="CG635" s="31"/>
      <c r="CH635" s="31"/>
      <c r="CI635" s="31"/>
      <c r="CJ635" s="31"/>
      <c r="CK635" s="31"/>
      <c r="CL635" s="31"/>
      <c r="CM635" s="31"/>
      <c r="CN635" s="31"/>
      <c r="CO635" s="31"/>
      <c r="CP635" s="31"/>
      <c r="CQ635" s="31"/>
      <c r="CR635" s="31"/>
      <c r="CS635" s="31"/>
      <c r="CT635" s="31"/>
      <c r="CU635" s="31"/>
      <c r="CV635" s="31"/>
      <c r="CW635" s="31"/>
      <c r="CX635" s="31"/>
      <c r="CY635" s="31"/>
      <c r="CZ635" s="31"/>
      <c r="DA635" s="31"/>
      <c r="DB635" s="31"/>
      <c r="DC635" s="31"/>
      <c r="DD635" s="31"/>
      <c r="DE635" s="31"/>
      <c r="DF635" s="31"/>
      <c r="DG635" s="31"/>
      <c r="DH635" s="31"/>
      <c r="DI635" s="31"/>
      <c r="DJ635" s="31"/>
      <c r="DK635" s="31"/>
      <c r="DL635" s="31"/>
      <c r="DM635" s="31"/>
      <c r="DN635" s="31"/>
      <c r="DO635" s="31"/>
      <c r="DP635" s="31"/>
      <c r="DQ635" s="31"/>
      <c r="DR635" s="31"/>
      <c r="DS635" s="31"/>
      <c r="DT635" s="31"/>
      <c r="DU635" s="31"/>
      <c r="DV635" s="31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  <c r="EL635" s="31"/>
      <c r="EM635" s="31"/>
      <c r="EN635" s="31"/>
      <c r="EO635" s="31"/>
      <c r="EP635" s="31"/>
      <c r="EQ635" s="31"/>
      <c r="ER635" s="31"/>
      <c r="ES635" s="31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</row>
    <row r="636" spans="1:165" s="4" customFormat="1" ht="45" x14ac:dyDescent="0.25">
      <c r="A636" s="67" t="s">
        <v>410</v>
      </c>
      <c r="B636" s="67" t="s">
        <v>1326</v>
      </c>
      <c r="C636" s="2">
        <v>50</v>
      </c>
      <c r="D636" s="2">
        <v>1</v>
      </c>
      <c r="E636" s="2">
        <f t="shared" si="43"/>
        <v>50</v>
      </c>
      <c r="F636" s="2">
        <f t="shared" si="44"/>
        <v>300</v>
      </c>
      <c r="G636" s="2">
        <f t="shared" si="45"/>
        <v>12.5</v>
      </c>
      <c r="H636" s="20">
        <f t="shared" si="46"/>
        <v>50</v>
      </c>
      <c r="I636" s="9" t="s">
        <v>1575</v>
      </c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  <c r="CF636" s="31"/>
      <c r="CG636" s="31"/>
      <c r="CH636" s="31"/>
      <c r="CI636" s="31"/>
      <c r="CJ636" s="31"/>
      <c r="CK636" s="31"/>
      <c r="CL636" s="31"/>
      <c r="CM636" s="31"/>
      <c r="CN636" s="31"/>
      <c r="CO636" s="31"/>
      <c r="CP636" s="31"/>
      <c r="CQ636" s="31"/>
      <c r="CR636" s="31"/>
      <c r="CS636" s="31"/>
      <c r="CT636" s="31"/>
      <c r="CU636" s="31"/>
      <c r="CV636" s="31"/>
      <c r="CW636" s="31"/>
      <c r="CX636" s="31"/>
      <c r="CY636" s="31"/>
      <c r="CZ636" s="31"/>
      <c r="DA636" s="31"/>
      <c r="DB636" s="31"/>
      <c r="DC636" s="31"/>
      <c r="DD636" s="31"/>
      <c r="DE636" s="31"/>
      <c r="DF636" s="31"/>
      <c r="DG636" s="31"/>
      <c r="DH636" s="31"/>
      <c r="DI636" s="31"/>
      <c r="DJ636" s="31"/>
      <c r="DK636" s="31"/>
      <c r="DL636" s="31"/>
      <c r="DM636" s="31"/>
      <c r="DN636" s="31"/>
      <c r="DO636" s="31"/>
      <c r="DP636" s="31"/>
      <c r="DQ636" s="31"/>
      <c r="DR636" s="31"/>
      <c r="DS636" s="31"/>
      <c r="DT636" s="31"/>
      <c r="DU636" s="31"/>
      <c r="DV636" s="31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  <c r="EL636" s="31"/>
      <c r="EM636" s="31"/>
      <c r="EN636" s="31"/>
      <c r="EO636" s="31"/>
      <c r="EP636" s="31"/>
      <c r="EQ636" s="31"/>
      <c r="ER636" s="31"/>
      <c r="ES636" s="31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</row>
    <row r="637" spans="1:165" s="4" customFormat="1" x14ac:dyDescent="0.25">
      <c r="A637" s="1" t="s">
        <v>381</v>
      </c>
      <c r="B637" s="1" t="s">
        <v>1327</v>
      </c>
      <c r="C637" s="2">
        <v>0</v>
      </c>
      <c r="D637" s="2">
        <v>0</v>
      </c>
      <c r="E637" s="2">
        <f t="shared" si="43"/>
        <v>0</v>
      </c>
      <c r="F637" s="2">
        <f t="shared" si="44"/>
        <v>0</v>
      </c>
      <c r="G637" s="2">
        <f t="shared" si="45"/>
        <v>0</v>
      </c>
      <c r="H637" s="20">
        <f t="shared" si="46"/>
        <v>0</v>
      </c>
      <c r="I637" s="9" t="s">
        <v>1574</v>
      </c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1"/>
      <c r="CH637" s="31"/>
      <c r="CI637" s="31"/>
      <c r="CJ637" s="31"/>
      <c r="CK637" s="31"/>
      <c r="CL637" s="31"/>
      <c r="CM637" s="31"/>
      <c r="CN637" s="31"/>
      <c r="CO637" s="31"/>
      <c r="CP637" s="31"/>
      <c r="CQ637" s="31"/>
      <c r="CR637" s="31"/>
      <c r="CS637" s="31"/>
      <c r="CT637" s="31"/>
      <c r="CU637" s="31"/>
      <c r="CV637" s="31"/>
      <c r="CW637" s="31"/>
      <c r="CX637" s="31"/>
      <c r="CY637" s="31"/>
      <c r="CZ637" s="31"/>
      <c r="DA637" s="31"/>
      <c r="DB637" s="31"/>
      <c r="DC637" s="31"/>
      <c r="DD637" s="31"/>
      <c r="DE637" s="31"/>
      <c r="DF637" s="31"/>
      <c r="DG637" s="31"/>
      <c r="DH637" s="31"/>
      <c r="DI637" s="31"/>
      <c r="DJ637" s="31"/>
      <c r="DK637" s="31"/>
      <c r="DL637" s="31"/>
      <c r="DM637" s="31"/>
      <c r="DN637" s="31"/>
      <c r="DO637" s="31"/>
      <c r="DP637" s="31"/>
      <c r="DQ637" s="31"/>
      <c r="DR637" s="31"/>
      <c r="DS637" s="31"/>
      <c r="DT637" s="31"/>
      <c r="DU637" s="31"/>
      <c r="DV637" s="31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  <c r="EL637" s="31"/>
      <c r="EM637" s="31"/>
      <c r="EN637" s="31"/>
      <c r="EO637" s="31"/>
      <c r="EP637" s="31"/>
      <c r="EQ637" s="31"/>
      <c r="ER637" s="31"/>
      <c r="ES637" s="31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</row>
    <row r="638" spans="1:165" s="4" customFormat="1" x14ac:dyDescent="0.25">
      <c r="A638" s="1" t="s">
        <v>134</v>
      </c>
      <c r="B638" s="1" t="s">
        <v>1328</v>
      </c>
      <c r="C638" s="2">
        <v>6000</v>
      </c>
      <c r="D638" s="2">
        <v>1</v>
      </c>
      <c r="E638" s="2">
        <f t="shared" si="43"/>
        <v>6000</v>
      </c>
      <c r="F638" s="2">
        <f t="shared" si="44"/>
        <v>36000</v>
      </c>
      <c r="G638" s="2">
        <f t="shared" si="45"/>
        <v>1500</v>
      </c>
      <c r="H638" s="20">
        <f t="shared" si="46"/>
        <v>6000</v>
      </c>
      <c r="I638" s="9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  <c r="CF638" s="31"/>
      <c r="CG638" s="31"/>
      <c r="CH638" s="31"/>
      <c r="CI638" s="31"/>
      <c r="CJ638" s="31"/>
      <c r="CK638" s="31"/>
      <c r="CL638" s="31"/>
      <c r="CM638" s="31"/>
      <c r="CN638" s="31"/>
      <c r="CO638" s="31"/>
      <c r="CP638" s="31"/>
      <c r="CQ638" s="31"/>
      <c r="CR638" s="31"/>
      <c r="CS638" s="31"/>
      <c r="CT638" s="31"/>
      <c r="CU638" s="31"/>
      <c r="CV638" s="31"/>
      <c r="CW638" s="31"/>
      <c r="CX638" s="31"/>
      <c r="CY638" s="31"/>
      <c r="CZ638" s="31"/>
      <c r="DA638" s="31"/>
      <c r="DB638" s="31"/>
      <c r="DC638" s="31"/>
      <c r="DD638" s="31"/>
      <c r="DE638" s="31"/>
      <c r="DF638" s="31"/>
      <c r="DG638" s="31"/>
      <c r="DH638" s="31"/>
      <c r="DI638" s="31"/>
      <c r="DJ638" s="31"/>
      <c r="DK638" s="31"/>
      <c r="DL638" s="31"/>
      <c r="DM638" s="31"/>
      <c r="DN638" s="31"/>
      <c r="DO638" s="31"/>
      <c r="DP638" s="31"/>
      <c r="DQ638" s="31"/>
      <c r="DR638" s="31"/>
      <c r="DS638" s="31"/>
      <c r="DT638" s="31"/>
      <c r="DU638" s="31"/>
      <c r="DV638" s="31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  <c r="EL638" s="31"/>
      <c r="EM638" s="31"/>
      <c r="EN638" s="31"/>
      <c r="EO638" s="31"/>
      <c r="EP638" s="31"/>
      <c r="EQ638" s="31"/>
      <c r="ER638" s="31"/>
      <c r="ES638" s="31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</row>
    <row r="639" spans="1:165" s="4" customFormat="1" ht="45" x14ac:dyDescent="0.25">
      <c r="A639" s="1" t="s">
        <v>161</v>
      </c>
      <c r="B639" s="1" t="s">
        <v>1330</v>
      </c>
      <c r="C639" s="2">
        <v>20</v>
      </c>
      <c r="D639" s="2">
        <v>1</v>
      </c>
      <c r="E639" s="2">
        <f t="shared" si="43"/>
        <v>20</v>
      </c>
      <c r="F639" s="2">
        <f t="shared" si="44"/>
        <v>120</v>
      </c>
      <c r="G639" s="2">
        <f t="shared" si="45"/>
        <v>5</v>
      </c>
      <c r="H639" s="20">
        <f t="shared" si="46"/>
        <v>20</v>
      </c>
      <c r="I639" s="9" t="s">
        <v>1575</v>
      </c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  <c r="CO639" s="31"/>
      <c r="CP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/>
      <c r="DK639" s="31"/>
      <c r="DL639" s="31"/>
      <c r="DM639" s="31"/>
      <c r="DN639" s="31"/>
      <c r="DO639" s="31"/>
      <c r="DP639" s="31"/>
      <c r="DQ639" s="31"/>
      <c r="DR639" s="31"/>
      <c r="DS639" s="31"/>
      <c r="DT639" s="31"/>
      <c r="DU639" s="31"/>
      <c r="DV639" s="31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  <c r="EL639" s="31"/>
      <c r="EM639" s="31"/>
      <c r="EN639" s="31"/>
      <c r="EO639" s="31"/>
      <c r="EP639" s="31"/>
      <c r="EQ639" s="31"/>
      <c r="ER639" s="31"/>
      <c r="ES639" s="31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</row>
    <row r="640" spans="1:165" s="4" customFormat="1" x14ac:dyDescent="0.25">
      <c r="A640" s="1" t="s">
        <v>135</v>
      </c>
      <c r="B640" s="1" t="s">
        <v>1329</v>
      </c>
      <c r="C640" s="2">
        <v>1200</v>
      </c>
      <c r="D640" s="2">
        <v>1</v>
      </c>
      <c r="E640" s="2">
        <f t="shared" si="43"/>
        <v>1200</v>
      </c>
      <c r="F640" s="2">
        <f t="shared" si="44"/>
        <v>7200</v>
      </c>
      <c r="G640" s="2">
        <f t="shared" si="45"/>
        <v>300</v>
      </c>
      <c r="H640" s="20">
        <f t="shared" si="46"/>
        <v>1200</v>
      </c>
      <c r="I640" s="9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1"/>
      <c r="CH640" s="31"/>
      <c r="CI640" s="31"/>
      <c r="CJ640" s="31"/>
      <c r="CK640" s="31"/>
      <c r="CL640" s="31"/>
      <c r="CM640" s="31"/>
      <c r="CN640" s="31"/>
      <c r="CO640" s="31"/>
      <c r="CP640" s="31"/>
      <c r="CQ640" s="31"/>
      <c r="CR640" s="31"/>
      <c r="CS640" s="31"/>
      <c r="CT640" s="31"/>
      <c r="CU640" s="31"/>
      <c r="CV640" s="31"/>
      <c r="CW640" s="31"/>
      <c r="CX640" s="31"/>
      <c r="CY640" s="31"/>
      <c r="CZ640" s="31"/>
      <c r="DA640" s="31"/>
      <c r="DB640" s="31"/>
      <c r="DC640" s="31"/>
      <c r="DD640" s="31"/>
      <c r="DE640" s="31"/>
      <c r="DF640" s="31"/>
      <c r="DG640" s="31"/>
      <c r="DH640" s="31"/>
      <c r="DI640" s="31"/>
      <c r="DJ640" s="31"/>
      <c r="DK640" s="31"/>
      <c r="DL640" s="31"/>
      <c r="DM640" s="31"/>
      <c r="DN640" s="31"/>
      <c r="DO640" s="31"/>
      <c r="DP640" s="31"/>
      <c r="DQ640" s="31"/>
      <c r="DR640" s="31"/>
      <c r="DS640" s="31"/>
      <c r="DT640" s="31"/>
      <c r="DU640" s="31"/>
      <c r="DV640" s="31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  <c r="EL640" s="31"/>
      <c r="EM640" s="31"/>
      <c r="EN640" s="31"/>
      <c r="EO640" s="31"/>
      <c r="EP640" s="31"/>
      <c r="EQ640" s="31"/>
      <c r="ER640" s="31"/>
      <c r="ES640" s="31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</row>
    <row r="641" spans="1:165" s="4" customFormat="1" x14ac:dyDescent="0.25">
      <c r="A641" s="1" t="s">
        <v>1331</v>
      </c>
      <c r="B641" s="1" t="s">
        <v>1332</v>
      </c>
      <c r="C641" s="2">
        <v>2</v>
      </c>
      <c r="D641" s="2">
        <v>1</v>
      </c>
      <c r="E641" s="2">
        <f t="shared" si="43"/>
        <v>2</v>
      </c>
      <c r="F641" s="2">
        <f t="shared" si="44"/>
        <v>12</v>
      </c>
      <c r="G641" s="2">
        <f t="shared" si="45"/>
        <v>0.5</v>
      </c>
      <c r="H641" s="20">
        <f t="shared" si="46"/>
        <v>2</v>
      </c>
      <c r="I641" s="9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  <c r="CR641" s="31"/>
      <c r="CS641" s="31"/>
      <c r="CT641" s="31"/>
      <c r="CU641" s="31"/>
      <c r="CV641" s="31"/>
      <c r="CW641" s="31"/>
      <c r="CX641" s="31"/>
      <c r="CY641" s="31"/>
      <c r="CZ641" s="31"/>
      <c r="DA641" s="31"/>
      <c r="DB641" s="31"/>
      <c r="DC641" s="31"/>
      <c r="DD641" s="31"/>
      <c r="DE641" s="31"/>
      <c r="DF641" s="31"/>
      <c r="DG641" s="31"/>
      <c r="DH641" s="31"/>
      <c r="DI641" s="31"/>
      <c r="DJ641" s="31"/>
      <c r="DK641" s="31"/>
      <c r="DL641" s="31"/>
      <c r="DM641" s="31"/>
      <c r="DN641" s="31"/>
      <c r="DO641" s="31"/>
      <c r="DP641" s="31"/>
      <c r="DQ641" s="31"/>
      <c r="DR641" s="31"/>
      <c r="DS641" s="31"/>
      <c r="DT641" s="31"/>
      <c r="DU641" s="31"/>
      <c r="DV641" s="31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  <c r="EL641" s="31"/>
      <c r="EM641" s="31"/>
      <c r="EN641" s="31"/>
      <c r="EO641" s="31"/>
      <c r="EP641" s="31"/>
      <c r="EQ641" s="31"/>
      <c r="ER641" s="31"/>
      <c r="ES641" s="31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</row>
    <row r="642" spans="1:165" s="4" customFormat="1" x14ac:dyDescent="0.25">
      <c r="A642" s="1" t="s">
        <v>448</v>
      </c>
      <c r="B642" s="1" t="s">
        <v>1333</v>
      </c>
      <c r="C642" s="2">
        <v>0</v>
      </c>
      <c r="D642" s="2"/>
      <c r="E642" s="2">
        <f t="shared" si="43"/>
        <v>0</v>
      </c>
      <c r="F642" s="2">
        <f t="shared" si="44"/>
        <v>0</v>
      </c>
      <c r="G642" s="2">
        <f t="shared" si="45"/>
        <v>0</v>
      </c>
      <c r="H642" s="20">
        <f t="shared" si="46"/>
        <v>0</v>
      </c>
      <c r="I642" s="9" t="s">
        <v>1544</v>
      </c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  <c r="CF642" s="31"/>
      <c r="CG642" s="31"/>
      <c r="CH642" s="31"/>
      <c r="CI642" s="31"/>
      <c r="CJ642" s="31"/>
      <c r="CK642" s="31"/>
      <c r="CL642" s="31"/>
      <c r="CM642" s="31"/>
      <c r="CN642" s="31"/>
      <c r="CO642" s="31"/>
      <c r="CP642" s="31"/>
      <c r="CQ642" s="31"/>
      <c r="CR642" s="31"/>
      <c r="CS642" s="31"/>
      <c r="CT642" s="31"/>
      <c r="CU642" s="31"/>
      <c r="CV642" s="31"/>
      <c r="CW642" s="31"/>
      <c r="CX642" s="31"/>
      <c r="CY642" s="31"/>
      <c r="CZ642" s="31"/>
      <c r="DA642" s="31"/>
      <c r="DB642" s="31"/>
      <c r="DC642" s="31"/>
      <c r="DD642" s="31"/>
      <c r="DE642" s="31"/>
      <c r="DF642" s="31"/>
      <c r="DG642" s="31"/>
      <c r="DH642" s="31"/>
      <c r="DI642" s="31"/>
      <c r="DJ642" s="31"/>
      <c r="DK642" s="31"/>
      <c r="DL642" s="31"/>
      <c r="DM642" s="31"/>
      <c r="DN642" s="31"/>
      <c r="DO642" s="31"/>
      <c r="DP642" s="31"/>
      <c r="DQ642" s="31"/>
      <c r="DR642" s="31"/>
      <c r="DS642" s="31"/>
      <c r="DT642" s="31"/>
      <c r="DU642" s="31"/>
      <c r="DV642" s="31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  <c r="EL642" s="31"/>
      <c r="EM642" s="31"/>
      <c r="EN642" s="31"/>
      <c r="EO642" s="31"/>
      <c r="EP642" s="31"/>
      <c r="EQ642" s="31"/>
      <c r="ER642" s="31"/>
      <c r="ES642" s="31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</row>
    <row r="643" spans="1:165" s="4" customFormat="1" x14ac:dyDescent="0.25">
      <c r="A643" s="1" t="s">
        <v>232</v>
      </c>
      <c r="B643" s="1" t="s">
        <v>1335</v>
      </c>
      <c r="C643" s="2">
        <v>1400</v>
      </c>
      <c r="D643" s="2">
        <v>1</v>
      </c>
      <c r="E643" s="2">
        <f t="shared" si="43"/>
        <v>1400</v>
      </c>
      <c r="F643" s="2">
        <f t="shared" si="44"/>
        <v>8400</v>
      </c>
      <c r="G643" s="2">
        <f t="shared" si="45"/>
        <v>350</v>
      </c>
      <c r="H643" s="20">
        <f t="shared" si="46"/>
        <v>1400</v>
      </c>
      <c r="I643" s="9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1"/>
      <c r="CH643" s="31"/>
      <c r="CI643" s="31"/>
      <c r="CJ643" s="31"/>
      <c r="CK643" s="31"/>
      <c r="CL643" s="31"/>
      <c r="CM643" s="31"/>
      <c r="CN643" s="31"/>
      <c r="CO643" s="31"/>
      <c r="CP643" s="31"/>
      <c r="CQ643" s="31"/>
      <c r="CR643" s="31"/>
      <c r="CS643" s="31"/>
      <c r="CT643" s="31"/>
      <c r="CU643" s="31"/>
      <c r="CV643" s="31"/>
      <c r="CW643" s="31"/>
      <c r="CX643" s="31"/>
      <c r="CY643" s="31"/>
      <c r="CZ643" s="31"/>
      <c r="DA643" s="31"/>
      <c r="DB643" s="31"/>
      <c r="DC643" s="31"/>
      <c r="DD643" s="31"/>
      <c r="DE643" s="31"/>
      <c r="DF643" s="31"/>
      <c r="DG643" s="31"/>
      <c r="DH643" s="31"/>
      <c r="DI643" s="31"/>
      <c r="DJ643" s="31"/>
      <c r="DK643" s="31"/>
      <c r="DL643" s="31"/>
      <c r="DM643" s="31"/>
      <c r="DN643" s="31"/>
      <c r="DO643" s="31"/>
      <c r="DP643" s="31"/>
      <c r="DQ643" s="31"/>
      <c r="DR643" s="31"/>
      <c r="DS643" s="31"/>
      <c r="DT643" s="31"/>
      <c r="DU643" s="31"/>
      <c r="DV643" s="31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  <c r="EL643" s="31"/>
      <c r="EM643" s="31"/>
      <c r="EN643" s="31"/>
      <c r="EO643" s="31"/>
      <c r="EP643" s="31"/>
      <c r="EQ643" s="31"/>
      <c r="ER643" s="31"/>
      <c r="ES643" s="31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</row>
    <row r="644" spans="1:165" s="4" customFormat="1" x14ac:dyDescent="0.25">
      <c r="A644" s="1" t="s">
        <v>199</v>
      </c>
      <c r="B644" s="1" t="s">
        <v>1336</v>
      </c>
      <c r="C644" s="2">
        <v>0</v>
      </c>
      <c r="D644" s="2"/>
      <c r="E644" s="2">
        <f t="shared" si="43"/>
        <v>0</v>
      </c>
      <c r="F644" s="2">
        <f t="shared" si="44"/>
        <v>0</v>
      </c>
      <c r="G644" s="2">
        <f t="shared" si="45"/>
        <v>0</v>
      </c>
      <c r="H644" s="20">
        <f t="shared" si="46"/>
        <v>0</v>
      </c>
      <c r="I644" s="9" t="s">
        <v>1574</v>
      </c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  <c r="CF644" s="31"/>
      <c r="CG644" s="31"/>
      <c r="CH644" s="31"/>
      <c r="CI644" s="31"/>
      <c r="CJ644" s="31"/>
      <c r="CK644" s="31"/>
      <c r="CL644" s="31"/>
      <c r="CM644" s="31"/>
      <c r="CN644" s="31"/>
      <c r="CO644" s="31"/>
      <c r="CP644" s="31"/>
      <c r="CQ644" s="31"/>
      <c r="CR644" s="31"/>
      <c r="CS644" s="31"/>
      <c r="CT644" s="31"/>
      <c r="CU644" s="31"/>
      <c r="CV644" s="31"/>
      <c r="CW644" s="31"/>
      <c r="CX644" s="31"/>
      <c r="CY644" s="31"/>
      <c r="CZ644" s="31"/>
      <c r="DA644" s="31"/>
      <c r="DB644" s="31"/>
      <c r="DC644" s="31"/>
      <c r="DD644" s="31"/>
      <c r="DE644" s="31"/>
      <c r="DF644" s="31"/>
      <c r="DG644" s="31"/>
      <c r="DH644" s="31"/>
      <c r="DI644" s="31"/>
      <c r="DJ644" s="31"/>
      <c r="DK644" s="31"/>
      <c r="DL644" s="31"/>
      <c r="DM644" s="31"/>
      <c r="DN644" s="31"/>
      <c r="DO644" s="31"/>
      <c r="DP644" s="31"/>
      <c r="DQ644" s="31"/>
      <c r="DR644" s="31"/>
      <c r="DS644" s="31"/>
      <c r="DT644" s="31"/>
      <c r="DU644" s="31"/>
      <c r="DV644" s="31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  <c r="EL644" s="31"/>
      <c r="EM644" s="31"/>
      <c r="EN644" s="31"/>
      <c r="EO644" s="31"/>
      <c r="EP644" s="31"/>
      <c r="EQ644" s="31"/>
      <c r="ER644" s="31"/>
      <c r="ES644" s="31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</row>
    <row r="645" spans="1:165" s="4" customFormat="1" ht="45" x14ac:dyDescent="0.25">
      <c r="A645" s="1" t="s">
        <v>498</v>
      </c>
      <c r="B645" s="1" t="s">
        <v>1334</v>
      </c>
      <c r="C645" s="51">
        <v>200</v>
      </c>
      <c r="D645" s="2">
        <v>1</v>
      </c>
      <c r="E645" s="2">
        <f t="shared" si="43"/>
        <v>200</v>
      </c>
      <c r="F645" s="2">
        <f t="shared" si="44"/>
        <v>1200</v>
      </c>
      <c r="G645" s="2">
        <f t="shared" si="45"/>
        <v>50</v>
      </c>
      <c r="H645" s="20">
        <f t="shared" si="46"/>
        <v>200</v>
      </c>
      <c r="I645" s="9" t="s">
        <v>1576</v>
      </c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1"/>
      <c r="CH645" s="31"/>
      <c r="CI645" s="31"/>
      <c r="CJ645" s="31"/>
      <c r="CK645" s="31"/>
      <c r="CL645" s="31"/>
      <c r="CM645" s="31"/>
      <c r="CN645" s="31"/>
      <c r="CO645" s="31"/>
      <c r="CP645" s="31"/>
      <c r="CQ645" s="31"/>
      <c r="CR645" s="31"/>
      <c r="CS645" s="31"/>
      <c r="CT645" s="31"/>
      <c r="CU645" s="31"/>
      <c r="CV645" s="31"/>
      <c r="CW645" s="31"/>
      <c r="CX645" s="31"/>
      <c r="CY645" s="31"/>
      <c r="CZ645" s="31"/>
      <c r="DA645" s="31"/>
      <c r="DB645" s="31"/>
      <c r="DC645" s="31"/>
      <c r="DD645" s="31"/>
      <c r="DE645" s="31"/>
      <c r="DF645" s="31"/>
      <c r="DG645" s="31"/>
      <c r="DH645" s="31"/>
      <c r="DI645" s="31"/>
      <c r="DJ645" s="31"/>
      <c r="DK645" s="31"/>
      <c r="DL645" s="31"/>
      <c r="DM645" s="31"/>
      <c r="DN645" s="31"/>
      <c r="DO645" s="31"/>
      <c r="DP645" s="31"/>
      <c r="DQ645" s="31"/>
      <c r="DR645" s="31"/>
      <c r="DS645" s="31"/>
      <c r="DT645" s="31"/>
      <c r="DU645" s="31"/>
      <c r="DV645" s="31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  <c r="EL645" s="31"/>
      <c r="EM645" s="31"/>
      <c r="EN645" s="31"/>
      <c r="EO645" s="31"/>
      <c r="EP645" s="31"/>
      <c r="EQ645" s="31"/>
      <c r="ER645" s="31"/>
      <c r="ES645" s="31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</row>
    <row r="646" spans="1:165" s="4" customFormat="1" x14ac:dyDescent="0.25">
      <c r="A646" s="1" t="s">
        <v>163</v>
      </c>
      <c r="B646" s="1" t="s">
        <v>1337</v>
      </c>
      <c r="C646" s="2">
        <v>0</v>
      </c>
      <c r="D646" s="2"/>
      <c r="E646" s="2">
        <f t="shared" si="43"/>
        <v>0</v>
      </c>
      <c r="F646" s="2">
        <f t="shared" si="44"/>
        <v>0</v>
      </c>
      <c r="G646" s="2">
        <f t="shared" si="45"/>
        <v>0</v>
      </c>
      <c r="H646" s="20">
        <f t="shared" si="46"/>
        <v>0</v>
      </c>
      <c r="I646" s="9" t="s">
        <v>1544</v>
      </c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  <c r="CF646" s="31"/>
      <c r="CG646" s="31"/>
      <c r="CH646" s="31"/>
      <c r="CI646" s="31"/>
      <c r="CJ646" s="31"/>
      <c r="CK646" s="31"/>
      <c r="CL646" s="31"/>
      <c r="CM646" s="31"/>
      <c r="CN646" s="31"/>
      <c r="CO646" s="31"/>
      <c r="CP646" s="31"/>
      <c r="CQ646" s="31"/>
      <c r="CR646" s="31"/>
      <c r="CS646" s="31"/>
      <c r="CT646" s="31"/>
      <c r="CU646" s="31"/>
      <c r="CV646" s="31"/>
      <c r="CW646" s="31"/>
      <c r="CX646" s="31"/>
      <c r="CY646" s="31"/>
      <c r="CZ646" s="31"/>
      <c r="DA646" s="31"/>
      <c r="DB646" s="31"/>
      <c r="DC646" s="31"/>
      <c r="DD646" s="31"/>
      <c r="DE646" s="31"/>
      <c r="DF646" s="31"/>
      <c r="DG646" s="31"/>
      <c r="DH646" s="31"/>
      <c r="DI646" s="31"/>
      <c r="DJ646" s="31"/>
      <c r="DK646" s="31"/>
      <c r="DL646" s="31"/>
      <c r="DM646" s="31"/>
      <c r="DN646" s="31"/>
      <c r="DO646" s="31"/>
      <c r="DP646" s="31"/>
      <c r="DQ646" s="31"/>
      <c r="DR646" s="31"/>
      <c r="DS646" s="31"/>
      <c r="DT646" s="31"/>
      <c r="DU646" s="31"/>
      <c r="DV646" s="31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  <c r="EL646" s="31"/>
      <c r="EM646" s="31"/>
      <c r="EN646" s="31"/>
      <c r="EO646" s="31"/>
      <c r="EP646" s="31"/>
      <c r="EQ646" s="31"/>
      <c r="ER646" s="31"/>
      <c r="ES646" s="31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</row>
    <row r="647" spans="1:165" s="4" customFormat="1" x14ac:dyDescent="0.25">
      <c r="A647" s="1" t="s">
        <v>481</v>
      </c>
      <c r="B647" s="1" t="s">
        <v>1338</v>
      </c>
      <c r="C647" s="2">
        <v>50</v>
      </c>
      <c r="D647" s="2">
        <v>1</v>
      </c>
      <c r="E647" s="2">
        <f t="shared" si="43"/>
        <v>50</v>
      </c>
      <c r="F647" s="2">
        <f t="shared" si="44"/>
        <v>300</v>
      </c>
      <c r="G647" s="2">
        <f t="shared" si="45"/>
        <v>12.5</v>
      </c>
      <c r="H647" s="20">
        <f t="shared" si="46"/>
        <v>50</v>
      </c>
      <c r="I647" s="9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1"/>
      <c r="CH647" s="31"/>
      <c r="CI647" s="31"/>
      <c r="CJ647" s="31"/>
      <c r="CK647" s="31"/>
      <c r="CL647" s="31"/>
      <c r="CM647" s="31"/>
      <c r="CN647" s="31"/>
      <c r="CO647" s="31"/>
      <c r="CP647" s="31"/>
      <c r="CQ647" s="31"/>
      <c r="CR647" s="31"/>
      <c r="CS647" s="31"/>
      <c r="CT647" s="31"/>
      <c r="CU647" s="31"/>
      <c r="CV647" s="31"/>
      <c r="CW647" s="31"/>
      <c r="CX647" s="31"/>
      <c r="CY647" s="31"/>
      <c r="CZ647" s="31"/>
      <c r="DA647" s="31"/>
      <c r="DB647" s="31"/>
      <c r="DC647" s="31"/>
      <c r="DD647" s="31"/>
      <c r="DE647" s="31"/>
      <c r="DF647" s="31"/>
      <c r="DG647" s="31"/>
      <c r="DH647" s="31"/>
      <c r="DI647" s="31"/>
      <c r="DJ647" s="31"/>
      <c r="DK647" s="31"/>
      <c r="DL647" s="31"/>
      <c r="DM647" s="31"/>
      <c r="DN647" s="31"/>
      <c r="DO647" s="31"/>
      <c r="DP647" s="31"/>
      <c r="DQ647" s="31"/>
      <c r="DR647" s="31"/>
      <c r="DS647" s="31"/>
      <c r="DT647" s="31"/>
      <c r="DU647" s="31"/>
      <c r="DV647" s="31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  <c r="EL647" s="31"/>
      <c r="EM647" s="31"/>
      <c r="EN647" s="31"/>
      <c r="EO647" s="31"/>
      <c r="EP647" s="31"/>
      <c r="EQ647" s="31"/>
      <c r="ER647" s="31"/>
      <c r="ES647" s="31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</row>
    <row r="648" spans="1:165" s="4" customFormat="1" x14ac:dyDescent="0.25">
      <c r="A648" s="1" t="s">
        <v>588</v>
      </c>
      <c r="B648" s="1" t="s">
        <v>1341</v>
      </c>
      <c r="C648" s="2">
        <v>800</v>
      </c>
      <c r="D648" s="2">
        <v>1</v>
      </c>
      <c r="E648" s="2">
        <f t="shared" si="43"/>
        <v>800</v>
      </c>
      <c r="F648" s="2">
        <f t="shared" si="44"/>
        <v>4800</v>
      </c>
      <c r="G648" s="2">
        <f t="shared" si="45"/>
        <v>200</v>
      </c>
      <c r="H648" s="20">
        <f t="shared" si="46"/>
        <v>800</v>
      </c>
      <c r="I648" s="9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  <c r="CF648" s="31"/>
      <c r="CG648" s="31"/>
      <c r="CH648" s="31"/>
      <c r="CI648" s="31"/>
      <c r="CJ648" s="31"/>
      <c r="CK648" s="31"/>
      <c r="CL648" s="31"/>
      <c r="CM648" s="31"/>
      <c r="CN648" s="31"/>
      <c r="CO648" s="31"/>
      <c r="CP648" s="31"/>
      <c r="CQ648" s="31"/>
      <c r="CR648" s="31"/>
      <c r="CS648" s="31"/>
      <c r="CT648" s="31"/>
      <c r="CU648" s="31"/>
      <c r="CV648" s="31"/>
      <c r="CW648" s="31"/>
      <c r="CX648" s="31"/>
      <c r="CY648" s="31"/>
      <c r="CZ648" s="31"/>
      <c r="DA648" s="31"/>
      <c r="DB648" s="31"/>
      <c r="DC648" s="31"/>
      <c r="DD648" s="31"/>
      <c r="DE648" s="31"/>
      <c r="DF648" s="31"/>
      <c r="DG648" s="31"/>
      <c r="DH648" s="31"/>
      <c r="DI648" s="31"/>
      <c r="DJ648" s="31"/>
      <c r="DK648" s="31"/>
      <c r="DL648" s="31"/>
      <c r="DM648" s="31"/>
      <c r="DN648" s="31"/>
      <c r="DO648" s="31"/>
      <c r="DP648" s="31"/>
      <c r="DQ648" s="31"/>
      <c r="DR648" s="31"/>
      <c r="DS648" s="31"/>
      <c r="DT648" s="31"/>
      <c r="DU648" s="31"/>
      <c r="DV648" s="31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  <c r="EL648" s="31"/>
      <c r="EM648" s="31"/>
      <c r="EN648" s="31"/>
      <c r="EO648" s="31"/>
      <c r="EP648" s="31"/>
      <c r="EQ648" s="31"/>
      <c r="ER648" s="31"/>
      <c r="ES648" s="31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</row>
    <row r="649" spans="1:165" s="4" customFormat="1" x14ac:dyDescent="0.25">
      <c r="A649" s="1" t="s">
        <v>136</v>
      </c>
      <c r="B649" s="1" t="s">
        <v>1339</v>
      </c>
      <c r="C649" s="2">
        <v>4500</v>
      </c>
      <c r="D649" s="2">
        <v>1</v>
      </c>
      <c r="E649" s="2">
        <f t="shared" si="43"/>
        <v>4500</v>
      </c>
      <c r="F649" s="2">
        <f t="shared" si="44"/>
        <v>27000</v>
      </c>
      <c r="G649" s="2">
        <f t="shared" si="45"/>
        <v>1125</v>
      </c>
      <c r="H649" s="20">
        <f t="shared" si="46"/>
        <v>4500</v>
      </c>
      <c r="I649" s="9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  <c r="CO649" s="31"/>
      <c r="CP649" s="31"/>
      <c r="CQ649" s="31"/>
      <c r="CR649" s="31"/>
      <c r="CS649" s="31"/>
      <c r="CT649" s="31"/>
      <c r="CU649" s="31"/>
      <c r="CV649" s="31"/>
      <c r="CW649" s="31"/>
      <c r="CX649" s="31"/>
      <c r="CY649" s="31"/>
      <c r="CZ649" s="31"/>
      <c r="DA649" s="31"/>
      <c r="DB649" s="31"/>
      <c r="DC649" s="31"/>
      <c r="DD649" s="31"/>
      <c r="DE649" s="31"/>
      <c r="DF649" s="31"/>
      <c r="DG649" s="31"/>
      <c r="DH649" s="31"/>
      <c r="DI649" s="31"/>
      <c r="DJ649" s="31"/>
      <c r="DK649" s="31"/>
      <c r="DL649" s="31"/>
      <c r="DM649" s="31"/>
      <c r="DN649" s="31"/>
      <c r="DO649" s="31"/>
      <c r="DP649" s="31"/>
      <c r="DQ649" s="31"/>
      <c r="DR649" s="31"/>
      <c r="DS649" s="31"/>
      <c r="DT649" s="31"/>
      <c r="DU649" s="31"/>
      <c r="DV649" s="31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  <c r="EL649" s="31"/>
      <c r="EM649" s="31"/>
      <c r="EN649" s="31"/>
      <c r="EO649" s="31"/>
      <c r="EP649" s="31"/>
      <c r="EQ649" s="31"/>
      <c r="ER649" s="31"/>
      <c r="ES649" s="31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</row>
    <row r="650" spans="1:165" s="4" customFormat="1" x14ac:dyDescent="0.25">
      <c r="A650" s="1" t="s">
        <v>352</v>
      </c>
      <c r="B650" s="1" t="s">
        <v>1340</v>
      </c>
      <c r="C650" s="2">
        <v>2000</v>
      </c>
      <c r="D650" s="2">
        <v>1</v>
      </c>
      <c r="E650" s="2">
        <f t="shared" si="43"/>
        <v>2000</v>
      </c>
      <c r="F650" s="2">
        <f t="shared" si="44"/>
        <v>12000</v>
      </c>
      <c r="G650" s="2">
        <f t="shared" si="45"/>
        <v>500</v>
      </c>
      <c r="H650" s="20">
        <f t="shared" si="46"/>
        <v>2000</v>
      </c>
      <c r="I650" s="9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  <c r="CF650" s="31"/>
      <c r="CG650" s="31"/>
      <c r="CH650" s="31"/>
      <c r="CI650" s="31"/>
      <c r="CJ650" s="31"/>
      <c r="CK650" s="31"/>
      <c r="CL650" s="31"/>
      <c r="CM650" s="31"/>
      <c r="CN650" s="31"/>
      <c r="CO650" s="31"/>
      <c r="CP650" s="31"/>
      <c r="CQ650" s="31"/>
      <c r="CR650" s="31"/>
      <c r="CS650" s="31"/>
      <c r="CT650" s="31"/>
      <c r="CU650" s="31"/>
      <c r="CV650" s="31"/>
      <c r="CW650" s="31"/>
      <c r="CX650" s="31"/>
      <c r="CY650" s="31"/>
      <c r="CZ650" s="31"/>
      <c r="DA650" s="31"/>
      <c r="DB650" s="31"/>
      <c r="DC650" s="31"/>
      <c r="DD650" s="31"/>
      <c r="DE650" s="31"/>
      <c r="DF650" s="31"/>
      <c r="DG650" s="31"/>
      <c r="DH650" s="31"/>
      <c r="DI650" s="31"/>
      <c r="DJ650" s="31"/>
      <c r="DK650" s="31"/>
      <c r="DL650" s="31"/>
      <c r="DM650" s="31"/>
      <c r="DN650" s="31"/>
      <c r="DO650" s="31"/>
      <c r="DP650" s="31"/>
      <c r="DQ650" s="31"/>
      <c r="DR650" s="31"/>
      <c r="DS650" s="31"/>
      <c r="DT650" s="31"/>
      <c r="DU650" s="31"/>
      <c r="DV650" s="31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  <c r="EL650" s="31"/>
      <c r="EM650" s="31"/>
      <c r="EN650" s="31"/>
      <c r="EO650" s="31"/>
      <c r="EP650" s="31"/>
      <c r="EQ650" s="31"/>
      <c r="ER650" s="31"/>
      <c r="ES650" s="31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</row>
    <row r="651" spans="1:165" s="4" customFormat="1" x14ac:dyDescent="0.25">
      <c r="A651" s="1" t="s">
        <v>1342</v>
      </c>
      <c r="B651" s="1" t="s">
        <v>1343</v>
      </c>
      <c r="C651" s="2" t="s">
        <v>1569</v>
      </c>
      <c r="D651" s="2"/>
      <c r="E651" s="2" t="e">
        <f t="shared" si="43"/>
        <v>#VALUE!</v>
      </c>
      <c r="F651" s="2" t="e">
        <f t="shared" si="44"/>
        <v>#VALUE!</v>
      </c>
      <c r="G651" s="2" t="e">
        <f t="shared" si="45"/>
        <v>#VALUE!</v>
      </c>
      <c r="H651" s="20" t="str">
        <f t="shared" si="46"/>
        <v>HIV</v>
      </c>
      <c r="I651" s="9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  <c r="CO651" s="31"/>
      <c r="CP651" s="31"/>
      <c r="CQ651" s="31"/>
      <c r="CR651" s="31"/>
      <c r="CS651" s="31"/>
      <c r="CT651" s="31"/>
      <c r="CU651" s="31"/>
      <c r="CV651" s="31"/>
      <c r="CW651" s="31"/>
      <c r="CX651" s="31"/>
      <c r="CY651" s="31"/>
      <c r="CZ651" s="31"/>
      <c r="DA651" s="31"/>
      <c r="DB651" s="31"/>
      <c r="DC651" s="31"/>
      <c r="DD651" s="31"/>
      <c r="DE651" s="31"/>
      <c r="DF651" s="31"/>
      <c r="DG651" s="31"/>
      <c r="DH651" s="31"/>
      <c r="DI651" s="31"/>
      <c r="DJ651" s="31"/>
      <c r="DK651" s="31"/>
      <c r="DL651" s="31"/>
      <c r="DM651" s="31"/>
      <c r="DN651" s="31"/>
      <c r="DO651" s="31"/>
      <c r="DP651" s="31"/>
      <c r="DQ651" s="31"/>
      <c r="DR651" s="31"/>
      <c r="DS651" s="31"/>
      <c r="DT651" s="31"/>
      <c r="DU651" s="31"/>
      <c r="DV651" s="31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  <c r="EL651" s="31"/>
      <c r="EM651" s="31"/>
      <c r="EN651" s="31"/>
      <c r="EO651" s="31"/>
      <c r="EP651" s="31"/>
      <c r="EQ651" s="31"/>
      <c r="ER651" s="31"/>
      <c r="ES651" s="31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</row>
    <row r="652" spans="1:165" s="4" customFormat="1" x14ac:dyDescent="0.25">
      <c r="A652" s="1" t="s">
        <v>342</v>
      </c>
      <c r="B652" s="1" t="s">
        <v>1344</v>
      </c>
      <c r="C652" s="2" t="s">
        <v>1569</v>
      </c>
      <c r="D652" s="2"/>
      <c r="E652" s="2" t="e">
        <f t="shared" si="43"/>
        <v>#VALUE!</v>
      </c>
      <c r="F652" s="2" t="e">
        <f t="shared" si="44"/>
        <v>#VALUE!</v>
      </c>
      <c r="G652" s="2" t="e">
        <f t="shared" si="45"/>
        <v>#VALUE!</v>
      </c>
      <c r="H652" s="20" t="str">
        <f t="shared" si="46"/>
        <v>HIV</v>
      </c>
      <c r="I652" s="9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  <c r="CF652" s="31"/>
      <c r="CG652" s="31"/>
      <c r="CH652" s="31"/>
      <c r="CI652" s="31"/>
      <c r="CJ652" s="31"/>
      <c r="CK652" s="31"/>
      <c r="CL652" s="31"/>
      <c r="CM652" s="31"/>
      <c r="CN652" s="31"/>
      <c r="CO652" s="31"/>
      <c r="CP652" s="31"/>
      <c r="CQ652" s="31"/>
      <c r="CR652" s="31"/>
      <c r="CS652" s="31"/>
      <c r="CT652" s="31"/>
      <c r="CU652" s="31"/>
      <c r="CV652" s="31"/>
      <c r="CW652" s="31"/>
      <c r="CX652" s="31"/>
      <c r="CY652" s="31"/>
      <c r="CZ652" s="31"/>
      <c r="DA652" s="31"/>
      <c r="DB652" s="31"/>
      <c r="DC652" s="31"/>
      <c r="DD652" s="31"/>
      <c r="DE652" s="31"/>
      <c r="DF652" s="31"/>
      <c r="DG652" s="31"/>
      <c r="DH652" s="31"/>
      <c r="DI652" s="31"/>
      <c r="DJ652" s="31"/>
      <c r="DK652" s="31"/>
      <c r="DL652" s="31"/>
      <c r="DM652" s="31"/>
      <c r="DN652" s="31"/>
      <c r="DO652" s="31"/>
      <c r="DP652" s="31"/>
      <c r="DQ652" s="31"/>
      <c r="DR652" s="31"/>
      <c r="DS652" s="31"/>
      <c r="DT652" s="31"/>
      <c r="DU652" s="31"/>
      <c r="DV652" s="31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  <c r="EL652" s="31"/>
      <c r="EM652" s="31"/>
      <c r="EN652" s="31"/>
      <c r="EO652" s="31"/>
      <c r="EP652" s="31"/>
      <c r="EQ652" s="31"/>
      <c r="ER652" s="31"/>
      <c r="ES652" s="31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</row>
    <row r="653" spans="1:165" s="4" customFormat="1" x14ac:dyDescent="0.25">
      <c r="A653" s="1" t="s">
        <v>480</v>
      </c>
      <c r="B653" s="1" t="s">
        <v>1345</v>
      </c>
      <c r="C653" s="2">
        <v>0</v>
      </c>
      <c r="D653" s="2"/>
      <c r="E653" s="2">
        <f t="shared" si="43"/>
        <v>0</v>
      </c>
      <c r="F653" s="2">
        <f t="shared" si="44"/>
        <v>0</v>
      </c>
      <c r="G653" s="2">
        <f t="shared" si="45"/>
        <v>0</v>
      </c>
      <c r="H653" s="20">
        <f t="shared" si="46"/>
        <v>0</v>
      </c>
      <c r="I653" s="9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  <c r="CO653" s="31"/>
      <c r="CP653" s="31"/>
      <c r="CQ653" s="31"/>
      <c r="CR653" s="31"/>
      <c r="CS653" s="31"/>
      <c r="CT653" s="31"/>
      <c r="CU653" s="31"/>
      <c r="CV653" s="31"/>
      <c r="CW653" s="31"/>
      <c r="CX653" s="31"/>
      <c r="CY653" s="31"/>
      <c r="CZ653" s="31"/>
      <c r="DA653" s="31"/>
      <c r="DB653" s="31"/>
      <c r="DC653" s="31"/>
      <c r="DD653" s="31"/>
      <c r="DE653" s="31"/>
      <c r="DF653" s="31"/>
      <c r="DG653" s="31"/>
      <c r="DH653" s="31"/>
      <c r="DI653" s="31"/>
      <c r="DJ653" s="31"/>
      <c r="DK653" s="31"/>
      <c r="DL653" s="31"/>
      <c r="DM653" s="31"/>
      <c r="DN653" s="31"/>
      <c r="DO653" s="31"/>
      <c r="DP653" s="31"/>
      <c r="DQ653" s="31"/>
      <c r="DR653" s="31"/>
      <c r="DS653" s="31"/>
      <c r="DT653" s="31"/>
      <c r="DU653" s="31"/>
      <c r="DV653" s="31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  <c r="EL653" s="31"/>
      <c r="EM653" s="31"/>
      <c r="EN653" s="31"/>
      <c r="EO653" s="31"/>
      <c r="EP653" s="31"/>
      <c r="EQ653" s="31"/>
      <c r="ER653" s="31"/>
      <c r="ES653" s="31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</row>
    <row r="654" spans="1:165" s="4" customFormat="1" x14ac:dyDescent="0.25">
      <c r="A654" s="1" t="s">
        <v>257</v>
      </c>
      <c r="B654" s="1" t="s">
        <v>1346</v>
      </c>
      <c r="C654" s="2">
        <v>0</v>
      </c>
      <c r="D654" s="2"/>
      <c r="E654" s="2">
        <f t="shared" si="43"/>
        <v>0</v>
      </c>
      <c r="F654" s="2">
        <f t="shared" si="44"/>
        <v>0</v>
      </c>
      <c r="G654" s="2">
        <f t="shared" si="45"/>
        <v>0</v>
      </c>
      <c r="H654" s="20">
        <f t="shared" si="46"/>
        <v>0</v>
      </c>
      <c r="I654" s="9" t="s">
        <v>1544</v>
      </c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  <c r="CF654" s="31"/>
      <c r="CG654" s="31"/>
      <c r="CH654" s="31"/>
      <c r="CI654" s="31"/>
      <c r="CJ654" s="31"/>
      <c r="CK654" s="31"/>
      <c r="CL654" s="31"/>
      <c r="CM654" s="31"/>
      <c r="CN654" s="31"/>
      <c r="CO654" s="31"/>
      <c r="CP654" s="31"/>
      <c r="CQ654" s="31"/>
      <c r="CR654" s="31"/>
      <c r="CS654" s="31"/>
      <c r="CT654" s="31"/>
      <c r="CU654" s="31"/>
      <c r="CV654" s="31"/>
      <c r="CW654" s="31"/>
      <c r="CX654" s="31"/>
      <c r="CY654" s="31"/>
      <c r="CZ654" s="31"/>
      <c r="DA654" s="31"/>
      <c r="DB654" s="31"/>
      <c r="DC654" s="31"/>
      <c r="DD654" s="31"/>
      <c r="DE654" s="31"/>
      <c r="DF654" s="31"/>
      <c r="DG654" s="31"/>
      <c r="DH654" s="31"/>
      <c r="DI654" s="31"/>
      <c r="DJ654" s="31"/>
      <c r="DK654" s="31"/>
      <c r="DL654" s="31"/>
      <c r="DM654" s="31"/>
      <c r="DN654" s="31"/>
      <c r="DO654" s="31"/>
      <c r="DP654" s="31"/>
      <c r="DQ654" s="31"/>
      <c r="DR654" s="31"/>
      <c r="DS654" s="31"/>
      <c r="DT654" s="31"/>
      <c r="DU654" s="31"/>
      <c r="DV654" s="31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  <c r="EL654" s="31"/>
      <c r="EM654" s="31"/>
      <c r="EN654" s="31"/>
      <c r="EO654" s="31"/>
      <c r="EP654" s="31"/>
      <c r="EQ654" s="31"/>
      <c r="ER654" s="31"/>
      <c r="ES654" s="31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</row>
    <row r="655" spans="1:165" s="4" customFormat="1" x14ac:dyDescent="0.25">
      <c r="A655" s="1" t="s">
        <v>149</v>
      </c>
      <c r="B655" s="1" t="s">
        <v>1347</v>
      </c>
      <c r="C655" s="2">
        <v>4500</v>
      </c>
      <c r="D655" s="2">
        <v>1</v>
      </c>
      <c r="E655" s="2">
        <f t="shared" si="43"/>
        <v>4500</v>
      </c>
      <c r="F655" s="2">
        <f t="shared" si="44"/>
        <v>27000</v>
      </c>
      <c r="G655" s="2">
        <f t="shared" si="45"/>
        <v>1125</v>
      </c>
      <c r="H655" s="20">
        <f t="shared" si="46"/>
        <v>4500</v>
      </c>
      <c r="I655" s="9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  <c r="CO655" s="31"/>
      <c r="CP655" s="31"/>
      <c r="CQ655" s="31"/>
      <c r="CR655" s="31"/>
      <c r="CS655" s="31"/>
      <c r="CT655" s="31"/>
      <c r="CU655" s="31"/>
      <c r="CV655" s="31"/>
      <c r="CW655" s="31"/>
      <c r="CX655" s="31"/>
      <c r="CY655" s="31"/>
      <c r="CZ655" s="31"/>
      <c r="DA655" s="31"/>
      <c r="DB655" s="31"/>
      <c r="DC655" s="31"/>
      <c r="DD655" s="31"/>
      <c r="DE655" s="31"/>
      <c r="DF655" s="31"/>
      <c r="DG655" s="31"/>
      <c r="DH655" s="31"/>
      <c r="DI655" s="31"/>
      <c r="DJ655" s="31"/>
      <c r="DK655" s="31"/>
      <c r="DL655" s="31"/>
      <c r="DM655" s="31"/>
      <c r="DN655" s="31"/>
      <c r="DO655" s="31"/>
      <c r="DP655" s="31"/>
      <c r="DQ655" s="31"/>
      <c r="DR655" s="31"/>
      <c r="DS655" s="31"/>
      <c r="DT655" s="31"/>
      <c r="DU655" s="31"/>
      <c r="DV655" s="31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  <c r="EL655" s="31"/>
      <c r="EM655" s="31"/>
      <c r="EN655" s="31"/>
      <c r="EO655" s="31"/>
      <c r="EP655" s="31"/>
      <c r="EQ655" s="31"/>
      <c r="ER655" s="31"/>
      <c r="ES655" s="31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</row>
    <row r="656" spans="1:165" s="4" customFormat="1" x14ac:dyDescent="0.25">
      <c r="A656" s="1" t="s">
        <v>318</v>
      </c>
      <c r="B656" s="1" t="s">
        <v>1348</v>
      </c>
      <c r="C656" s="2">
        <v>500</v>
      </c>
      <c r="D656" s="2">
        <v>1</v>
      </c>
      <c r="E656" s="2">
        <f t="shared" si="43"/>
        <v>500</v>
      </c>
      <c r="F656" s="2">
        <f t="shared" si="44"/>
        <v>3000</v>
      </c>
      <c r="G656" s="2">
        <f t="shared" si="45"/>
        <v>125</v>
      </c>
      <c r="H656" s="20">
        <f t="shared" si="46"/>
        <v>500</v>
      </c>
      <c r="I656" s="9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  <c r="CF656" s="31"/>
      <c r="CG656" s="31"/>
      <c r="CH656" s="31"/>
      <c r="CI656" s="31"/>
      <c r="CJ656" s="31"/>
      <c r="CK656" s="31"/>
      <c r="CL656" s="31"/>
      <c r="CM656" s="31"/>
      <c r="CN656" s="31"/>
      <c r="CO656" s="31"/>
      <c r="CP656" s="31"/>
      <c r="CQ656" s="31"/>
      <c r="CR656" s="31"/>
      <c r="CS656" s="31"/>
      <c r="CT656" s="31"/>
      <c r="CU656" s="31"/>
      <c r="CV656" s="31"/>
      <c r="CW656" s="31"/>
      <c r="CX656" s="31"/>
      <c r="CY656" s="31"/>
      <c r="CZ656" s="31"/>
      <c r="DA656" s="31"/>
      <c r="DB656" s="31"/>
      <c r="DC656" s="31"/>
      <c r="DD656" s="31"/>
      <c r="DE656" s="31"/>
      <c r="DF656" s="31"/>
      <c r="DG656" s="31"/>
      <c r="DH656" s="31"/>
      <c r="DI656" s="31"/>
      <c r="DJ656" s="31"/>
      <c r="DK656" s="31"/>
      <c r="DL656" s="31"/>
      <c r="DM656" s="31"/>
      <c r="DN656" s="31"/>
      <c r="DO656" s="31"/>
      <c r="DP656" s="31"/>
      <c r="DQ656" s="31"/>
      <c r="DR656" s="31"/>
      <c r="DS656" s="31"/>
      <c r="DT656" s="31"/>
      <c r="DU656" s="31"/>
      <c r="DV656" s="31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  <c r="EL656" s="31"/>
      <c r="EM656" s="31"/>
      <c r="EN656" s="31"/>
      <c r="EO656" s="31"/>
      <c r="EP656" s="31"/>
      <c r="EQ656" s="31"/>
      <c r="ER656" s="31"/>
      <c r="ES656" s="31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</row>
    <row r="657" spans="1:165" s="4" customFormat="1" x14ac:dyDescent="0.25">
      <c r="A657" s="1" t="s">
        <v>368</v>
      </c>
      <c r="B657" s="1" t="s">
        <v>1349</v>
      </c>
      <c r="C657" s="2">
        <v>0</v>
      </c>
      <c r="D657" s="2"/>
      <c r="E657" s="2">
        <f t="shared" si="43"/>
        <v>0</v>
      </c>
      <c r="F657" s="2">
        <f t="shared" si="44"/>
        <v>0</v>
      </c>
      <c r="G657" s="2">
        <f t="shared" si="45"/>
        <v>0</v>
      </c>
      <c r="H657" s="20">
        <f t="shared" si="46"/>
        <v>0</v>
      </c>
      <c r="I657" s="9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1"/>
      <c r="CH657" s="31"/>
      <c r="CI657" s="31"/>
      <c r="CJ657" s="31"/>
      <c r="CK657" s="31"/>
      <c r="CL657" s="31"/>
      <c r="CM657" s="31"/>
      <c r="CN657" s="31"/>
      <c r="CO657" s="31"/>
      <c r="CP657" s="31"/>
      <c r="CQ657" s="31"/>
      <c r="CR657" s="31"/>
      <c r="CS657" s="31"/>
      <c r="CT657" s="31"/>
      <c r="CU657" s="31"/>
      <c r="CV657" s="31"/>
      <c r="CW657" s="31"/>
      <c r="CX657" s="31"/>
      <c r="CY657" s="31"/>
      <c r="CZ657" s="31"/>
      <c r="DA657" s="31"/>
      <c r="DB657" s="31"/>
      <c r="DC657" s="31"/>
      <c r="DD657" s="31"/>
      <c r="DE657" s="31"/>
      <c r="DF657" s="31"/>
      <c r="DG657" s="31"/>
      <c r="DH657" s="31"/>
      <c r="DI657" s="31"/>
      <c r="DJ657" s="31"/>
      <c r="DK657" s="31"/>
      <c r="DL657" s="31"/>
      <c r="DM657" s="31"/>
      <c r="DN657" s="31"/>
      <c r="DO657" s="31"/>
      <c r="DP657" s="31"/>
      <c r="DQ657" s="31"/>
      <c r="DR657" s="31"/>
      <c r="DS657" s="31"/>
      <c r="DT657" s="31"/>
      <c r="DU657" s="31"/>
      <c r="DV657" s="31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  <c r="EL657" s="31"/>
      <c r="EM657" s="31"/>
      <c r="EN657" s="31"/>
      <c r="EO657" s="31"/>
      <c r="EP657" s="31"/>
      <c r="EQ657" s="31"/>
      <c r="ER657" s="31"/>
      <c r="ES657" s="31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</row>
    <row r="658" spans="1:165" s="4" customFormat="1" x14ac:dyDescent="0.25">
      <c r="A658" s="1" t="s">
        <v>1350</v>
      </c>
      <c r="B658" s="1" t="s">
        <v>1351</v>
      </c>
      <c r="C658" s="2">
        <v>0</v>
      </c>
      <c r="D658" s="2"/>
      <c r="E658" s="2">
        <f t="shared" si="43"/>
        <v>0</v>
      </c>
      <c r="F658" s="2">
        <f t="shared" si="44"/>
        <v>0</v>
      </c>
      <c r="G658" s="2">
        <f t="shared" si="45"/>
        <v>0</v>
      </c>
      <c r="H658" s="20">
        <f t="shared" si="46"/>
        <v>0</v>
      </c>
      <c r="I658" s="9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  <c r="CF658" s="31"/>
      <c r="CG658" s="31"/>
      <c r="CH658" s="31"/>
      <c r="CI658" s="31"/>
      <c r="CJ658" s="31"/>
      <c r="CK658" s="31"/>
      <c r="CL658" s="31"/>
      <c r="CM658" s="31"/>
      <c r="CN658" s="31"/>
      <c r="CO658" s="31"/>
      <c r="CP658" s="31"/>
      <c r="CQ658" s="31"/>
      <c r="CR658" s="31"/>
      <c r="CS658" s="31"/>
      <c r="CT658" s="31"/>
      <c r="CU658" s="31"/>
      <c r="CV658" s="31"/>
      <c r="CW658" s="31"/>
      <c r="CX658" s="31"/>
      <c r="CY658" s="31"/>
      <c r="CZ658" s="31"/>
      <c r="DA658" s="31"/>
      <c r="DB658" s="31"/>
      <c r="DC658" s="31"/>
      <c r="DD658" s="31"/>
      <c r="DE658" s="31"/>
      <c r="DF658" s="31"/>
      <c r="DG658" s="31"/>
      <c r="DH658" s="31"/>
      <c r="DI658" s="31"/>
      <c r="DJ658" s="31"/>
      <c r="DK658" s="31"/>
      <c r="DL658" s="31"/>
      <c r="DM658" s="31"/>
      <c r="DN658" s="31"/>
      <c r="DO658" s="31"/>
      <c r="DP658" s="31"/>
      <c r="DQ658" s="31"/>
      <c r="DR658" s="31"/>
      <c r="DS658" s="31"/>
      <c r="DT658" s="31"/>
      <c r="DU658" s="31"/>
      <c r="DV658" s="31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  <c r="EL658" s="31"/>
      <c r="EM658" s="31"/>
      <c r="EN658" s="31"/>
      <c r="EO658" s="31"/>
      <c r="EP658" s="31"/>
      <c r="EQ658" s="31"/>
      <c r="ER658" s="31"/>
      <c r="ES658" s="31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</row>
    <row r="659" spans="1:165" s="4" customFormat="1" x14ac:dyDescent="0.25">
      <c r="A659" s="1" t="s">
        <v>407</v>
      </c>
      <c r="B659" s="1" t="s">
        <v>1352</v>
      </c>
      <c r="C659" s="2">
        <v>20</v>
      </c>
      <c r="D659" s="2">
        <v>1</v>
      </c>
      <c r="E659" s="2">
        <f t="shared" si="43"/>
        <v>20</v>
      </c>
      <c r="F659" s="2">
        <f t="shared" si="44"/>
        <v>120</v>
      </c>
      <c r="G659" s="2">
        <f t="shared" si="45"/>
        <v>5</v>
      </c>
      <c r="H659" s="20">
        <f t="shared" si="46"/>
        <v>20</v>
      </c>
      <c r="I659" s="9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1"/>
      <c r="CH659" s="31"/>
      <c r="CI659" s="31"/>
      <c r="CJ659" s="31"/>
      <c r="CK659" s="31"/>
      <c r="CL659" s="31"/>
      <c r="CM659" s="31"/>
      <c r="CN659" s="31"/>
      <c r="CO659" s="31"/>
      <c r="CP659" s="31"/>
      <c r="CQ659" s="31"/>
      <c r="CR659" s="31"/>
      <c r="CS659" s="31"/>
      <c r="CT659" s="31"/>
      <c r="CU659" s="31"/>
      <c r="CV659" s="31"/>
      <c r="CW659" s="31"/>
      <c r="CX659" s="31"/>
      <c r="CY659" s="31"/>
      <c r="CZ659" s="31"/>
      <c r="DA659" s="31"/>
      <c r="DB659" s="31"/>
      <c r="DC659" s="31"/>
      <c r="DD659" s="31"/>
      <c r="DE659" s="31"/>
      <c r="DF659" s="31"/>
      <c r="DG659" s="31"/>
      <c r="DH659" s="31"/>
      <c r="DI659" s="31"/>
      <c r="DJ659" s="31"/>
      <c r="DK659" s="31"/>
      <c r="DL659" s="31"/>
      <c r="DM659" s="31"/>
      <c r="DN659" s="31"/>
      <c r="DO659" s="31"/>
      <c r="DP659" s="31"/>
      <c r="DQ659" s="31"/>
      <c r="DR659" s="31"/>
      <c r="DS659" s="31"/>
      <c r="DT659" s="31"/>
      <c r="DU659" s="31"/>
      <c r="DV659" s="31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  <c r="EL659" s="31"/>
      <c r="EM659" s="31"/>
      <c r="EN659" s="31"/>
      <c r="EO659" s="31"/>
      <c r="EP659" s="31"/>
      <c r="EQ659" s="31"/>
      <c r="ER659" s="31"/>
      <c r="ES659" s="31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</row>
    <row r="660" spans="1:165" s="4" customFormat="1" x14ac:dyDescent="0.25">
      <c r="A660" s="1" t="s">
        <v>1354</v>
      </c>
      <c r="B660" s="1" t="s">
        <v>1355</v>
      </c>
      <c r="C660" s="2">
        <v>0</v>
      </c>
      <c r="D660" s="2"/>
      <c r="E660" s="2">
        <f t="shared" si="43"/>
        <v>0</v>
      </c>
      <c r="F660" s="2">
        <f t="shared" si="44"/>
        <v>0</v>
      </c>
      <c r="G660" s="2">
        <f t="shared" si="45"/>
        <v>0</v>
      </c>
      <c r="H660" s="20">
        <f t="shared" si="46"/>
        <v>0</v>
      </c>
      <c r="I660" s="9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  <c r="CF660" s="31"/>
      <c r="CG660" s="31"/>
      <c r="CH660" s="31"/>
      <c r="CI660" s="31"/>
      <c r="CJ660" s="31"/>
      <c r="CK660" s="31"/>
      <c r="CL660" s="31"/>
      <c r="CM660" s="31"/>
      <c r="CN660" s="31"/>
      <c r="CO660" s="31"/>
      <c r="CP660" s="31"/>
      <c r="CQ660" s="31"/>
      <c r="CR660" s="31"/>
      <c r="CS660" s="31"/>
      <c r="CT660" s="31"/>
      <c r="CU660" s="31"/>
      <c r="CV660" s="31"/>
      <c r="CW660" s="31"/>
      <c r="CX660" s="31"/>
      <c r="CY660" s="31"/>
      <c r="CZ660" s="31"/>
      <c r="DA660" s="31"/>
      <c r="DB660" s="31"/>
      <c r="DC660" s="31"/>
      <c r="DD660" s="31"/>
      <c r="DE660" s="31"/>
      <c r="DF660" s="31"/>
      <c r="DG660" s="31"/>
      <c r="DH660" s="31"/>
      <c r="DI660" s="31"/>
      <c r="DJ660" s="31"/>
      <c r="DK660" s="31"/>
      <c r="DL660" s="31"/>
      <c r="DM660" s="31"/>
      <c r="DN660" s="31"/>
      <c r="DO660" s="31"/>
      <c r="DP660" s="31"/>
      <c r="DQ660" s="31"/>
      <c r="DR660" s="31"/>
      <c r="DS660" s="31"/>
      <c r="DT660" s="31"/>
      <c r="DU660" s="31"/>
      <c r="DV660" s="31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  <c r="EL660" s="31"/>
      <c r="EM660" s="31"/>
      <c r="EN660" s="31"/>
      <c r="EO660" s="31"/>
      <c r="EP660" s="31"/>
      <c r="EQ660" s="31"/>
      <c r="ER660" s="31"/>
      <c r="ES660" s="31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</row>
    <row r="661" spans="1:165" s="4" customFormat="1" x14ac:dyDescent="0.25">
      <c r="A661" s="1" t="s">
        <v>258</v>
      </c>
      <c r="B661" s="1" t="s">
        <v>1353</v>
      </c>
      <c r="C661" s="2">
        <v>250</v>
      </c>
      <c r="D661" s="2">
        <v>1</v>
      </c>
      <c r="E661" s="2">
        <f t="shared" si="43"/>
        <v>250</v>
      </c>
      <c r="F661" s="2">
        <f t="shared" si="44"/>
        <v>1500</v>
      </c>
      <c r="G661" s="2">
        <f t="shared" si="45"/>
        <v>62.5</v>
      </c>
      <c r="H661" s="20">
        <f t="shared" si="46"/>
        <v>250</v>
      </c>
      <c r="I661" s="9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1"/>
      <c r="CH661" s="31"/>
      <c r="CI661" s="31"/>
      <c r="CJ661" s="31"/>
      <c r="CK661" s="31"/>
      <c r="CL661" s="31"/>
      <c r="CM661" s="31"/>
      <c r="CN661" s="31"/>
      <c r="CO661" s="31"/>
      <c r="CP661" s="31"/>
      <c r="CQ661" s="31"/>
      <c r="CR661" s="31"/>
      <c r="CS661" s="31"/>
      <c r="CT661" s="31"/>
      <c r="CU661" s="31"/>
      <c r="CV661" s="31"/>
      <c r="CW661" s="31"/>
      <c r="CX661" s="31"/>
      <c r="CY661" s="31"/>
      <c r="CZ661" s="31"/>
      <c r="DA661" s="31"/>
      <c r="DB661" s="31"/>
      <c r="DC661" s="31"/>
      <c r="DD661" s="31"/>
      <c r="DE661" s="31"/>
      <c r="DF661" s="31"/>
      <c r="DG661" s="31"/>
      <c r="DH661" s="31"/>
      <c r="DI661" s="31"/>
      <c r="DJ661" s="31"/>
      <c r="DK661" s="31"/>
      <c r="DL661" s="31"/>
      <c r="DM661" s="31"/>
      <c r="DN661" s="31"/>
      <c r="DO661" s="31"/>
      <c r="DP661" s="31"/>
      <c r="DQ661" s="31"/>
      <c r="DR661" s="31"/>
      <c r="DS661" s="31"/>
      <c r="DT661" s="31"/>
      <c r="DU661" s="31"/>
      <c r="DV661" s="31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  <c r="EL661" s="31"/>
      <c r="EM661" s="31"/>
      <c r="EN661" s="31"/>
      <c r="EO661" s="31"/>
      <c r="EP661" s="31"/>
      <c r="EQ661" s="31"/>
      <c r="ER661" s="31"/>
      <c r="ES661" s="31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</row>
    <row r="662" spans="1:165" s="4" customFormat="1" x14ac:dyDescent="0.25">
      <c r="A662" s="1" t="s">
        <v>335</v>
      </c>
      <c r="B662" s="1" t="s">
        <v>1358</v>
      </c>
      <c r="C662" s="2" t="s">
        <v>1546</v>
      </c>
      <c r="D662" s="2"/>
      <c r="E662" s="2" t="e">
        <f t="shared" si="43"/>
        <v>#VALUE!</v>
      </c>
      <c r="F662" s="2" t="e">
        <f t="shared" si="44"/>
        <v>#VALUE!</v>
      </c>
      <c r="G662" s="2" t="e">
        <f t="shared" si="45"/>
        <v>#VALUE!</v>
      </c>
      <c r="H662" s="20" t="str">
        <f t="shared" si="46"/>
        <v>TBC</v>
      </c>
      <c r="I662" s="9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  <c r="CF662" s="31"/>
      <c r="CG662" s="31"/>
      <c r="CH662" s="31"/>
      <c r="CI662" s="31"/>
      <c r="CJ662" s="31"/>
      <c r="CK662" s="31"/>
      <c r="CL662" s="31"/>
      <c r="CM662" s="31"/>
      <c r="CN662" s="31"/>
      <c r="CO662" s="31"/>
      <c r="CP662" s="31"/>
      <c r="CQ662" s="31"/>
      <c r="CR662" s="31"/>
      <c r="CS662" s="31"/>
      <c r="CT662" s="31"/>
      <c r="CU662" s="31"/>
      <c r="CV662" s="31"/>
      <c r="CW662" s="31"/>
      <c r="CX662" s="31"/>
      <c r="CY662" s="31"/>
      <c r="CZ662" s="31"/>
      <c r="DA662" s="31"/>
      <c r="DB662" s="31"/>
      <c r="DC662" s="31"/>
      <c r="DD662" s="31"/>
      <c r="DE662" s="31"/>
      <c r="DF662" s="31"/>
      <c r="DG662" s="31"/>
      <c r="DH662" s="31"/>
      <c r="DI662" s="31"/>
      <c r="DJ662" s="31"/>
      <c r="DK662" s="31"/>
      <c r="DL662" s="31"/>
      <c r="DM662" s="31"/>
      <c r="DN662" s="31"/>
      <c r="DO662" s="31"/>
      <c r="DP662" s="31"/>
      <c r="DQ662" s="31"/>
      <c r="DR662" s="31"/>
      <c r="DS662" s="31"/>
      <c r="DT662" s="31"/>
      <c r="DU662" s="31"/>
      <c r="DV662" s="31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  <c r="EL662" s="31"/>
      <c r="EM662" s="31"/>
      <c r="EN662" s="31"/>
      <c r="EO662" s="31"/>
      <c r="EP662" s="31"/>
      <c r="EQ662" s="31"/>
      <c r="ER662" s="31"/>
      <c r="ES662" s="31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</row>
    <row r="663" spans="1:165" s="4" customFormat="1" x14ac:dyDescent="0.25">
      <c r="A663" s="1" t="s">
        <v>336</v>
      </c>
      <c r="B663" s="1" t="s">
        <v>1360</v>
      </c>
      <c r="C663" s="2" t="s">
        <v>1546</v>
      </c>
      <c r="D663" s="2"/>
      <c r="E663" s="2" t="e">
        <f t="shared" si="43"/>
        <v>#VALUE!</v>
      </c>
      <c r="F663" s="2" t="e">
        <f t="shared" si="44"/>
        <v>#VALUE!</v>
      </c>
      <c r="G663" s="2" t="e">
        <f t="shared" si="45"/>
        <v>#VALUE!</v>
      </c>
      <c r="H663" s="20" t="str">
        <f t="shared" si="46"/>
        <v>TBC</v>
      </c>
      <c r="I663" s="9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1"/>
      <c r="CH663" s="31"/>
      <c r="CI663" s="31"/>
      <c r="CJ663" s="31"/>
      <c r="CK663" s="31"/>
      <c r="CL663" s="31"/>
      <c r="CM663" s="31"/>
      <c r="CN663" s="31"/>
      <c r="CO663" s="31"/>
      <c r="CP663" s="31"/>
      <c r="CQ663" s="31"/>
      <c r="CR663" s="31"/>
      <c r="CS663" s="31"/>
      <c r="CT663" s="31"/>
      <c r="CU663" s="31"/>
      <c r="CV663" s="31"/>
      <c r="CW663" s="31"/>
      <c r="CX663" s="31"/>
      <c r="CY663" s="31"/>
      <c r="CZ663" s="31"/>
      <c r="DA663" s="31"/>
      <c r="DB663" s="31"/>
      <c r="DC663" s="31"/>
      <c r="DD663" s="31"/>
      <c r="DE663" s="31"/>
      <c r="DF663" s="31"/>
      <c r="DG663" s="31"/>
      <c r="DH663" s="31"/>
      <c r="DI663" s="31"/>
      <c r="DJ663" s="31"/>
      <c r="DK663" s="31"/>
      <c r="DL663" s="31"/>
      <c r="DM663" s="31"/>
      <c r="DN663" s="31"/>
      <c r="DO663" s="31"/>
      <c r="DP663" s="31"/>
      <c r="DQ663" s="31"/>
      <c r="DR663" s="31"/>
      <c r="DS663" s="31"/>
      <c r="DT663" s="31"/>
      <c r="DU663" s="31"/>
      <c r="DV663" s="31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  <c r="EL663" s="31"/>
      <c r="EM663" s="31"/>
      <c r="EN663" s="31"/>
      <c r="EO663" s="31"/>
      <c r="EP663" s="31"/>
      <c r="EQ663" s="31"/>
      <c r="ER663" s="31"/>
      <c r="ES663" s="31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</row>
    <row r="664" spans="1:165" s="4" customFormat="1" ht="30" x14ac:dyDescent="0.25">
      <c r="A664" s="1" t="s">
        <v>512</v>
      </c>
      <c r="B664" s="1" t="s">
        <v>1361</v>
      </c>
      <c r="C664" s="2" t="s">
        <v>1546</v>
      </c>
      <c r="D664" s="2"/>
      <c r="E664" s="2" t="e">
        <f t="shared" si="43"/>
        <v>#VALUE!</v>
      </c>
      <c r="F664" s="2" t="e">
        <f t="shared" si="44"/>
        <v>#VALUE!</v>
      </c>
      <c r="G664" s="2" t="e">
        <f t="shared" si="45"/>
        <v>#VALUE!</v>
      </c>
      <c r="H664" s="20" t="str">
        <f t="shared" si="46"/>
        <v>TBC</v>
      </c>
      <c r="I664" s="9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  <c r="CF664" s="31"/>
      <c r="CG664" s="31"/>
      <c r="CH664" s="31"/>
      <c r="CI664" s="31"/>
      <c r="CJ664" s="31"/>
      <c r="CK664" s="31"/>
      <c r="CL664" s="31"/>
      <c r="CM664" s="31"/>
      <c r="CN664" s="31"/>
      <c r="CO664" s="31"/>
      <c r="CP664" s="31"/>
      <c r="CQ664" s="31"/>
      <c r="CR664" s="31"/>
      <c r="CS664" s="31"/>
      <c r="CT664" s="31"/>
      <c r="CU664" s="31"/>
      <c r="CV664" s="31"/>
      <c r="CW664" s="31"/>
      <c r="CX664" s="31"/>
      <c r="CY664" s="31"/>
      <c r="CZ664" s="31"/>
      <c r="DA664" s="31"/>
      <c r="DB664" s="31"/>
      <c r="DC664" s="31"/>
      <c r="DD664" s="31"/>
      <c r="DE664" s="31"/>
      <c r="DF664" s="31"/>
      <c r="DG664" s="31"/>
      <c r="DH664" s="31"/>
      <c r="DI664" s="31"/>
      <c r="DJ664" s="31"/>
      <c r="DK664" s="31"/>
      <c r="DL664" s="31"/>
      <c r="DM664" s="31"/>
      <c r="DN664" s="31"/>
      <c r="DO664" s="31"/>
      <c r="DP664" s="31"/>
      <c r="DQ664" s="31"/>
      <c r="DR664" s="31"/>
      <c r="DS664" s="31"/>
      <c r="DT664" s="31"/>
      <c r="DU664" s="31"/>
      <c r="DV664" s="31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  <c r="EL664" s="31"/>
      <c r="EM664" s="31"/>
      <c r="EN664" s="31"/>
      <c r="EO664" s="31"/>
      <c r="EP664" s="31"/>
      <c r="EQ664" s="31"/>
      <c r="ER664" s="31"/>
      <c r="ES664" s="31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</row>
    <row r="665" spans="1:165" s="4" customFormat="1" x14ac:dyDescent="0.25">
      <c r="A665" s="1" t="s">
        <v>63</v>
      </c>
      <c r="B665" s="1" t="s">
        <v>1359</v>
      </c>
      <c r="C665" s="2" t="s">
        <v>1546</v>
      </c>
      <c r="D665" s="2"/>
      <c r="E665" s="2" t="e">
        <f t="shared" si="43"/>
        <v>#VALUE!</v>
      </c>
      <c r="F665" s="2" t="e">
        <f t="shared" si="44"/>
        <v>#VALUE!</v>
      </c>
      <c r="G665" s="2" t="e">
        <f t="shared" si="45"/>
        <v>#VALUE!</v>
      </c>
      <c r="H665" s="20" t="str">
        <f t="shared" si="46"/>
        <v>TBC</v>
      </c>
      <c r="I665" s="9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1"/>
      <c r="CH665" s="31"/>
      <c r="CI665" s="31"/>
      <c r="CJ665" s="31"/>
      <c r="CK665" s="31"/>
      <c r="CL665" s="31"/>
      <c r="CM665" s="31"/>
      <c r="CN665" s="31"/>
      <c r="CO665" s="31"/>
      <c r="CP665" s="31"/>
      <c r="CQ665" s="31"/>
      <c r="CR665" s="31"/>
      <c r="CS665" s="31"/>
      <c r="CT665" s="31"/>
      <c r="CU665" s="31"/>
      <c r="CV665" s="31"/>
      <c r="CW665" s="31"/>
      <c r="CX665" s="31"/>
      <c r="CY665" s="31"/>
      <c r="CZ665" s="31"/>
      <c r="DA665" s="31"/>
      <c r="DB665" s="31"/>
      <c r="DC665" s="31"/>
      <c r="DD665" s="31"/>
      <c r="DE665" s="31"/>
      <c r="DF665" s="31"/>
      <c r="DG665" s="31"/>
      <c r="DH665" s="31"/>
      <c r="DI665" s="31"/>
      <c r="DJ665" s="31"/>
      <c r="DK665" s="31"/>
      <c r="DL665" s="31"/>
      <c r="DM665" s="31"/>
      <c r="DN665" s="31"/>
      <c r="DO665" s="31"/>
      <c r="DP665" s="31"/>
      <c r="DQ665" s="31"/>
      <c r="DR665" s="31"/>
      <c r="DS665" s="31"/>
      <c r="DT665" s="31"/>
      <c r="DU665" s="31"/>
      <c r="DV665" s="31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  <c r="EL665" s="31"/>
      <c r="EM665" s="31"/>
      <c r="EN665" s="31"/>
      <c r="EO665" s="31"/>
      <c r="EP665" s="31"/>
      <c r="EQ665" s="31"/>
      <c r="ER665" s="31"/>
      <c r="ES665" s="31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</row>
    <row r="666" spans="1:165" s="4" customFormat="1" x14ac:dyDescent="0.25">
      <c r="A666" s="1" t="s">
        <v>1356</v>
      </c>
      <c r="B666" s="1" t="s">
        <v>1357</v>
      </c>
      <c r="C666" s="2">
        <v>0</v>
      </c>
      <c r="D666" s="2"/>
      <c r="E666" s="2">
        <f t="shared" si="43"/>
        <v>0</v>
      </c>
      <c r="F666" s="2">
        <f t="shared" si="44"/>
        <v>0</v>
      </c>
      <c r="G666" s="2">
        <f t="shared" si="45"/>
        <v>0</v>
      </c>
      <c r="H666" s="20">
        <f t="shared" si="46"/>
        <v>0</v>
      </c>
      <c r="I666" s="9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  <c r="CF666" s="31"/>
      <c r="CG666" s="31"/>
      <c r="CH666" s="31"/>
      <c r="CI666" s="31"/>
      <c r="CJ666" s="31"/>
      <c r="CK666" s="31"/>
      <c r="CL666" s="31"/>
      <c r="CM666" s="31"/>
      <c r="CN666" s="31"/>
      <c r="CO666" s="31"/>
      <c r="CP666" s="31"/>
      <c r="CQ666" s="31"/>
      <c r="CR666" s="31"/>
      <c r="CS666" s="31"/>
      <c r="CT666" s="31"/>
      <c r="CU666" s="31"/>
      <c r="CV666" s="31"/>
      <c r="CW666" s="31"/>
      <c r="CX666" s="31"/>
      <c r="CY666" s="31"/>
      <c r="CZ666" s="31"/>
      <c r="DA666" s="31"/>
      <c r="DB666" s="31"/>
      <c r="DC666" s="31"/>
      <c r="DD666" s="31"/>
      <c r="DE666" s="31"/>
      <c r="DF666" s="31"/>
      <c r="DG666" s="31"/>
      <c r="DH666" s="31"/>
      <c r="DI666" s="31"/>
      <c r="DJ666" s="31"/>
      <c r="DK666" s="31"/>
      <c r="DL666" s="31"/>
      <c r="DM666" s="31"/>
      <c r="DN666" s="31"/>
      <c r="DO666" s="31"/>
      <c r="DP666" s="31"/>
      <c r="DQ666" s="31"/>
      <c r="DR666" s="31"/>
      <c r="DS666" s="31"/>
      <c r="DT666" s="31"/>
      <c r="DU666" s="31"/>
      <c r="DV666" s="31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  <c r="EL666" s="31"/>
      <c r="EM666" s="31"/>
      <c r="EN666" s="31"/>
      <c r="EO666" s="31"/>
      <c r="EP666" s="31"/>
      <c r="EQ666" s="31"/>
      <c r="ER666" s="31"/>
      <c r="ES666" s="31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</row>
    <row r="667" spans="1:165" s="4" customFormat="1" x14ac:dyDescent="0.25">
      <c r="A667" s="1" t="s">
        <v>1364</v>
      </c>
      <c r="B667" s="1" t="s">
        <v>1365</v>
      </c>
      <c r="C667" s="2">
        <v>0</v>
      </c>
      <c r="D667" s="2"/>
      <c r="E667" s="2">
        <f t="shared" si="43"/>
        <v>0</v>
      </c>
      <c r="F667" s="2">
        <f t="shared" si="44"/>
        <v>0</v>
      </c>
      <c r="G667" s="2">
        <f t="shared" si="45"/>
        <v>0</v>
      </c>
      <c r="H667" s="20">
        <f t="shared" si="46"/>
        <v>0</v>
      </c>
      <c r="I667" s="9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1"/>
      <c r="CH667" s="31"/>
      <c r="CI667" s="31"/>
      <c r="CJ667" s="31"/>
      <c r="CK667" s="31"/>
      <c r="CL667" s="31"/>
      <c r="CM667" s="31"/>
      <c r="CN667" s="31"/>
      <c r="CO667" s="31"/>
      <c r="CP667" s="31"/>
      <c r="CQ667" s="31"/>
      <c r="CR667" s="31"/>
      <c r="CS667" s="31"/>
      <c r="CT667" s="31"/>
      <c r="CU667" s="31"/>
      <c r="CV667" s="31"/>
      <c r="CW667" s="31"/>
      <c r="CX667" s="31"/>
      <c r="CY667" s="31"/>
      <c r="CZ667" s="31"/>
      <c r="DA667" s="31"/>
      <c r="DB667" s="31"/>
      <c r="DC667" s="31"/>
      <c r="DD667" s="31"/>
      <c r="DE667" s="31"/>
      <c r="DF667" s="31"/>
      <c r="DG667" s="31"/>
      <c r="DH667" s="31"/>
      <c r="DI667" s="31"/>
      <c r="DJ667" s="31"/>
      <c r="DK667" s="31"/>
      <c r="DL667" s="31"/>
      <c r="DM667" s="31"/>
      <c r="DN667" s="31"/>
      <c r="DO667" s="31"/>
      <c r="DP667" s="31"/>
      <c r="DQ667" s="31"/>
      <c r="DR667" s="31"/>
      <c r="DS667" s="31"/>
      <c r="DT667" s="31"/>
      <c r="DU667" s="31"/>
      <c r="DV667" s="31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  <c r="EL667" s="31"/>
      <c r="EM667" s="31"/>
      <c r="EN667" s="31"/>
      <c r="EO667" s="31"/>
      <c r="EP667" s="31"/>
      <c r="EQ667" s="31"/>
      <c r="ER667" s="31"/>
      <c r="ES667" s="31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</row>
    <row r="668" spans="1:165" s="4" customFormat="1" x14ac:dyDescent="0.25">
      <c r="A668" s="1" t="s">
        <v>1362</v>
      </c>
      <c r="B668" s="1" t="s">
        <v>1363</v>
      </c>
      <c r="C668" s="2">
        <v>30</v>
      </c>
      <c r="D668" s="2">
        <v>1</v>
      </c>
      <c r="E668" s="2">
        <f t="shared" ref="E668:E733" si="47">C668*D668</f>
        <v>30</v>
      </c>
      <c r="F668" s="2">
        <f t="shared" ref="F668:F733" si="48">C668*6</f>
        <v>180</v>
      </c>
      <c r="G668" s="2">
        <f t="shared" si="45"/>
        <v>7.5</v>
      </c>
      <c r="H668" s="20">
        <f t="shared" si="46"/>
        <v>30</v>
      </c>
      <c r="I668" s="9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  <c r="CF668" s="31"/>
      <c r="CG668" s="31"/>
      <c r="CH668" s="31"/>
      <c r="CI668" s="31"/>
      <c r="CJ668" s="31"/>
      <c r="CK668" s="31"/>
      <c r="CL668" s="31"/>
      <c r="CM668" s="31"/>
      <c r="CN668" s="31"/>
      <c r="CO668" s="31"/>
      <c r="CP668" s="31"/>
      <c r="CQ668" s="31"/>
      <c r="CR668" s="31"/>
      <c r="CS668" s="31"/>
      <c r="CT668" s="31"/>
      <c r="CU668" s="31"/>
      <c r="CV668" s="31"/>
      <c r="CW668" s="31"/>
      <c r="CX668" s="31"/>
      <c r="CY668" s="31"/>
      <c r="CZ668" s="31"/>
      <c r="DA668" s="31"/>
      <c r="DB668" s="31"/>
      <c r="DC668" s="31"/>
      <c r="DD668" s="31"/>
      <c r="DE668" s="31"/>
      <c r="DF668" s="31"/>
      <c r="DG668" s="31"/>
      <c r="DH668" s="31"/>
      <c r="DI668" s="31"/>
      <c r="DJ668" s="31"/>
      <c r="DK668" s="31"/>
      <c r="DL668" s="31"/>
      <c r="DM668" s="31"/>
      <c r="DN668" s="31"/>
      <c r="DO668" s="31"/>
      <c r="DP668" s="31"/>
      <c r="DQ668" s="31"/>
      <c r="DR668" s="31"/>
      <c r="DS668" s="31"/>
      <c r="DT668" s="31"/>
      <c r="DU668" s="31"/>
      <c r="DV668" s="31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  <c r="EL668" s="31"/>
      <c r="EM668" s="31"/>
      <c r="EN668" s="31"/>
      <c r="EO668" s="31"/>
      <c r="EP668" s="31"/>
      <c r="EQ668" s="31"/>
      <c r="ER668" s="31"/>
      <c r="ES668" s="31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</row>
    <row r="669" spans="1:165" s="4" customFormat="1" x14ac:dyDescent="0.25">
      <c r="A669" s="1" t="s">
        <v>204</v>
      </c>
      <c r="B669" s="1" t="s">
        <v>1367</v>
      </c>
      <c r="C669" s="2">
        <v>6000</v>
      </c>
      <c r="D669" s="2">
        <v>1</v>
      </c>
      <c r="E669" s="2">
        <f t="shared" si="47"/>
        <v>6000</v>
      </c>
      <c r="F669" s="2">
        <f t="shared" si="48"/>
        <v>36000</v>
      </c>
      <c r="G669" s="2">
        <f t="shared" ref="G669:G734" si="49">C669/4</f>
        <v>1500</v>
      </c>
      <c r="H669" s="20">
        <f t="shared" ref="H669:H734" si="50">C669</f>
        <v>6000</v>
      </c>
      <c r="I669" s="9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1"/>
      <c r="CH669" s="31"/>
      <c r="CI669" s="31"/>
      <c r="CJ669" s="31"/>
      <c r="CK669" s="31"/>
      <c r="CL669" s="31"/>
      <c r="CM669" s="31"/>
      <c r="CN669" s="31"/>
      <c r="CO669" s="31"/>
      <c r="CP669" s="31"/>
      <c r="CQ669" s="31"/>
      <c r="CR669" s="31"/>
      <c r="CS669" s="31"/>
      <c r="CT669" s="31"/>
      <c r="CU669" s="31"/>
      <c r="CV669" s="31"/>
      <c r="CW669" s="31"/>
      <c r="CX669" s="31"/>
      <c r="CY669" s="31"/>
      <c r="CZ669" s="31"/>
      <c r="DA669" s="31"/>
      <c r="DB669" s="31"/>
      <c r="DC669" s="31"/>
      <c r="DD669" s="31"/>
      <c r="DE669" s="31"/>
      <c r="DF669" s="31"/>
      <c r="DG669" s="31"/>
      <c r="DH669" s="31"/>
      <c r="DI669" s="31"/>
      <c r="DJ669" s="31"/>
      <c r="DK669" s="31"/>
      <c r="DL669" s="31"/>
      <c r="DM669" s="31"/>
      <c r="DN669" s="31"/>
      <c r="DO669" s="31"/>
      <c r="DP669" s="31"/>
      <c r="DQ669" s="31"/>
      <c r="DR669" s="31"/>
      <c r="DS669" s="31"/>
      <c r="DT669" s="31"/>
      <c r="DU669" s="31"/>
      <c r="DV669" s="31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  <c r="EL669" s="31"/>
      <c r="EM669" s="31"/>
      <c r="EN669" s="31"/>
      <c r="EO669" s="31"/>
      <c r="EP669" s="31"/>
      <c r="EQ669" s="31"/>
      <c r="ER669" s="31"/>
      <c r="ES669" s="31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</row>
    <row r="670" spans="1:165" s="4" customFormat="1" x14ac:dyDescent="0.25">
      <c r="A670" s="1" t="s">
        <v>586</v>
      </c>
      <c r="B670" s="1" t="s">
        <v>1366</v>
      </c>
      <c r="C670" s="2">
        <v>4500</v>
      </c>
      <c r="D670" s="2">
        <v>1</v>
      </c>
      <c r="E670" s="2">
        <f t="shared" si="47"/>
        <v>4500</v>
      </c>
      <c r="F670" s="2">
        <f t="shared" si="48"/>
        <v>27000</v>
      </c>
      <c r="G670" s="2">
        <f t="shared" si="49"/>
        <v>1125</v>
      </c>
      <c r="H670" s="20">
        <f t="shared" si="50"/>
        <v>4500</v>
      </c>
      <c r="I670" s="9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  <c r="CF670" s="31"/>
      <c r="CG670" s="31"/>
      <c r="CH670" s="31"/>
      <c r="CI670" s="31"/>
      <c r="CJ670" s="31"/>
      <c r="CK670" s="31"/>
      <c r="CL670" s="31"/>
      <c r="CM670" s="31"/>
      <c r="CN670" s="31"/>
      <c r="CO670" s="31"/>
      <c r="CP670" s="31"/>
      <c r="CQ670" s="31"/>
      <c r="CR670" s="31"/>
      <c r="CS670" s="31"/>
      <c r="CT670" s="31"/>
      <c r="CU670" s="31"/>
      <c r="CV670" s="31"/>
      <c r="CW670" s="31"/>
      <c r="CX670" s="31"/>
      <c r="CY670" s="31"/>
      <c r="CZ670" s="31"/>
      <c r="DA670" s="31"/>
      <c r="DB670" s="31"/>
      <c r="DC670" s="31"/>
      <c r="DD670" s="31"/>
      <c r="DE670" s="31"/>
      <c r="DF670" s="31"/>
      <c r="DG670" s="31"/>
      <c r="DH670" s="31"/>
      <c r="DI670" s="31"/>
      <c r="DJ670" s="31"/>
      <c r="DK670" s="31"/>
      <c r="DL670" s="31"/>
      <c r="DM670" s="31"/>
      <c r="DN670" s="31"/>
      <c r="DO670" s="31"/>
      <c r="DP670" s="31"/>
      <c r="DQ670" s="31"/>
      <c r="DR670" s="31"/>
      <c r="DS670" s="31"/>
      <c r="DT670" s="31"/>
      <c r="DU670" s="31"/>
      <c r="DV670" s="31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  <c r="EL670" s="31"/>
      <c r="EM670" s="31"/>
      <c r="EN670" s="31"/>
      <c r="EO670" s="31"/>
      <c r="EP670" s="31"/>
      <c r="EQ670" s="31"/>
      <c r="ER670" s="31"/>
      <c r="ES670" s="31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</row>
    <row r="671" spans="1:165" s="4" customFormat="1" x14ac:dyDescent="0.25">
      <c r="A671" s="1" t="s">
        <v>205</v>
      </c>
      <c r="B671" s="1" t="s">
        <v>1368</v>
      </c>
      <c r="C671" s="2">
        <v>10000</v>
      </c>
      <c r="D671" s="2">
        <v>1</v>
      </c>
      <c r="E671" s="2">
        <f t="shared" si="47"/>
        <v>10000</v>
      </c>
      <c r="F671" s="2">
        <f t="shared" si="48"/>
        <v>60000</v>
      </c>
      <c r="G671" s="2">
        <f t="shared" si="49"/>
        <v>2500</v>
      </c>
      <c r="H671" s="20">
        <f t="shared" si="50"/>
        <v>10000</v>
      </c>
      <c r="I671" s="9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1"/>
      <c r="CH671" s="31"/>
      <c r="CI671" s="31"/>
      <c r="CJ671" s="31"/>
      <c r="CK671" s="31"/>
      <c r="CL671" s="31"/>
      <c r="CM671" s="31"/>
      <c r="CN671" s="31"/>
      <c r="CO671" s="31"/>
      <c r="CP671" s="31"/>
      <c r="CQ671" s="31"/>
      <c r="CR671" s="31"/>
      <c r="CS671" s="31"/>
      <c r="CT671" s="31"/>
      <c r="CU671" s="31"/>
      <c r="CV671" s="31"/>
      <c r="CW671" s="31"/>
      <c r="CX671" s="31"/>
      <c r="CY671" s="31"/>
      <c r="CZ671" s="31"/>
      <c r="DA671" s="31"/>
      <c r="DB671" s="31"/>
      <c r="DC671" s="31"/>
      <c r="DD671" s="31"/>
      <c r="DE671" s="31"/>
      <c r="DF671" s="31"/>
      <c r="DG671" s="31"/>
      <c r="DH671" s="31"/>
      <c r="DI671" s="31"/>
      <c r="DJ671" s="31"/>
      <c r="DK671" s="31"/>
      <c r="DL671" s="31"/>
      <c r="DM671" s="31"/>
      <c r="DN671" s="31"/>
      <c r="DO671" s="31"/>
      <c r="DP671" s="31"/>
      <c r="DQ671" s="31"/>
      <c r="DR671" s="31"/>
      <c r="DS671" s="31"/>
      <c r="DT671" s="31"/>
      <c r="DU671" s="31"/>
      <c r="DV671" s="31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  <c r="EL671" s="31"/>
      <c r="EM671" s="31"/>
      <c r="EN671" s="31"/>
      <c r="EO671" s="31"/>
      <c r="EP671" s="31"/>
      <c r="EQ671" s="31"/>
      <c r="ER671" s="31"/>
      <c r="ES671" s="31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</row>
    <row r="672" spans="1:165" s="4" customFormat="1" x14ac:dyDescent="0.25">
      <c r="A672" s="1" t="s">
        <v>515</v>
      </c>
      <c r="B672" s="1" t="s">
        <v>1370</v>
      </c>
      <c r="C672" s="2" t="s">
        <v>1569</v>
      </c>
      <c r="D672" s="2"/>
      <c r="E672" s="2" t="e">
        <f t="shared" si="47"/>
        <v>#VALUE!</v>
      </c>
      <c r="F672" s="2" t="e">
        <f t="shared" si="48"/>
        <v>#VALUE!</v>
      </c>
      <c r="G672" s="2" t="e">
        <f t="shared" si="49"/>
        <v>#VALUE!</v>
      </c>
      <c r="H672" s="20" t="str">
        <f t="shared" si="50"/>
        <v>HIV</v>
      </c>
      <c r="I672" s="9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  <c r="CF672" s="31"/>
      <c r="CG672" s="31"/>
      <c r="CH672" s="31"/>
      <c r="CI672" s="31"/>
      <c r="CJ672" s="31"/>
      <c r="CK672" s="31"/>
      <c r="CL672" s="31"/>
      <c r="CM672" s="31"/>
      <c r="CN672" s="31"/>
      <c r="CO672" s="31"/>
      <c r="CP672" s="31"/>
      <c r="CQ672" s="31"/>
      <c r="CR672" s="31"/>
      <c r="CS672" s="31"/>
      <c r="CT672" s="31"/>
      <c r="CU672" s="31"/>
      <c r="CV672" s="31"/>
      <c r="CW672" s="31"/>
      <c r="CX672" s="31"/>
      <c r="CY672" s="31"/>
      <c r="CZ672" s="31"/>
      <c r="DA672" s="31"/>
      <c r="DB672" s="31"/>
      <c r="DC672" s="31"/>
      <c r="DD672" s="31"/>
      <c r="DE672" s="31"/>
      <c r="DF672" s="31"/>
      <c r="DG672" s="31"/>
      <c r="DH672" s="31"/>
      <c r="DI672" s="31"/>
      <c r="DJ672" s="31"/>
      <c r="DK672" s="31"/>
      <c r="DL672" s="31"/>
      <c r="DM672" s="31"/>
      <c r="DN672" s="31"/>
      <c r="DO672" s="31"/>
      <c r="DP672" s="31"/>
      <c r="DQ672" s="31"/>
      <c r="DR672" s="31"/>
      <c r="DS672" s="31"/>
      <c r="DT672" s="31"/>
      <c r="DU672" s="31"/>
      <c r="DV672" s="31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  <c r="EL672" s="31"/>
      <c r="EM672" s="31"/>
      <c r="EN672" s="31"/>
      <c r="EO672" s="31"/>
      <c r="EP672" s="31"/>
      <c r="EQ672" s="31"/>
      <c r="ER672" s="31"/>
      <c r="ES672" s="31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</row>
    <row r="673" spans="1:165" s="4" customFormat="1" x14ac:dyDescent="0.25">
      <c r="A673" s="1" t="s">
        <v>17</v>
      </c>
      <c r="B673" s="1" t="s">
        <v>1369</v>
      </c>
      <c r="C673" s="2" t="s">
        <v>1569</v>
      </c>
      <c r="D673" s="2"/>
      <c r="E673" s="2" t="e">
        <f t="shared" si="47"/>
        <v>#VALUE!</v>
      </c>
      <c r="F673" s="2" t="e">
        <f t="shared" si="48"/>
        <v>#VALUE!</v>
      </c>
      <c r="G673" s="2" t="e">
        <f t="shared" si="49"/>
        <v>#VALUE!</v>
      </c>
      <c r="H673" s="20" t="str">
        <f t="shared" si="50"/>
        <v>HIV</v>
      </c>
      <c r="I673" s="9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1"/>
      <c r="CH673" s="31"/>
      <c r="CI673" s="31"/>
      <c r="CJ673" s="31"/>
      <c r="CK673" s="31"/>
      <c r="CL673" s="31"/>
      <c r="CM673" s="31"/>
      <c r="CN673" s="31"/>
      <c r="CO673" s="31"/>
      <c r="CP673" s="31"/>
      <c r="CQ673" s="31"/>
      <c r="CR673" s="31"/>
      <c r="CS673" s="31"/>
      <c r="CT673" s="31"/>
      <c r="CU673" s="31"/>
      <c r="CV673" s="31"/>
      <c r="CW673" s="31"/>
      <c r="CX673" s="31"/>
      <c r="CY673" s="31"/>
      <c r="CZ673" s="31"/>
      <c r="DA673" s="31"/>
      <c r="DB673" s="31"/>
      <c r="DC673" s="31"/>
      <c r="DD673" s="31"/>
      <c r="DE673" s="31"/>
      <c r="DF673" s="31"/>
      <c r="DG673" s="31"/>
      <c r="DH673" s="31"/>
      <c r="DI673" s="31"/>
      <c r="DJ673" s="31"/>
      <c r="DK673" s="31"/>
      <c r="DL673" s="31"/>
      <c r="DM673" s="31"/>
      <c r="DN673" s="31"/>
      <c r="DO673" s="31"/>
      <c r="DP673" s="31"/>
      <c r="DQ673" s="31"/>
      <c r="DR673" s="31"/>
      <c r="DS673" s="31"/>
      <c r="DT673" s="31"/>
      <c r="DU673" s="31"/>
      <c r="DV673" s="31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  <c r="EL673" s="31"/>
      <c r="EM673" s="31"/>
      <c r="EN673" s="31"/>
      <c r="EO673" s="31"/>
      <c r="EP673" s="31"/>
      <c r="EQ673" s="31"/>
      <c r="ER673" s="31"/>
      <c r="ES673" s="31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</row>
    <row r="674" spans="1:165" s="4" customFormat="1" x14ac:dyDescent="0.25">
      <c r="A674" s="1" t="s">
        <v>1371</v>
      </c>
      <c r="B674" s="1" t="s">
        <v>1372</v>
      </c>
      <c r="C674" s="2">
        <v>0</v>
      </c>
      <c r="D674" s="2"/>
      <c r="E674" s="2">
        <f t="shared" si="47"/>
        <v>0</v>
      </c>
      <c r="F674" s="2">
        <f t="shared" si="48"/>
        <v>0</v>
      </c>
      <c r="G674" s="2">
        <f t="shared" si="49"/>
        <v>0</v>
      </c>
      <c r="H674" s="20">
        <f t="shared" si="50"/>
        <v>0</v>
      </c>
      <c r="I674" s="9" t="s">
        <v>1577</v>
      </c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  <c r="CF674" s="31"/>
      <c r="CG674" s="31"/>
      <c r="CH674" s="31"/>
      <c r="CI674" s="31"/>
      <c r="CJ674" s="31"/>
      <c r="CK674" s="31"/>
      <c r="CL674" s="31"/>
      <c r="CM674" s="31"/>
      <c r="CN674" s="31"/>
      <c r="CO674" s="31"/>
      <c r="CP674" s="31"/>
      <c r="CQ674" s="31"/>
      <c r="CR674" s="31"/>
      <c r="CS674" s="31"/>
      <c r="CT674" s="31"/>
      <c r="CU674" s="31"/>
      <c r="CV674" s="31"/>
      <c r="CW674" s="31"/>
      <c r="CX674" s="31"/>
      <c r="CY674" s="31"/>
      <c r="CZ674" s="31"/>
      <c r="DA674" s="31"/>
      <c r="DB674" s="31"/>
      <c r="DC674" s="31"/>
      <c r="DD674" s="31"/>
      <c r="DE674" s="31"/>
      <c r="DF674" s="31"/>
      <c r="DG674" s="31"/>
      <c r="DH674" s="31"/>
      <c r="DI674" s="31"/>
      <c r="DJ674" s="31"/>
      <c r="DK674" s="31"/>
      <c r="DL674" s="31"/>
      <c r="DM674" s="31"/>
      <c r="DN674" s="31"/>
      <c r="DO674" s="31"/>
      <c r="DP674" s="31"/>
      <c r="DQ674" s="31"/>
      <c r="DR674" s="31"/>
      <c r="DS674" s="31"/>
      <c r="DT674" s="31"/>
      <c r="DU674" s="31"/>
      <c r="DV674" s="31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  <c r="EL674" s="31"/>
      <c r="EM674" s="31"/>
      <c r="EN674" s="31"/>
      <c r="EO674" s="31"/>
      <c r="EP674" s="31"/>
      <c r="EQ674" s="31"/>
      <c r="ER674" s="31"/>
      <c r="ES674" s="31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</row>
    <row r="675" spans="1:165" s="4" customFormat="1" x14ac:dyDescent="0.25">
      <c r="A675" s="1" t="s">
        <v>1373</v>
      </c>
      <c r="B675" s="1" t="s">
        <v>1374</v>
      </c>
      <c r="C675" s="2">
        <v>0</v>
      </c>
      <c r="D675" s="2"/>
      <c r="E675" s="2">
        <f t="shared" si="47"/>
        <v>0</v>
      </c>
      <c r="F675" s="2">
        <f t="shared" si="48"/>
        <v>0</v>
      </c>
      <c r="G675" s="2">
        <f t="shared" si="49"/>
        <v>0</v>
      </c>
      <c r="H675" s="20">
        <f t="shared" si="50"/>
        <v>0</v>
      </c>
      <c r="I675" s="9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1"/>
      <c r="CH675" s="31"/>
      <c r="CI675" s="31"/>
      <c r="CJ675" s="31"/>
      <c r="CK675" s="31"/>
      <c r="CL675" s="31"/>
      <c r="CM675" s="31"/>
      <c r="CN675" s="31"/>
      <c r="CO675" s="31"/>
      <c r="CP675" s="31"/>
      <c r="CQ675" s="31"/>
      <c r="CR675" s="31"/>
      <c r="CS675" s="31"/>
      <c r="CT675" s="31"/>
      <c r="CU675" s="31"/>
      <c r="CV675" s="31"/>
      <c r="CW675" s="31"/>
      <c r="CX675" s="31"/>
      <c r="CY675" s="31"/>
      <c r="CZ675" s="31"/>
      <c r="DA675" s="31"/>
      <c r="DB675" s="31"/>
      <c r="DC675" s="31"/>
      <c r="DD675" s="31"/>
      <c r="DE675" s="31"/>
      <c r="DF675" s="31"/>
      <c r="DG675" s="31"/>
      <c r="DH675" s="31"/>
      <c r="DI675" s="31"/>
      <c r="DJ675" s="31"/>
      <c r="DK675" s="31"/>
      <c r="DL675" s="31"/>
      <c r="DM675" s="31"/>
      <c r="DN675" s="31"/>
      <c r="DO675" s="31"/>
      <c r="DP675" s="31"/>
      <c r="DQ675" s="31"/>
      <c r="DR675" s="31"/>
      <c r="DS675" s="31"/>
      <c r="DT675" s="31"/>
      <c r="DU675" s="31"/>
      <c r="DV675" s="31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  <c r="EL675" s="31"/>
      <c r="EM675" s="31"/>
      <c r="EN675" s="31"/>
      <c r="EO675" s="31"/>
      <c r="EP675" s="31"/>
      <c r="EQ675" s="31"/>
      <c r="ER675" s="31"/>
      <c r="ES675" s="31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</row>
    <row r="676" spans="1:165" s="4" customFormat="1" x14ac:dyDescent="0.25">
      <c r="A676" s="1" t="s">
        <v>1375</v>
      </c>
      <c r="B676" s="1" t="s">
        <v>1376</v>
      </c>
      <c r="C676" s="2">
        <v>0</v>
      </c>
      <c r="D676" s="2"/>
      <c r="E676" s="2">
        <f t="shared" si="47"/>
        <v>0</v>
      </c>
      <c r="F676" s="2">
        <f t="shared" si="48"/>
        <v>0</v>
      </c>
      <c r="G676" s="2">
        <f t="shared" si="49"/>
        <v>0</v>
      </c>
      <c r="H676" s="20">
        <f t="shared" si="50"/>
        <v>0</v>
      </c>
      <c r="I676" s="9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  <c r="CF676" s="31"/>
      <c r="CG676" s="31"/>
      <c r="CH676" s="31"/>
      <c r="CI676" s="31"/>
      <c r="CJ676" s="31"/>
      <c r="CK676" s="31"/>
      <c r="CL676" s="31"/>
      <c r="CM676" s="31"/>
      <c r="CN676" s="31"/>
      <c r="CO676" s="31"/>
      <c r="CP676" s="31"/>
      <c r="CQ676" s="31"/>
      <c r="CR676" s="31"/>
      <c r="CS676" s="31"/>
      <c r="CT676" s="31"/>
      <c r="CU676" s="31"/>
      <c r="CV676" s="31"/>
      <c r="CW676" s="31"/>
      <c r="CX676" s="31"/>
      <c r="CY676" s="31"/>
      <c r="CZ676" s="31"/>
      <c r="DA676" s="31"/>
      <c r="DB676" s="31"/>
      <c r="DC676" s="31"/>
      <c r="DD676" s="31"/>
      <c r="DE676" s="31"/>
      <c r="DF676" s="31"/>
      <c r="DG676" s="31"/>
      <c r="DH676" s="31"/>
      <c r="DI676" s="31"/>
      <c r="DJ676" s="31"/>
      <c r="DK676" s="31"/>
      <c r="DL676" s="31"/>
      <c r="DM676" s="31"/>
      <c r="DN676" s="31"/>
      <c r="DO676" s="31"/>
      <c r="DP676" s="31"/>
      <c r="DQ676" s="31"/>
      <c r="DR676" s="31"/>
      <c r="DS676" s="31"/>
      <c r="DT676" s="31"/>
      <c r="DU676" s="31"/>
      <c r="DV676" s="31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  <c r="EL676" s="31"/>
      <c r="EM676" s="31"/>
      <c r="EN676" s="31"/>
      <c r="EO676" s="31"/>
      <c r="EP676" s="31"/>
      <c r="EQ676" s="31"/>
      <c r="ER676" s="31"/>
      <c r="ES676" s="31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</row>
    <row r="677" spans="1:165" s="4" customFormat="1" x14ac:dyDescent="0.25">
      <c r="A677" s="1" t="s">
        <v>1377</v>
      </c>
      <c r="B677" s="1" t="s">
        <v>1378</v>
      </c>
      <c r="C677" s="2">
        <v>0</v>
      </c>
      <c r="D677" s="2"/>
      <c r="E677" s="2">
        <f t="shared" si="47"/>
        <v>0</v>
      </c>
      <c r="F677" s="2">
        <f t="shared" si="48"/>
        <v>0</v>
      </c>
      <c r="G677" s="2">
        <f t="shared" si="49"/>
        <v>0</v>
      </c>
      <c r="H677" s="20">
        <f t="shared" si="50"/>
        <v>0</v>
      </c>
      <c r="I677" s="9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1"/>
      <c r="CH677" s="31"/>
      <c r="CI677" s="31"/>
      <c r="CJ677" s="31"/>
      <c r="CK677" s="31"/>
      <c r="CL677" s="31"/>
      <c r="CM677" s="31"/>
      <c r="CN677" s="31"/>
      <c r="CO677" s="31"/>
      <c r="CP677" s="31"/>
      <c r="CQ677" s="31"/>
      <c r="CR677" s="31"/>
      <c r="CS677" s="31"/>
      <c r="CT677" s="31"/>
      <c r="CU677" s="31"/>
      <c r="CV677" s="31"/>
      <c r="CW677" s="31"/>
      <c r="CX677" s="31"/>
      <c r="CY677" s="31"/>
      <c r="CZ677" s="31"/>
      <c r="DA677" s="31"/>
      <c r="DB677" s="31"/>
      <c r="DC677" s="31"/>
      <c r="DD677" s="31"/>
      <c r="DE677" s="31"/>
      <c r="DF677" s="31"/>
      <c r="DG677" s="31"/>
      <c r="DH677" s="31"/>
      <c r="DI677" s="31"/>
      <c r="DJ677" s="31"/>
      <c r="DK677" s="31"/>
      <c r="DL677" s="31"/>
      <c r="DM677" s="31"/>
      <c r="DN677" s="31"/>
      <c r="DO677" s="31"/>
      <c r="DP677" s="31"/>
      <c r="DQ677" s="31"/>
      <c r="DR677" s="31"/>
      <c r="DS677" s="31"/>
      <c r="DT677" s="31"/>
      <c r="DU677" s="31"/>
      <c r="DV677" s="31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  <c r="EL677" s="31"/>
      <c r="EM677" s="31"/>
      <c r="EN677" s="31"/>
      <c r="EO677" s="31"/>
      <c r="EP677" s="31"/>
      <c r="EQ677" s="31"/>
      <c r="ER677" s="31"/>
      <c r="ES677" s="31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</row>
    <row r="678" spans="1:165" s="4" customFormat="1" x14ac:dyDescent="0.25">
      <c r="A678" s="1" t="s">
        <v>190</v>
      </c>
      <c r="B678" s="1" t="s">
        <v>1379</v>
      </c>
      <c r="C678" s="51">
        <v>50</v>
      </c>
      <c r="D678" s="2"/>
      <c r="E678" s="2">
        <f t="shared" si="47"/>
        <v>0</v>
      </c>
      <c r="F678" s="2">
        <f t="shared" si="48"/>
        <v>300</v>
      </c>
      <c r="G678" s="2">
        <f t="shared" si="49"/>
        <v>12.5</v>
      </c>
      <c r="H678" s="20">
        <f t="shared" si="50"/>
        <v>50</v>
      </c>
      <c r="I678" s="9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  <c r="CF678" s="31"/>
      <c r="CG678" s="31"/>
      <c r="CH678" s="31"/>
      <c r="CI678" s="31"/>
      <c r="CJ678" s="31"/>
      <c r="CK678" s="31"/>
      <c r="CL678" s="31"/>
      <c r="CM678" s="31"/>
      <c r="CN678" s="31"/>
      <c r="CO678" s="31"/>
      <c r="CP678" s="31"/>
      <c r="CQ678" s="31"/>
      <c r="CR678" s="31"/>
      <c r="CS678" s="31"/>
      <c r="CT678" s="31"/>
      <c r="CU678" s="31"/>
      <c r="CV678" s="31"/>
      <c r="CW678" s="31"/>
      <c r="CX678" s="31"/>
      <c r="CY678" s="31"/>
      <c r="CZ678" s="31"/>
      <c r="DA678" s="31"/>
      <c r="DB678" s="31"/>
      <c r="DC678" s="31"/>
      <c r="DD678" s="31"/>
      <c r="DE678" s="31"/>
      <c r="DF678" s="31"/>
      <c r="DG678" s="31"/>
      <c r="DH678" s="31"/>
      <c r="DI678" s="31"/>
      <c r="DJ678" s="31"/>
      <c r="DK678" s="31"/>
      <c r="DL678" s="31"/>
      <c r="DM678" s="31"/>
      <c r="DN678" s="31"/>
      <c r="DO678" s="31"/>
      <c r="DP678" s="31"/>
      <c r="DQ678" s="31"/>
      <c r="DR678" s="31"/>
      <c r="DS678" s="31"/>
      <c r="DT678" s="31"/>
      <c r="DU678" s="31"/>
      <c r="DV678" s="31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  <c r="EL678" s="31"/>
      <c r="EM678" s="31"/>
      <c r="EN678" s="31"/>
      <c r="EO678" s="31"/>
      <c r="EP678" s="31"/>
      <c r="EQ678" s="31"/>
      <c r="ER678" s="31"/>
      <c r="ES678" s="31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</row>
    <row r="679" spans="1:165" s="4" customFormat="1" x14ac:dyDescent="0.25">
      <c r="A679" s="1" t="s">
        <v>447</v>
      </c>
      <c r="B679" s="1" t="s">
        <v>1382</v>
      </c>
      <c r="C679" s="2">
        <v>500</v>
      </c>
      <c r="D679" s="2">
        <v>1</v>
      </c>
      <c r="E679" s="2">
        <f t="shared" si="47"/>
        <v>500</v>
      </c>
      <c r="F679" s="2">
        <f t="shared" si="48"/>
        <v>3000</v>
      </c>
      <c r="G679" s="2">
        <f t="shared" si="49"/>
        <v>125</v>
      </c>
      <c r="H679" s="20">
        <f t="shared" si="50"/>
        <v>500</v>
      </c>
      <c r="I679" s="9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1"/>
      <c r="CH679" s="31"/>
      <c r="CI679" s="31"/>
      <c r="CJ679" s="31"/>
      <c r="CK679" s="31"/>
      <c r="CL679" s="31"/>
      <c r="CM679" s="31"/>
      <c r="CN679" s="31"/>
      <c r="CO679" s="31"/>
      <c r="CP679" s="31"/>
      <c r="CQ679" s="31"/>
      <c r="CR679" s="31"/>
      <c r="CS679" s="31"/>
      <c r="CT679" s="31"/>
      <c r="CU679" s="31"/>
      <c r="CV679" s="31"/>
      <c r="CW679" s="31"/>
      <c r="CX679" s="31"/>
      <c r="CY679" s="31"/>
      <c r="CZ679" s="31"/>
      <c r="DA679" s="31"/>
      <c r="DB679" s="31"/>
      <c r="DC679" s="31"/>
      <c r="DD679" s="31"/>
      <c r="DE679" s="31"/>
      <c r="DF679" s="31"/>
      <c r="DG679" s="31"/>
      <c r="DH679" s="31"/>
      <c r="DI679" s="31"/>
      <c r="DJ679" s="31"/>
      <c r="DK679" s="31"/>
      <c r="DL679" s="31"/>
      <c r="DM679" s="31"/>
      <c r="DN679" s="31"/>
      <c r="DO679" s="31"/>
      <c r="DP679" s="31"/>
      <c r="DQ679" s="31"/>
      <c r="DR679" s="31"/>
      <c r="DS679" s="31"/>
      <c r="DT679" s="31"/>
      <c r="DU679" s="31"/>
      <c r="DV679" s="31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  <c r="EL679" s="31"/>
      <c r="EM679" s="31"/>
      <c r="EN679" s="31"/>
      <c r="EO679" s="31"/>
      <c r="EP679" s="31"/>
      <c r="EQ679" s="31"/>
      <c r="ER679" s="31"/>
      <c r="ES679" s="31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</row>
    <row r="680" spans="1:165" s="4" customFormat="1" x14ac:dyDescent="0.25">
      <c r="A680" s="1" t="s">
        <v>186</v>
      </c>
      <c r="B680" s="1" t="s">
        <v>1380</v>
      </c>
      <c r="C680" s="2">
        <v>0</v>
      </c>
      <c r="D680" s="2"/>
      <c r="E680" s="2">
        <f t="shared" si="47"/>
        <v>0</v>
      </c>
      <c r="F680" s="2">
        <f t="shared" si="48"/>
        <v>0</v>
      </c>
      <c r="G680" s="2">
        <f t="shared" si="49"/>
        <v>0</v>
      </c>
      <c r="H680" s="20">
        <f t="shared" si="50"/>
        <v>0</v>
      </c>
      <c r="I680" s="9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  <c r="CF680" s="31"/>
      <c r="CG680" s="31"/>
      <c r="CH680" s="31"/>
      <c r="CI680" s="31"/>
      <c r="CJ680" s="31"/>
      <c r="CK680" s="31"/>
      <c r="CL680" s="31"/>
      <c r="CM680" s="31"/>
      <c r="CN680" s="31"/>
      <c r="CO680" s="31"/>
      <c r="CP680" s="31"/>
      <c r="CQ680" s="31"/>
      <c r="CR680" s="31"/>
      <c r="CS680" s="31"/>
      <c r="CT680" s="31"/>
      <c r="CU680" s="31"/>
      <c r="CV680" s="31"/>
      <c r="CW680" s="31"/>
      <c r="CX680" s="31"/>
      <c r="CY680" s="31"/>
      <c r="CZ680" s="31"/>
      <c r="DA680" s="31"/>
      <c r="DB680" s="31"/>
      <c r="DC680" s="31"/>
      <c r="DD680" s="31"/>
      <c r="DE680" s="31"/>
      <c r="DF680" s="31"/>
      <c r="DG680" s="31"/>
      <c r="DH680" s="31"/>
      <c r="DI680" s="31"/>
      <c r="DJ680" s="31"/>
      <c r="DK680" s="31"/>
      <c r="DL680" s="31"/>
      <c r="DM680" s="31"/>
      <c r="DN680" s="31"/>
      <c r="DO680" s="31"/>
      <c r="DP680" s="31"/>
      <c r="DQ680" s="31"/>
      <c r="DR680" s="31"/>
      <c r="DS680" s="31"/>
      <c r="DT680" s="31"/>
      <c r="DU680" s="31"/>
      <c r="DV680" s="31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  <c r="EL680" s="31"/>
      <c r="EM680" s="31"/>
      <c r="EN680" s="31"/>
      <c r="EO680" s="31"/>
      <c r="EP680" s="31"/>
      <c r="EQ680" s="31"/>
      <c r="ER680" s="31"/>
      <c r="ES680" s="31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</row>
    <row r="681" spans="1:165" s="4" customFormat="1" x14ac:dyDescent="0.25">
      <c r="A681" s="1" t="s">
        <v>468</v>
      </c>
      <c r="B681" s="1" t="s">
        <v>1381</v>
      </c>
      <c r="C681" s="2">
        <v>20</v>
      </c>
      <c r="D681" s="2">
        <v>1</v>
      </c>
      <c r="E681" s="2">
        <f t="shared" si="47"/>
        <v>20</v>
      </c>
      <c r="F681" s="2">
        <f t="shared" si="48"/>
        <v>120</v>
      </c>
      <c r="G681" s="2">
        <f t="shared" si="49"/>
        <v>5</v>
      </c>
      <c r="H681" s="20">
        <f t="shared" si="50"/>
        <v>20</v>
      </c>
      <c r="I681" s="9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  <c r="CO681" s="31"/>
      <c r="CP681" s="31"/>
      <c r="CQ681" s="31"/>
      <c r="CR681" s="31"/>
      <c r="CS681" s="31"/>
      <c r="CT681" s="31"/>
      <c r="CU681" s="31"/>
      <c r="CV681" s="31"/>
      <c r="CW681" s="31"/>
      <c r="CX681" s="31"/>
      <c r="CY681" s="31"/>
      <c r="CZ681" s="31"/>
      <c r="DA681" s="31"/>
      <c r="DB681" s="31"/>
      <c r="DC681" s="31"/>
      <c r="DD681" s="31"/>
      <c r="DE681" s="31"/>
      <c r="DF681" s="31"/>
      <c r="DG681" s="31"/>
      <c r="DH681" s="31"/>
      <c r="DI681" s="31"/>
      <c r="DJ681" s="31"/>
      <c r="DK681" s="31"/>
      <c r="DL681" s="31"/>
      <c r="DM681" s="31"/>
      <c r="DN681" s="31"/>
      <c r="DO681" s="31"/>
      <c r="DP681" s="31"/>
      <c r="DQ681" s="31"/>
      <c r="DR681" s="31"/>
      <c r="DS681" s="31"/>
      <c r="DT681" s="31"/>
      <c r="DU681" s="31"/>
      <c r="DV681" s="31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  <c r="EL681" s="31"/>
      <c r="EM681" s="31"/>
      <c r="EN681" s="31"/>
      <c r="EO681" s="31"/>
      <c r="EP681" s="31"/>
      <c r="EQ681" s="31"/>
      <c r="ER681" s="31"/>
      <c r="ES681" s="31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</row>
    <row r="682" spans="1:165" s="4" customFormat="1" x14ac:dyDescent="0.25">
      <c r="A682" s="1" t="s">
        <v>181</v>
      </c>
      <c r="B682" s="1" t="s">
        <v>1384</v>
      </c>
      <c r="C682" s="55">
        <v>80</v>
      </c>
      <c r="D682" s="2">
        <v>1</v>
      </c>
      <c r="E682" s="2">
        <f t="shared" si="47"/>
        <v>80</v>
      </c>
      <c r="F682" s="2">
        <f t="shared" si="48"/>
        <v>480</v>
      </c>
      <c r="G682" s="2">
        <f t="shared" si="49"/>
        <v>20</v>
      </c>
      <c r="H682" s="20">
        <f t="shared" si="50"/>
        <v>80</v>
      </c>
      <c r="I682" s="9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  <c r="CF682" s="31"/>
      <c r="CG682" s="31"/>
      <c r="CH682" s="31"/>
      <c r="CI682" s="31"/>
      <c r="CJ682" s="31"/>
      <c r="CK682" s="31"/>
      <c r="CL682" s="31"/>
      <c r="CM682" s="31"/>
      <c r="CN682" s="31"/>
      <c r="CO682" s="31"/>
      <c r="CP682" s="31"/>
      <c r="CQ682" s="31"/>
      <c r="CR682" s="31"/>
      <c r="CS682" s="31"/>
      <c r="CT682" s="31"/>
      <c r="CU682" s="31"/>
      <c r="CV682" s="31"/>
      <c r="CW682" s="31"/>
      <c r="CX682" s="31"/>
      <c r="CY682" s="31"/>
      <c r="CZ682" s="31"/>
      <c r="DA682" s="31"/>
      <c r="DB682" s="31"/>
      <c r="DC682" s="31"/>
      <c r="DD682" s="31"/>
      <c r="DE682" s="31"/>
      <c r="DF682" s="31"/>
      <c r="DG682" s="31"/>
      <c r="DH682" s="31"/>
      <c r="DI682" s="31"/>
      <c r="DJ682" s="31"/>
      <c r="DK682" s="31"/>
      <c r="DL682" s="31"/>
      <c r="DM682" s="31"/>
      <c r="DN682" s="31"/>
      <c r="DO682" s="31"/>
      <c r="DP682" s="31"/>
      <c r="DQ682" s="31"/>
      <c r="DR682" s="31"/>
      <c r="DS682" s="31"/>
      <c r="DT682" s="31"/>
      <c r="DU682" s="31"/>
      <c r="DV682" s="31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  <c r="EL682" s="31"/>
      <c r="EM682" s="31"/>
      <c r="EN682" s="31"/>
      <c r="EO682" s="31"/>
      <c r="EP682" s="31"/>
      <c r="EQ682" s="31"/>
      <c r="ER682" s="31"/>
      <c r="ES682" s="31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</row>
    <row r="683" spans="1:165" s="4" customFormat="1" x14ac:dyDescent="0.25">
      <c r="A683" s="1" t="s">
        <v>312</v>
      </c>
      <c r="B683" s="1" t="s">
        <v>1383</v>
      </c>
      <c r="C683" s="2">
        <v>30</v>
      </c>
      <c r="D683" s="2">
        <v>1</v>
      </c>
      <c r="E683" s="2">
        <f t="shared" si="47"/>
        <v>30</v>
      </c>
      <c r="F683" s="2">
        <f t="shared" si="48"/>
        <v>180</v>
      </c>
      <c r="G683" s="2">
        <f t="shared" si="49"/>
        <v>7.5</v>
      </c>
      <c r="H683" s="20">
        <f t="shared" si="50"/>
        <v>30</v>
      </c>
      <c r="I683" s="9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  <c r="CO683" s="31"/>
      <c r="CP683" s="31"/>
      <c r="CQ683" s="31"/>
      <c r="CR683" s="31"/>
      <c r="CS683" s="31"/>
      <c r="CT683" s="31"/>
      <c r="CU683" s="31"/>
      <c r="CV683" s="31"/>
      <c r="CW683" s="31"/>
      <c r="CX683" s="31"/>
      <c r="CY683" s="31"/>
      <c r="CZ683" s="31"/>
      <c r="DA683" s="31"/>
      <c r="DB683" s="31"/>
      <c r="DC683" s="31"/>
      <c r="DD683" s="31"/>
      <c r="DE683" s="31"/>
      <c r="DF683" s="31"/>
      <c r="DG683" s="31"/>
      <c r="DH683" s="31"/>
      <c r="DI683" s="31"/>
      <c r="DJ683" s="31"/>
      <c r="DK683" s="31"/>
      <c r="DL683" s="31"/>
      <c r="DM683" s="31"/>
      <c r="DN683" s="31"/>
      <c r="DO683" s="31"/>
      <c r="DP683" s="31"/>
      <c r="DQ683" s="31"/>
      <c r="DR683" s="31"/>
      <c r="DS683" s="31"/>
      <c r="DT683" s="31"/>
      <c r="DU683" s="31"/>
      <c r="DV683" s="31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  <c r="EL683" s="31"/>
      <c r="EM683" s="31"/>
      <c r="EN683" s="31"/>
      <c r="EO683" s="31"/>
      <c r="EP683" s="31"/>
      <c r="EQ683" s="31"/>
      <c r="ER683" s="31"/>
      <c r="ES683" s="31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</row>
    <row r="684" spans="1:165" s="4" customFormat="1" x14ac:dyDescent="0.25">
      <c r="A684" s="1" t="s">
        <v>385</v>
      </c>
      <c r="B684" s="1" t="s">
        <v>1387</v>
      </c>
      <c r="C684" s="2">
        <v>20</v>
      </c>
      <c r="D684" s="2">
        <v>1</v>
      </c>
      <c r="E684" s="2">
        <f t="shared" si="47"/>
        <v>20</v>
      </c>
      <c r="F684" s="2">
        <f t="shared" si="48"/>
        <v>120</v>
      </c>
      <c r="G684" s="2">
        <f t="shared" si="49"/>
        <v>5</v>
      </c>
      <c r="H684" s="20">
        <f t="shared" si="50"/>
        <v>20</v>
      </c>
      <c r="I684" s="9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  <c r="CF684" s="31"/>
      <c r="CG684" s="31"/>
      <c r="CH684" s="31"/>
      <c r="CI684" s="31"/>
      <c r="CJ684" s="31"/>
      <c r="CK684" s="31"/>
      <c r="CL684" s="31"/>
      <c r="CM684" s="31"/>
      <c r="CN684" s="31"/>
      <c r="CO684" s="31"/>
      <c r="CP684" s="31"/>
      <c r="CQ684" s="31"/>
      <c r="CR684" s="31"/>
      <c r="CS684" s="31"/>
      <c r="CT684" s="31"/>
      <c r="CU684" s="31"/>
      <c r="CV684" s="31"/>
      <c r="CW684" s="31"/>
      <c r="CX684" s="31"/>
      <c r="CY684" s="31"/>
      <c r="CZ684" s="31"/>
      <c r="DA684" s="31"/>
      <c r="DB684" s="31"/>
      <c r="DC684" s="31"/>
      <c r="DD684" s="31"/>
      <c r="DE684" s="31"/>
      <c r="DF684" s="31"/>
      <c r="DG684" s="31"/>
      <c r="DH684" s="31"/>
      <c r="DI684" s="31"/>
      <c r="DJ684" s="31"/>
      <c r="DK684" s="31"/>
      <c r="DL684" s="31"/>
      <c r="DM684" s="31"/>
      <c r="DN684" s="31"/>
      <c r="DO684" s="31"/>
      <c r="DP684" s="31"/>
      <c r="DQ684" s="31"/>
      <c r="DR684" s="31"/>
      <c r="DS684" s="31"/>
      <c r="DT684" s="31"/>
      <c r="DU684" s="31"/>
      <c r="DV684" s="31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  <c r="EL684" s="31"/>
      <c r="EM684" s="31"/>
      <c r="EN684" s="31"/>
      <c r="EO684" s="31"/>
      <c r="EP684" s="31"/>
      <c r="EQ684" s="31"/>
      <c r="ER684" s="31"/>
      <c r="ES684" s="31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</row>
    <row r="685" spans="1:165" s="4" customFormat="1" x14ac:dyDescent="0.25">
      <c r="A685" s="1" t="s">
        <v>1385</v>
      </c>
      <c r="B685" s="1" t="s">
        <v>1386</v>
      </c>
      <c r="C685" s="2">
        <v>0</v>
      </c>
      <c r="D685" s="2"/>
      <c r="E685" s="2">
        <f t="shared" si="47"/>
        <v>0</v>
      </c>
      <c r="F685" s="2">
        <f t="shared" si="48"/>
        <v>0</v>
      </c>
      <c r="G685" s="2">
        <f t="shared" si="49"/>
        <v>0</v>
      </c>
      <c r="H685" s="20">
        <f t="shared" si="50"/>
        <v>0</v>
      </c>
      <c r="I685" s="9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  <c r="CO685" s="31"/>
      <c r="CP685" s="31"/>
      <c r="CQ685" s="31"/>
      <c r="CR685" s="31"/>
      <c r="CS685" s="31"/>
      <c r="CT685" s="31"/>
      <c r="CU685" s="31"/>
      <c r="CV685" s="31"/>
      <c r="CW685" s="31"/>
      <c r="CX685" s="31"/>
      <c r="CY685" s="31"/>
      <c r="CZ685" s="31"/>
      <c r="DA685" s="31"/>
      <c r="DB685" s="31"/>
      <c r="DC685" s="31"/>
      <c r="DD685" s="31"/>
      <c r="DE685" s="31"/>
      <c r="DF685" s="31"/>
      <c r="DG685" s="31"/>
      <c r="DH685" s="31"/>
      <c r="DI685" s="31"/>
      <c r="DJ685" s="31"/>
      <c r="DK685" s="31"/>
      <c r="DL685" s="31"/>
      <c r="DM685" s="31"/>
      <c r="DN685" s="31"/>
      <c r="DO685" s="31"/>
      <c r="DP685" s="31"/>
      <c r="DQ685" s="31"/>
      <c r="DR685" s="31"/>
      <c r="DS685" s="31"/>
      <c r="DT685" s="31"/>
      <c r="DU685" s="31"/>
      <c r="DV685" s="31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  <c r="EL685" s="31"/>
      <c r="EM685" s="31"/>
      <c r="EN685" s="31"/>
      <c r="EO685" s="31"/>
      <c r="EP685" s="31"/>
      <c r="EQ685" s="31"/>
      <c r="ER685" s="31"/>
      <c r="ES685" s="31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</row>
    <row r="686" spans="1:165" s="4" customFormat="1" x14ac:dyDescent="0.25">
      <c r="A686" s="1" t="s">
        <v>304</v>
      </c>
      <c r="B686" s="1" t="s">
        <v>1388</v>
      </c>
      <c r="C686" s="2">
        <v>6000</v>
      </c>
      <c r="D686" s="2">
        <v>1</v>
      </c>
      <c r="E686" s="2">
        <f t="shared" si="47"/>
        <v>6000</v>
      </c>
      <c r="F686" s="2">
        <f t="shared" si="48"/>
        <v>36000</v>
      </c>
      <c r="G686" s="2">
        <f t="shared" si="49"/>
        <v>1500</v>
      </c>
      <c r="H686" s="20">
        <f t="shared" si="50"/>
        <v>6000</v>
      </c>
      <c r="I686" s="9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  <c r="CF686" s="31"/>
      <c r="CG686" s="31"/>
      <c r="CH686" s="31"/>
      <c r="CI686" s="31"/>
      <c r="CJ686" s="31"/>
      <c r="CK686" s="31"/>
      <c r="CL686" s="31"/>
      <c r="CM686" s="31"/>
      <c r="CN686" s="31"/>
      <c r="CO686" s="31"/>
      <c r="CP686" s="31"/>
      <c r="CQ686" s="31"/>
      <c r="CR686" s="31"/>
      <c r="CS686" s="31"/>
      <c r="CT686" s="31"/>
      <c r="CU686" s="31"/>
      <c r="CV686" s="31"/>
      <c r="CW686" s="31"/>
      <c r="CX686" s="31"/>
      <c r="CY686" s="31"/>
      <c r="CZ686" s="31"/>
      <c r="DA686" s="31"/>
      <c r="DB686" s="31"/>
      <c r="DC686" s="31"/>
      <c r="DD686" s="31"/>
      <c r="DE686" s="31"/>
      <c r="DF686" s="31"/>
      <c r="DG686" s="31"/>
      <c r="DH686" s="31"/>
      <c r="DI686" s="31"/>
      <c r="DJ686" s="31"/>
      <c r="DK686" s="31"/>
      <c r="DL686" s="31"/>
      <c r="DM686" s="31"/>
      <c r="DN686" s="31"/>
      <c r="DO686" s="31"/>
      <c r="DP686" s="31"/>
      <c r="DQ686" s="31"/>
      <c r="DR686" s="31"/>
      <c r="DS686" s="31"/>
      <c r="DT686" s="31"/>
      <c r="DU686" s="31"/>
      <c r="DV686" s="31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  <c r="EL686" s="31"/>
      <c r="EM686" s="31"/>
      <c r="EN686" s="31"/>
      <c r="EO686" s="31"/>
      <c r="EP686" s="31"/>
      <c r="EQ686" s="31"/>
      <c r="ER686" s="31"/>
      <c r="ES686" s="31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</row>
    <row r="687" spans="1:165" s="4" customFormat="1" x14ac:dyDescent="0.25">
      <c r="A687" s="1" t="s">
        <v>1587</v>
      </c>
      <c r="B687" s="1" t="s">
        <v>1588</v>
      </c>
      <c r="C687" s="2">
        <v>2000</v>
      </c>
      <c r="D687" s="2">
        <v>1</v>
      </c>
      <c r="E687" s="2">
        <f t="shared" si="47"/>
        <v>2000</v>
      </c>
      <c r="F687" s="2">
        <f t="shared" si="48"/>
        <v>12000</v>
      </c>
      <c r="G687" s="2">
        <f t="shared" si="49"/>
        <v>500</v>
      </c>
      <c r="H687" s="20">
        <f t="shared" si="50"/>
        <v>2000</v>
      </c>
      <c r="I687" s="9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  <c r="CO687" s="31"/>
      <c r="CP687" s="31"/>
      <c r="CQ687" s="31"/>
      <c r="CR687" s="31"/>
      <c r="CS687" s="31"/>
      <c r="CT687" s="31"/>
      <c r="CU687" s="31"/>
      <c r="CV687" s="31"/>
      <c r="CW687" s="31"/>
      <c r="CX687" s="31"/>
      <c r="CY687" s="31"/>
      <c r="CZ687" s="31"/>
      <c r="DA687" s="31"/>
      <c r="DB687" s="31"/>
      <c r="DC687" s="31"/>
      <c r="DD687" s="31"/>
      <c r="DE687" s="31"/>
      <c r="DF687" s="31"/>
      <c r="DG687" s="31"/>
      <c r="DH687" s="31"/>
      <c r="DI687" s="31"/>
      <c r="DJ687" s="31"/>
      <c r="DK687" s="31"/>
      <c r="DL687" s="31"/>
      <c r="DM687" s="31"/>
      <c r="DN687" s="31"/>
      <c r="DO687" s="31"/>
      <c r="DP687" s="31"/>
      <c r="DQ687" s="31"/>
      <c r="DR687" s="31"/>
      <c r="DS687" s="31"/>
      <c r="DT687" s="31"/>
      <c r="DU687" s="31"/>
      <c r="DV687" s="31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  <c r="EL687" s="31"/>
      <c r="EM687" s="31"/>
      <c r="EN687" s="31"/>
      <c r="EO687" s="31"/>
      <c r="EP687" s="31"/>
      <c r="EQ687" s="31"/>
      <c r="ER687" s="31"/>
      <c r="ES687" s="31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</row>
    <row r="688" spans="1:165" s="4" customFormat="1" x14ac:dyDescent="0.25">
      <c r="A688" s="1" t="s">
        <v>198</v>
      </c>
      <c r="B688" s="1" t="s">
        <v>1389</v>
      </c>
      <c r="C688" s="2">
        <v>30</v>
      </c>
      <c r="D688" s="2">
        <v>2</v>
      </c>
      <c r="E688" s="2">
        <f t="shared" si="47"/>
        <v>60</v>
      </c>
      <c r="F688" s="2">
        <f t="shared" si="48"/>
        <v>180</v>
      </c>
      <c r="G688" s="2">
        <f t="shared" si="49"/>
        <v>7.5</v>
      </c>
      <c r="H688" s="20">
        <f t="shared" si="50"/>
        <v>30</v>
      </c>
      <c r="I688" s="9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  <c r="CF688" s="31"/>
      <c r="CG688" s="31"/>
      <c r="CH688" s="31"/>
      <c r="CI688" s="31"/>
      <c r="CJ688" s="31"/>
      <c r="CK688" s="31"/>
      <c r="CL688" s="31"/>
      <c r="CM688" s="31"/>
      <c r="CN688" s="31"/>
      <c r="CO688" s="31"/>
      <c r="CP688" s="31"/>
      <c r="CQ688" s="31"/>
      <c r="CR688" s="31"/>
      <c r="CS688" s="31"/>
      <c r="CT688" s="31"/>
      <c r="CU688" s="31"/>
      <c r="CV688" s="31"/>
      <c r="CW688" s="31"/>
      <c r="CX688" s="31"/>
      <c r="CY688" s="31"/>
      <c r="CZ688" s="31"/>
      <c r="DA688" s="31"/>
      <c r="DB688" s="31"/>
      <c r="DC688" s="31"/>
      <c r="DD688" s="31"/>
      <c r="DE688" s="31"/>
      <c r="DF688" s="31"/>
      <c r="DG688" s="31"/>
      <c r="DH688" s="31"/>
      <c r="DI688" s="31"/>
      <c r="DJ688" s="31"/>
      <c r="DK688" s="31"/>
      <c r="DL688" s="31"/>
      <c r="DM688" s="31"/>
      <c r="DN688" s="31"/>
      <c r="DO688" s="31"/>
      <c r="DP688" s="31"/>
      <c r="DQ688" s="31"/>
      <c r="DR688" s="31"/>
      <c r="DS688" s="31"/>
      <c r="DT688" s="31"/>
      <c r="DU688" s="31"/>
      <c r="DV688" s="31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  <c r="EL688" s="31"/>
      <c r="EM688" s="31"/>
      <c r="EN688" s="31"/>
      <c r="EO688" s="31"/>
      <c r="EP688" s="31"/>
      <c r="EQ688" s="31"/>
      <c r="ER688" s="31"/>
      <c r="ES688" s="31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</row>
    <row r="689" spans="1:165" s="4" customFormat="1" x14ac:dyDescent="0.25">
      <c r="A689" s="1" t="s">
        <v>389</v>
      </c>
      <c r="B689" s="1" t="s">
        <v>1390</v>
      </c>
      <c r="C689" s="2">
        <v>400</v>
      </c>
      <c r="D689" s="2">
        <v>1</v>
      </c>
      <c r="E689" s="2">
        <f t="shared" si="47"/>
        <v>400</v>
      </c>
      <c r="F689" s="2">
        <f t="shared" si="48"/>
        <v>2400</v>
      </c>
      <c r="G689" s="2">
        <f t="shared" si="49"/>
        <v>100</v>
      </c>
      <c r="H689" s="20">
        <f t="shared" si="50"/>
        <v>400</v>
      </c>
      <c r="I689" s="9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  <c r="CF689" s="31"/>
      <c r="CG689" s="31"/>
      <c r="CH689" s="31"/>
      <c r="CI689" s="31"/>
      <c r="CJ689" s="31"/>
      <c r="CK689" s="31"/>
      <c r="CL689" s="31"/>
      <c r="CM689" s="31"/>
      <c r="CN689" s="31"/>
      <c r="CO689" s="31"/>
      <c r="CP689" s="31"/>
      <c r="CQ689" s="31"/>
      <c r="CR689" s="31"/>
      <c r="CS689" s="31"/>
      <c r="CT689" s="31"/>
      <c r="CU689" s="31"/>
      <c r="CV689" s="31"/>
      <c r="CW689" s="31"/>
      <c r="CX689" s="31"/>
      <c r="CY689" s="31"/>
      <c r="CZ689" s="31"/>
      <c r="DA689" s="31"/>
      <c r="DB689" s="31"/>
      <c r="DC689" s="31"/>
      <c r="DD689" s="31"/>
      <c r="DE689" s="31"/>
      <c r="DF689" s="31"/>
      <c r="DG689" s="31"/>
      <c r="DH689" s="31"/>
      <c r="DI689" s="31"/>
      <c r="DJ689" s="31"/>
      <c r="DK689" s="31"/>
      <c r="DL689" s="31"/>
      <c r="DM689" s="31"/>
      <c r="DN689" s="31"/>
      <c r="DO689" s="31"/>
      <c r="DP689" s="31"/>
      <c r="DQ689" s="31"/>
      <c r="DR689" s="31"/>
      <c r="DS689" s="31"/>
      <c r="DT689" s="31"/>
      <c r="DU689" s="31"/>
      <c r="DV689" s="31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  <c r="EL689" s="31"/>
      <c r="EM689" s="31"/>
      <c r="EN689" s="31"/>
      <c r="EO689" s="31"/>
      <c r="EP689" s="31"/>
      <c r="EQ689" s="31"/>
      <c r="ER689" s="31"/>
      <c r="ES689" s="31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</row>
    <row r="690" spans="1:165" s="4" customFormat="1" x14ac:dyDescent="0.25">
      <c r="A690" s="1" t="s">
        <v>1391</v>
      </c>
      <c r="B690" s="1" t="s">
        <v>1392</v>
      </c>
      <c r="C690" s="2">
        <v>0</v>
      </c>
      <c r="D690" s="2"/>
      <c r="E690" s="2">
        <f t="shared" si="47"/>
        <v>0</v>
      </c>
      <c r="F690" s="2">
        <f t="shared" si="48"/>
        <v>0</v>
      </c>
      <c r="G690" s="2">
        <f t="shared" si="49"/>
        <v>0</v>
      </c>
      <c r="H690" s="20">
        <f t="shared" si="50"/>
        <v>0</v>
      </c>
      <c r="I690" s="9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  <c r="CF690" s="31"/>
      <c r="CG690" s="31"/>
      <c r="CH690" s="31"/>
      <c r="CI690" s="31"/>
      <c r="CJ690" s="31"/>
      <c r="CK690" s="31"/>
      <c r="CL690" s="31"/>
      <c r="CM690" s="31"/>
      <c r="CN690" s="31"/>
      <c r="CO690" s="31"/>
      <c r="CP690" s="31"/>
      <c r="CQ690" s="31"/>
      <c r="CR690" s="31"/>
      <c r="CS690" s="31"/>
      <c r="CT690" s="31"/>
      <c r="CU690" s="31"/>
      <c r="CV690" s="31"/>
      <c r="CW690" s="31"/>
      <c r="CX690" s="31"/>
      <c r="CY690" s="31"/>
      <c r="CZ690" s="31"/>
      <c r="DA690" s="31"/>
      <c r="DB690" s="31"/>
      <c r="DC690" s="31"/>
      <c r="DD690" s="31"/>
      <c r="DE690" s="31"/>
      <c r="DF690" s="31"/>
      <c r="DG690" s="31"/>
      <c r="DH690" s="31"/>
      <c r="DI690" s="31"/>
      <c r="DJ690" s="31"/>
      <c r="DK690" s="31"/>
      <c r="DL690" s="31"/>
      <c r="DM690" s="31"/>
      <c r="DN690" s="31"/>
      <c r="DO690" s="31"/>
      <c r="DP690" s="31"/>
      <c r="DQ690" s="31"/>
      <c r="DR690" s="31"/>
      <c r="DS690" s="31"/>
      <c r="DT690" s="31"/>
      <c r="DU690" s="31"/>
      <c r="DV690" s="31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  <c r="EL690" s="31"/>
      <c r="EM690" s="31"/>
      <c r="EN690" s="31"/>
      <c r="EO690" s="31"/>
      <c r="EP690" s="31"/>
      <c r="EQ690" s="31"/>
      <c r="ER690" s="31"/>
      <c r="ES690" s="31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</row>
    <row r="691" spans="1:165" s="4" customFormat="1" ht="30" x14ac:dyDescent="0.25">
      <c r="A691" s="1" t="s">
        <v>1414</v>
      </c>
      <c r="B691" s="1" t="s">
        <v>1415</v>
      </c>
      <c r="C691" s="2">
        <v>300</v>
      </c>
      <c r="D691" s="2">
        <v>1</v>
      </c>
      <c r="E691" s="2">
        <f t="shared" si="47"/>
        <v>300</v>
      </c>
      <c r="F691" s="2">
        <f t="shared" si="48"/>
        <v>1800</v>
      </c>
      <c r="G691" s="2">
        <f t="shared" si="49"/>
        <v>75</v>
      </c>
      <c r="H691" s="20">
        <f t="shared" si="50"/>
        <v>300</v>
      </c>
      <c r="I691" s="9" t="s">
        <v>1544</v>
      </c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  <c r="CF691" s="31"/>
      <c r="CG691" s="31"/>
      <c r="CH691" s="31"/>
      <c r="CI691" s="31"/>
      <c r="CJ691" s="31"/>
      <c r="CK691" s="31"/>
      <c r="CL691" s="31"/>
      <c r="CM691" s="31"/>
      <c r="CN691" s="31"/>
      <c r="CO691" s="31"/>
      <c r="CP691" s="31"/>
      <c r="CQ691" s="31"/>
      <c r="CR691" s="31"/>
      <c r="CS691" s="31"/>
      <c r="CT691" s="31"/>
      <c r="CU691" s="31"/>
      <c r="CV691" s="31"/>
      <c r="CW691" s="31"/>
      <c r="CX691" s="31"/>
      <c r="CY691" s="31"/>
      <c r="CZ691" s="31"/>
      <c r="DA691" s="31"/>
      <c r="DB691" s="31"/>
      <c r="DC691" s="31"/>
      <c r="DD691" s="31"/>
      <c r="DE691" s="31"/>
      <c r="DF691" s="31"/>
      <c r="DG691" s="31"/>
      <c r="DH691" s="31"/>
      <c r="DI691" s="31"/>
      <c r="DJ691" s="31"/>
      <c r="DK691" s="31"/>
      <c r="DL691" s="31"/>
      <c r="DM691" s="31"/>
      <c r="DN691" s="31"/>
      <c r="DO691" s="31"/>
      <c r="DP691" s="31"/>
      <c r="DQ691" s="31"/>
      <c r="DR691" s="31"/>
      <c r="DS691" s="31"/>
      <c r="DT691" s="31"/>
      <c r="DU691" s="31"/>
      <c r="DV691" s="31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  <c r="EL691" s="31"/>
      <c r="EM691" s="31"/>
      <c r="EN691" s="31"/>
      <c r="EO691" s="31"/>
      <c r="EP691" s="31"/>
      <c r="EQ691" s="31"/>
      <c r="ER691" s="31"/>
      <c r="ES691" s="31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</row>
    <row r="692" spans="1:165" s="4" customFormat="1" ht="30" x14ac:dyDescent="0.25">
      <c r="A692" s="1" t="s">
        <v>222</v>
      </c>
      <c r="B692" s="1" t="s">
        <v>1416</v>
      </c>
      <c r="C692" s="2">
        <v>300</v>
      </c>
      <c r="D692" s="2">
        <v>2</v>
      </c>
      <c r="E692" s="2">
        <f t="shared" si="47"/>
        <v>600</v>
      </c>
      <c r="F692" s="2">
        <f t="shared" si="48"/>
        <v>1800</v>
      </c>
      <c r="G692" s="2">
        <f t="shared" si="49"/>
        <v>75</v>
      </c>
      <c r="H692" s="20">
        <f t="shared" si="50"/>
        <v>300</v>
      </c>
      <c r="I692" s="9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  <c r="CF692" s="31"/>
      <c r="CG692" s="31"/>
      <c r="CH692" s="31"/>
      <c r="CI692" s="31"/>
      <c r="CJ692" s="31"/>
      <c r="CK692" s="31"/>
      <c r="CL692" s="31"/>
      <c r="CM692" s="31"/>
      <c r="CN692" s="31"/>
      <c r="CO692" s="31"/>
      <c r="CP692" s="31"/>
      <c r="CQ692" s="31"/>
      <c r="CR692" s="31"/>
      <c r="CS692" s="31"/>
      <c r="CT692" s="31"/>
      <c r="CU692" s="31"/>
      <c r="CV692" s="31"/>
      <c r="CW692" s="31"/>
      <c r="CX692" s="31"/>
      <c r="CY692" s="31"/>
      <c r="CZ692" s="31"/>
      <c r="DA692" s="31"/>
      <c r="DB692" s="31"/>
      <c r="DC692" s="31"/>
      <c r="DD692" s="31"/>
      <c r="DE692" s="31"/>
      <c r="DF692" s="31"/>
      <c r="DG692" s="31"/>
      <c r="DH692" s="31"/>
      <c r="DI692" s="31"/>
      <c r="DJ692" s="31"/>
      <c r="DK692" s="31"/>
      <c r="DL692" s="31"/>
      <c r="DM692" s="31"/>
      <c r="DN692" s="31"/>
      <c r="DO692" s="31"/>
      <c r="DP692" s="31"/>
      <c r="DQ692" s="31"/>
      <c r="DR692" s="31"/>
      <c r="DS692" s="31"/>
      <c r="DT692" s="31"/>
      <c r="DU692" s="31"/>
      <c r="DV692" s="31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  <c r="EL692" s="31"/>
      <c r="EM692" s="31"/>
      <c r="EN692" s="31"/>
      <c r="EO692" s="31"/>
      <c r="EP692" s="31"/>
      <c r="EQ692" s="31"/>
      <c r="ER692" s="31"/>
      <c r="ES692" s="31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</row>
    <row r="693" spans="1:165" s="4" customFormat="1" x14ac:dyDescent="0.25">
      <c r="A693" s="1" t="s">
        <v>324</v>
      </c>
      <c r="B693" s="1" t="s">
        <v>1393</v>
      </c>
      <c r="C693" s="2">
        <v>0</v>
      </c>
      <c r="D693" s="2"/>
      <c r="E693" s="2">
        <f t="shared" si="47"/>
        <v>0</v>
      </c>
      <c r="F693" s="2">
        <f t="shared" si="48"/>
        <v>0</v>
      </c>
      <c r="G693" s="2">
        <f t="shared" si="49"/>
        <v>0</v>
      </c>
      <c r="H693" s="20">
        <f t="shared" si="50"/>
        <v>0</v>
      </c>
      <c r="I693" s="9" t="s">
        <v>1544</v>
      </c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  <c r="CF693" s="31"/>
      <c r="CG693" s="31"/>
      <c r="CH693" s="31"/>
      <c r="CI693" s="31"/>
      <c r="CJ693" s="31"/>
      <c r="CK693" s="31"/>
      <c r="CL693" s="31"/>
      <c r="CM693" s="31"/>
      <c r="CN693" s="31"/>
      <c r="CO693" s="31"/>
      <c r="CP693" s="31"/>
      <c r="CQ693" s="31"/>
      <c r="CR693" s="31"/>
      <c r="CS693" s="31"/>
      <c r="CT693" s="31"/>
      <c r="CU693" s="31"/>
      <c r="CV693" s="31"/>
      <c r="CW693" s="31"/>
      <c r="CX693" s="31"/>
      <c r="CY693" s="31"/>
      <c r="CZ693" s="31"/>
      <c r="DA693" s="31"/>
      <c r="DB693" s="31"/>
      <c r="DC693" s="31"/>
      <c r="DD693" s="31"/>
      <c r="DE693" s="31"/>
      <c r="DF693" s="31"/>
      <c r="DG693" s="31"/>
      <c r="DH693" s="31"/>
      <c r="DI693" s="31"/>
      <c r="DJ693" s="31"/>
      <c r="DK693" s="31"/>
      <c r="DL693" s="31"/>
      <c r="DM693" s="31"/>
      <c r="DN693" s="31"/>
      <c r="DO693" s="31"/>
      <c r="DP693" s="31"/>
      <c r="DQ693" s="31"/>
      <c r="DR693" s="31"/>
      <c r="DS693" s="31"/>
      <c r="DT693" s="31"/>
      <c r="DU693" s="31"/>
      <c r="DV693" s="31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  <c r="EL693" s="31"/>
      <c r="EM693" s="31"/>
      <c r="EN693" s="31"/>
      <c r="EO693" s="31"/>
      <c r="EP693" s="31"/>
      <c r="EQ693" s="31"/>
      <c r="ER693" s="31"/>
      <c r="ES693" s="31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</row>
    <row r="694" spans="1:165" s="4" customFormat="1" x14ac:dyDescent="0.25">
      <c r="A694" s="1" t="s">
        <v>201</v>
      </c>
      <c r="B694" s="1" t="s">
        <v>1394</v>
      </c>
      <c r="C694" s="2">
        <v>5</v>
      </c>
      <c r="D694" s="2">
        <v>2</v>
      </c>
      <c r="E694" s="2">
        <f t="shared" si="47"/>
        <v>10</v>
      </c>
      <c r="F694" s="2">
        <f t="shared" si="48"/>
        <v>30</v>
      </c>
      <c r="G694" s="2">
        <f t="shared" si="49"/>
        <v>1.25</v>
      </c>
      <c r="H694" s="20">
        <f t="shared" si="50"/>
        <v>5</v>
      </c>
      <c r="I694" s="9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  <c r="CF694" s="31"/>
      <c r="CG694" s="31"/>
      <c r="CH694" s="31"/>
      <c r="CI694" s="31"/>
      <c r="CJ694" s="31"/>
      <c r="CK694" s="31"/>
      <c r="CL694" s="31"/>
      <c r="CM694" s="31"/>
      <c r="CN694" s="31"/>
      <c r="CO694" s="31"/>
      <c r="CP694" s="31"/>
      <c r="CQ694" s="31"/>
      <c r="CR694" s="31"/>
      <c r="CS694" s="31"/>
      <c r="CT694" s="31"/>
      <c r="CU694" s="31"/>
      <c r="CV694" s="31"/>
      <c r="CW694" s="31"/>
      <c r="CX694" s="31"/>
      <c r="CY694" s="31"/>
      <c r="CZ694" s="31"/>
      <c r="DA694" s="31"/>
      <c r="DB694" s="31"/>
      <c r="DC694" s="31"/>
      <c r="DD694" s="31"/>
      <c r="DE694" s="31"/>
      <c r="DF694" s="31"/>
      <c r="DG694" s="31"/>
      <c r="DH694" s="31"/>
      <c r="DI694" s="31"/>
      <c r="DJ694" s="31"/>
      <c r="DK694" s="31"/>
      <c r="DL694" s="31"/>
      <c r="DM694" s="31"/>
      <c r="DN694" s="31"/>
      <c r="DO694" s="31"/>
      <c r="DP694" s="31"/>
      <c r="DQ694" s="31"/>
      <c r="DR694" s="31"/>
      <c r="DS694" s="31"/>
      <c r="DT694" s="31"/>
      <c r="DU694" s="31"/>
      <c r="DV694" s="31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  <c r="EL694" s="31"/>
      <c r="EM694" s="31"/>
      <c r="EN694" s="31"/>
      <c r="EO694" s="31"/>
      <c r="EP694" s="31"/>
      <c r="EQ694" s="31"/>
      <c r="ER694" s="31"/>
      <c r="ES694" s="31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</row>
    <row r="695" spans="1:165" s="4" customFormat="1" x14ac:dyDescent="0.25">
      <c r="A695" s="1" t="s">
        <v>121</v>
      </c>
      <c r="B695" s="1" t="s">
        <v>1396</v>
      </c>
      <c r="C695" s="51" t="s">
        <v>1578</v>
      </c>
      <c r="D695" s="2"/>
      <c r="E695" s="2" t="e">
        <f t="shared" si="47"/>
        <v>#VALUE!</v>
      </c>
      <c r="F695" s="2" t="e">
        <f t="shared" si="48"/>
        <v>#VALUE!</v>
      </c>
      <c r="G695" s="2" t="e">
        <f t="shared" si="49"/>
        <v>#VALUE!</v>
      </c>
      <c r="H695" s="20" t="str">
        <f t="shared" si="50"/>
        <v>DEPO SUEROS</v>
      </c>
      <c r="I695" s="9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  <c r="CO695" s="31"/>
      <c r="CP695" s="31"/>
      <c r="CQ695" s="31"/>
      <c r="CR695" s="31"/>
      <c r="CS695" s="31"/>
      <c r="CT695" s="31"/>
      <c r="CU695" s="31"/>
      <c r="CV695" s="31"/>
      <c r="CW695" s="31"/>
      <c r="CX695" s="31"/>
      <c r="CY695" s="31"/>
      <c r="CZ695" s="31"/>
      <c r="DA695" s="31"/>
      <c r="DB695" s="31"/>
      <c r="DC695" s="31"/>
      <c r="DD695" s="31"/>
      <c r="DE695" s="31"/>
      <c r="DF695" s="31"/>
      <c r="DG695" s="31"/>
      <c r="DH695" s="31"/>
      <c r="DI695" s="31"/>
      <c r="DJ695" s="31"/>
      <c r="DK695" s="31"/>
      <c r="DL695" s="31"/>
      <c r="DM695" s="31"/>
      <c r="DN695" s="31"/>
      <c r="DO695" s="31"/>
      <c r="DP695" s="31"/>
      <c r="DQ695" s="31"/>
      <c r="DR695" s="31"/>
      <c r="DS695" s="31"/>
      <c r="DT695" s="31"/>
      <c r="DU695" s="31"/>
      <c r="DV695" s="31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  <c r="EL695" s="31"/>
      <c r="EM695" s="31"/>
      <c r="EN695" s="31"/>
      <c r="EO695" s="31"/>
      <c r="EP695" s="31"/>
      <c r="EQ695" s="31"/>
      <c r="ER695" s="31"/>
      <c r="ES695" s="31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</row>
    <row r="696" spans="1:165" s="4" customFormat="1" x14ac:dyDescent="0.25">
      <c r="A696" s="1" t="s">
        <v>565</v>
      </c>
      <c r="B696" s="1" t="s">
        <v>1395</v>
      </c>
      <c r="C696" s="51" t="s">
        <v>1578</v>
      </c>
      <c r="D696" s="2"/>
      <c r="E696" s="2" t="e">
        <f t="shared" si="47"/>
        <v>#VALUE!</v>
      </c>
      <c r="F696" s="2" t="e">
        <f t="shared" si="48"/>
        <v>#VALUE!</v>
      </c>
      <c r="G696" s="2" t="e">
        <f t="shared" si="49"/>
        <v>#VALUE!</v>
      </c>
      <c r="H696" s="20" t="str">
        <f t="shared" si="50"/>
        <v>DEPO SUEROS</v>
      </c>
      <c r="I696" s="9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  <c r="CO696" s="31"/>
      <c r="CP696" s="31"/>
      <c r="CQ696" s="31"/>
      <c r="CR696" s="31"/>
      <c r="CS696" s="31"/>
      <c r="CT696" s="31"/>
      <c r="CU696" s="31"/>
      <c r="CV696" s="31"/>
      <c r="CW696" s="31"/>
      <c r="CX696" s="31"/>
      <c r="CY696" s="31"/>
      <c r="CZ696" s="31"/>
      <c r="DA696" s="31"/>
      <c r="DB696" s="31"/>
      <c r="DC696" s="31"/>
      <c r="DD696" s="31"/>
      <c r="DE696" s="31"/>
      <c r="DF696" s="31"/>
      <c r="DG696" s="31"/>
      <c r="DH696" s="31"/>
      <c r="DI696" s="31"/>
      <c r="DJ696" s="31"/>
      <c r="DK696" s="31"/>
      <c r="DL696" s="31"/>
      <c r="DM696" s="31"/>
      <c r="DN696" s="31"/>
      <c r="DO696" s="31"/>
      <c r="DP696" s="31"/>
      <c r="DQ696" s="31"/>
      <c r="DR696" s="31"/>
      <c r="DS696" s="31"/>
      <c r="DT696" s="31"/>
      <c r="DU696" s="31"/>
      <c r="DV696" s="31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  <c r="EL696" s="31"/>
      <c r="EM696" s="31"/>
      <c r="EN696" s="31"/>
      <c r="EO696" s="31"/>
      <c r="EP696" s="31"/>
      <c r="EQ696" s="31"/>
      <c r="ER696" s="31"/>
      <c r="ES696" s="31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</row>
    <row r="697" spans="1:165" s="4" customFormat="1" ht="30" x14ac:dyDescent="0.25">
      <c r="A697" s="1" t="s">
        <v>200</v>
      </c>
      <c r="B697" s="1" t="s">
        <v>1398</v>
      </c>
      <c r="C697" s="2">
        <v>0</v>
      </c>
      <c r="D697" s="2">
        <v>0</v>
      </c>
      <c r="E697" s="2">
        <f t="shared" si="47"/>
        <v>0</v>
      </c>
      <c r="F697" s="2">
        <f t="shared" si="48"/>
        <v>0</v>
      </c>
      <c r="G697" s="2">
        <f t="shared" si="49"/>
        <v>0</v>
      </c>
      <c r="H697" s="20">
        <f t="shared" si="50"/>
        <v>0</v>
      </c>
      <c r="I697" s="9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  <c r="CR697" s="31"/>
      <c r="CS697" s="31"/>
      <c r="CT697" s="31"/>
      <c r="CU697" s="31"/>
      <c r="CV697" s="31"/>
      <c r="CW697" s="31"/>
      <c r="CX697" s="31"/>
      <c r="CY697" s="31"/>
      <c r="CZ697" s="31"/>
      <c r="DA697" s="31"/>
      <c r="DB697" s="31"/>
      <c r="DC697" s="31"/>
      <c r="DD697" s="31"/>
      <c r="DE697" s="31"/>
      <c r="DF697" s="31"/>
      <c r="DG697" s="31"/>
      <c r="DH697" s="31"/>
      <c r="DI697" s="31"/>
      <c r="DJ697" s="31"/>
      <c r="DK697" s="31"/>
      <c r="DL697" s="31"/>
      <c r="DM697" s="31"/>
      <c r="DN697" s="31"/>
      <c r="DO697" s="31"/>
      <c r="DP697" s="31"/>
      <c r="DQ697" s="31"/>
      <c r="DR697" s="31"/>
      <c r="DS697" s="31"/>
      <c r="DT697" s="31"/>
      <c r="DU697" s="31"/>
      <c r="DV697" s="31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  <c r="EL697" s="31"/>
      <c r="EM697" s="31"/>
      <c r="EN697" s="31"/>
      <c r="EO697" s="31"/>
      <c r="EP697" s="31"/>
      <c r="EQ697" s="31"/>
      <c r="ER697" s="31"/>
      <c r="ES697" s="31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</row>
    <row r="698" spans="1:165" s="4" customFormat="1" ht="30" x14ac:dyDescent="0.25">
      <c r="A698" s="1" t="s">
        <v>98</v>
      </c>
      <c r="B698" s="1" t="s">
        <v>1397</v>
      </c>
      <c r="C698" s="2">
        <v>100</v>
      </c>
      <c r="D698" s="2">
        <v>1</v>
      </c>
      <c r="E698" s="2">
        <f t="shared" si="47"/>
        <v>100</v>
      </c>
      <c r="F698" s="2">
        <f t="shared" si="48"/>
        <v>600</v>
      </c>
      <c r="G698" s="2">
        <f t="shared" si="49"/>
        <v>25</v>
      </c>
      <c r="H698" s="20">
        <f t="shared" si="50"/>
        <v>100</v>
      </c>
      <c r="I698" s="9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  <c r="CF698" s="31"/>
      <c r="CG698" s="31"/>
      <c r="CH698" s="31"/>
      <c r="CI698" s="31"/>
      <c r="CJ698" s="31"/>
      <c r="CK698" s="31"/>
      <c r="CL698" s="31"/>
      <c r="CM698" s="31"/>
      <c r="CN698" s="31"/>
      <c r="CO698" s="31"/>
      <c r="CP698" s="31"/>
      <c r="CQ698" s="31"/>
      <c r="CR698" s="31"/>
      <c r="CS698" s="31"/>
      <c r="CT698" s="31"/>
      <c r="CU698" s="31"/>
      <c r="CV698" s="31"/>
      <c r="CW698" s="31"/>
      <c r="CX698" s="31"/>
      <c r="CY698" s="31"/>
      <c r="CZ698" s="31"/>
      <c r="DA698" s="31"/>
      <c r="DB698" s="31"/>
      <c r="DC698" s="31"/>
      <c r="DD698" s="31"/>
      <c r="DE698" s="31"/>
      <c r="DF698" s="31"/>
      <c r="DG698" s="31"/>
      <c r="DH698" s="31"/>
      <c r="DI698" s="31"/>
      <c r="DJ698" s="31"/>
      <c r="DK698" s="31"/>
      <c r="DL698" s="31"/>
      <c r="DM698" s="31"/>
      <c r="DN698" s="31"/>
      <c r="DO698" s="31"/>
      <c r="DP698" s="31"/>
      <c r="DQ698" s="31"/>
      <c r="DR698" s="31"/>
      <c r="DS698" s="31"/>
      <c r="DT698" s="31"/>
      <c r="DU698" s="31"/>
      <c r="DV698" s="31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  <c r="EL698" s="31"/>
      <c r="EM698" s="31"/>
      <c r="EN698" s="31"/>
      <c r="EO698" s="31"/>
      <c r="EP698" s="31"/>
      <c r="EQ698" s="31"/>
      <c r="ER698" s="31"/>
      <c r="ES698" s="31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</row>
    <row r="699" spans="1:165" s="31" customFormat="1" x14ac:dyDescent="0.25">
      <c r="A699" s="11" t="s">
        <v>239</v>
      </c>
      <c r="B699" s="11" t="s">
        <v>1399</v>
      </c>
      <c r="C699" s="47">
        <v>0</v>
      </c>
      <c r="D699" s="47"/>
      <c r="E699" s="47">
        <f t="shared" si="47"/>
        <v>0</v>
      </c>
      <c r="F699" s="47">
        <f t="shared" si="48"/>
        <v>0</v>
      </c>
      <c r="G699" s="47">
        <f t="shared" si="49"/>
        <v>0</v>
      </c>
      <c r="H699" s="48">
        <f t="shared" si="50"/>
        <v>0</v>
      </c>
      <c r="I699" s="49"/>
    </row>
    <row r="700" spans="1:165" s="4" customFormat="1" ht="30" x14ac:dyDescent="0.25">
      <c r="A700" s="1" t="s">
        <v>139</v>
      </c>
      <c r="B700" s="1" t="s">
        <v>1400</v>
      </c>
      <c r="C700" s="2">
        <v>4000</v>
      </c>
      <c r="D700" s="2">
        <v>1</v>
      </c>
      <c r="E700" s="2">
        <f t="shared" si="47"/>
        <v>4000</v>
      </c>
      <c r="F700" s="2">
        <f t="shared" si="48"/>
        <v>24000</v>
      </c>
      <c r="G700" s="2">
        <f t="shared" si="49"/>
        <v>1000</v>
      </c>
      <c r="H700" s="20">
        <f t="shared" si="50"/>
        <v>4000</v>
      </c>
      <c r="I700" s="9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  <c r="CF700" s="31"/>
      <c r="CG700" s="31"/>
      <c r="CH700" s="31"/>
      <c r="CI700" s="31"/>
      <c r="CJ700" s="31"/>
      <c r="CK700" s="31"/>
      <c r="CL700" s="31"/>
      <c r="CM700" s="31"/>
      <c r="CN700" s="31"/>
      <c r="CO700" s="31"/>
      <c r="CP700" s="31"/>
      <c r="CQ700" s="31"/>
      <c r="CR700" s="31"/>
      <c r="CS700" s="31"/>
      <c r="CT700" s="31"/>
      <c r="CU700" s="31"/>
      <c r="CV700" s="31"/>
      <c r="CW700" s="31"/>
      <c r="CX700" s="31"/>
      <c r="CY700" s="31"/>
      <c r="CZ700" s="31"/>
      <c r="DA700" s="31"/>
      <c r="DB700" s="31"/>
      <c r="DC700" s="31"/>
      <c r="DD700" s="31"/>
      <c r="DE700" s="31"/>
      <c r="DF700" s="31"/>
      <c r="DG700" s="31"/>
      <c r="DH700" s="31"/>
      <c r="DI700" s="31"/>
      <c r="DJ700" s="31"/>
      <c r="DK700" s="31"/>
      <c r="DL700" s="31"/>
      <c r="DM700" s="31"/>
      <c r="DN700" s="31"/>
      <c r="DO700" s="31"/>
      <c r="DP700" s="31"/>
      <c r="DQ700" s="31"/>
      <c r="DR700" s="31"/>
      <c r="DS700" s="31"/>
      <c r="DT700" s="31"/>
      <c r="DU700" s="31"/>
      <c r="DV700" s="31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  <c r="EL700" s="31"/>
      <c r="EM700" s="31"/>
      <c r="EN700" s="31"/>
      <c r="EO700" s="31"/>
      <c r="EP700" s="31"/>
      <c r="EQ700" s="31"/>
      <c r="ER700" s="31"/>
      <c r="ES700" s="31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</row>
    <row r="701" spans="1:165" s="4" customFormat="1" ht="30" x14ac:dyDescent="0.25">
      <c r="A701" s="1" t="s">
        <v>310</v>
      </c>
      <c r="B701" s="1" t="s">
        <v>1401</v>
      </c>
      <c r="C701" s="2">
        <v>12</v>
      </c>
      <c r="D701" s="2">
        <v>2</v>
      </c>
      <c r="E701" s="2">
        <f t="shared" si="47"/>
        <v>24</v>
      </c>
      <c r="F701" s="2">
        <f t="shared" si="48"/>
        <v>72</v>
      </c>
      <c r="G701" s="2">
        <f t="shared" si="49"/>
        <v>3</v>
      </c>
      <c r="H701" s="20">
        <f t="shared" si="50"/>
        <v>12</v>
      </c>
      <c r="I701" s="9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  <c r="CQ701" s="31"/>
      <c r="CR701" s="31"/>
      <c r="CS701" s="31"/>
      <c r="CT701" s="31"/>
      <c r="CU701" s="31"/>
      <c r="CV701" s="31"/>
      <c r="CW701" s="31"/>
      <c r="CX701" s="31"/>
      <c r="CY701" s="31"/>
      <c r="CZ701" s="31"/>
      <c r="DA701" s="31"/>
      <c r="DB701" s="31"/>
      <c r="DC701" s="31"/>
      <c r="DD701" s="31"/>
      <c r="DE701" s="31"/>
      <c r="DF701" s="31"/>
      <c r="DG701" s="31"/>
      <c r="DH701" s="31"/>
      <c r="DI701" s="31"/>
      <c r="DJ701" s="31"/>
      <c r="DK701" s="31"/>
      <c r="DL701" s="31"/>
      <c r="DM701" s="31"/>
      <c r="DN701" s="31"/>
      <c r="DO701" s="31"/>
      <c r="DP701" s="31"/>
      <c r="DQ701" s="31"/>
      <c r="DR701" s="31"/>
      <c r="DS701" s="31"/>
      <c r="DT701" s="31"/>
      <c r="DU701" s="31"/>
      <c r="DV701" s="31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  <c r="EL701" s="31"/>
      <c r="EM701" s="31"/>
      <c r="EN701" s="31"/>
      <c r="EO701" s="31"/>
      <c r="EP701" s="31"/>
      <c r="EQ701" s="31"/>
      <c r="ER701" s="31"/>
      <c r="ES701" s="31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</row>
    <row r="702" spans="1:165" s="4" customFormat="1" ht="30" x14ac:dyDescent="0.25">
      <c r="A702" s="1" t="s">
        <v>401</v>
      </c>
      <c r="B702" s="1" t="s">
        <v>1406</v>
      </c>
      <c r="C702" s="2">
        <v>24000</v>
      </c>
      <c r="D702" s="2">
        <v>0.5</v>
      </c>
      <c r="E702" s="2">
        <f t="shared" si="47"/>
        <v>12000</v>
      </c>
      <c r="F702" s="2">
        <f t="shared" si="48"/>
        <v>144000</v>
      </c>
      <c r="G702" s="2">
        <f t="shared" si="49"/>
        <v>6000</v>
      </c>
      <c r="H702" s="20">
        <f t="shared" si="50"/>
        <v>24000</v>
      </c>
      <c r="I702" s="9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  <c r="CF702" s="31"/>
      <c r="CG702" s="31"/>
      <c r="CH702" s="31"/>
      <c r="CI702" s="31"/>
      <c r="CJ702" s="31"/>
      <c r="CK702" s="31"/>
      <c r="CL702" s="31"/>
      <c r="CM702" s="31"/>
      <c r="CN702" s="31"/>
      <c r="CO702" s="31"/>
      <c r="CP702" s="31"/>
      <c r="CQ702" s="31"/>
      <c r="CR702" s="31"/>
      <c r="CS702" s="31"/>
      <c r="CT702" s="31"/>
      <c r="CU702" s="31"/>
      <c r="CV702" s="31"/>
      <c r="CW702" s="31"/>
      <c r="CX702" s="31"/>
      <c r="CY702" s="31"/>
      <c r="CZ702" s="31"/>
      <c r="DA702" s="31"/>
      <c r="DB702" s="31"/>
      <c r="DC702" s="31"/>
      <c r="DD702" s="31"/>
      <c r="DE702" s="31"/>
      <c r="DF702" s="31"/>
      <c r="DG702" s="31"/>
      <c r="DH702" s="31"/>
      <c r="DI702" s="31"/>
      <c r="DJ702" s="31"/>
      <c r="DK702" s="31"/>
      <c r="DL702" s="31"/>
      <c r="DM702" s="31"/>
      <c r="DN702" s="31"/>
      <c r="DO702" s="31"/>
      <c r="DP702" s="31"/>
      <c r="DQ702" s="31"/>
      <c r="DR702" s="31"/>
      <c r="DS702" s="31"/>
      <c r="DT702" s="31"/>
      <c r="DU702" s="31"/>
      <c r="DV702" s="31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  <c r="EL702" s="31"/>
      <c r="EM702" s="31"/>
      <c r="EN702" s="31"/>
      <c r="EO702" s="31"/>
      <c r="EP702" s="31"/>
      <c r="EQ702" s="31"/>
      <c r="ER702" s="31"/>
      <c r="ES702" s="31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</row>
    <row r="703" spans="1:165" s="4" customFormat="1" ht="30" x14ac:dyDescent="0.25">
      <c r="A703" s="1" t="s">
        <v>420</v>
      </c>
      <c r="B703" s="1" t="s">
        <v>1407</v>
      </c>
      <c r="C703" s="2">
        <v>3000</v>
      </c>
      <c r="D703" s="2">
        <v>1</v>
      </c>
      <c r="E703" s="2">
        <f t="shared" si="47"/>
        <v>3000</v>
      </c>
      <c r="F703" s="2">
        <f t="shared" si="48"/>
        <v>18000</v>
      </c>
      <c r="G703" s="2">
        <f t="shared" si="49"/>
        <v>750</v>
      </c>
      <c r="H703" s="20">
        <f t="shared" si="50"/>
        <v>3000</v>
      </c>
      <c r="I703" s="9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/>
      <c r="DK703" s="31"/>
      <c r="DL703" s="31"/>
      <c r="DM703" s="31"/>
      <c r="DN703" s="31"/>
      <c r="DO703" s="31"/>
      <c r="DP703" s="31"/>
      <c r="DQ703" s="31"/>
      <c r="DR703" s="31"/>
      <c r="DS703" s="31"/>
      <c r="DT703" s="31"/>
      <c r="DU703" s="31"/>
      <c r="DV703" s="31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  <c r="EL703" s="31"/>
      <c r="EM703" s="31"/>
      <c r="EN703" s="31"/>
      <c r="EO703" s="31"/>
      <c r="EP703" s="31"/>
      <c r="EQ703" s="31"/>
      <c r="ER703" s="31"/>
      <c r="ES703" s="31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</row>
    <row r="704" spans="1:165" s="4" customFormat="1" ht="30" x14ac:dyDescent="0.25">
      <c r="A704" s="1" t="s">
        <v>1404</v>
      </c>
      <c r="B704" s="1" t="s">
        <v>1405</v>
      </c>
      <c r="C704" s="2">
        <v>5</v>
      </c>
      <c r="D704" s="2">
        <v>1</v>
      </c>
      <c r="E704" s="2">
        <f t="shared" si="47"/>
        <v>5</v>
      </c>
      <c r="F704" s="2">
        <f t="shared" si="48"/>
        <v>30</v>
      </c>
      <c r="G704" s="2">
        <f t="shared" si="49"/>
        <v>1.25</v>
      </c>
      <c r="H704" s="20">
        <f t="shared" si="50"/>
        <v>5</v>
      </c>
      <c r="I704" s="9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  <c r="CF704" s="31"/>
      <c r="CG704" s="31"/>
      <c r="CH704" s="31"/>
      <c r="CI704" s="31"/>
      <c r="CJ704" s="31"/>
      <c r="CK704" s="31"/>
      <c r="CL704" s="31"/>
      <c r="CM704" s="31"/>
      <c r="CN704" s="31"/>
      <c r="CO704" s="31"/>
      <c r="CP704" s="31"/>
      <c r="CQ704" s="31"/>
      <c r="CR704" s="31"/>
      <c r="CS704" s="31"/>
      <c r="CT704" s="31"/>
      <c r="CU704" s="31"/>
      <c r="CV704" s="31"/>
      <c r="CW704" s="31"/>
      <c r="CX704" s="31"/>
      <c r="CY704" s="31"/>
      <c r="CZ704" s="31"/>
      <c r="DA704" s="31"/>
      <c r="DB704" s="31"/>
      <c r="DC704" s="31"/>
      <c r="DD704" s="31"/>
      <c r="DE704" s="31"/>
      <c r="DF704" s="31"/>
      <c r="DG704" s="31"/>
      <c r="DH704" s="31"/>
      <c r="DI704" s="31"/>
      <c r="DJ704" s="31"/>
      <c r="DK704" s="31"/>
      <c r="DL704" s="31"/>
      <c r="DM704" s="31"/>
      <c r="DN704" s="31"/>
      <c r="DO704" s="31"/>
      <c r="DP704" s="31"/>
      <c r="DQ704" s="31"/>
      <c r="DR704" s="31"/>
      <c r="DS704" s="31"/>
      <c r="DT704" s="31"/>
      <c r="DU704" s="31"/>
      <c r="DV704" s="31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  <c r="EL704" s="31"/>
      <c r="EM704" s="31"/>
      <c r="EN704" s="31"/>
      <c r="EO704" s="31"/>
      <c r="EP704" s="31"/>
      <c r="EQ704" s="31"/>
      <c r="ER704" s="31"/>
      <c r="ES704" s="31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</row>
    <row r="705" spans="1:165" s="4" customFormat="1" ht="30" x14ac:dyDescent="0.25">
      <c r="A705" s="1" t="s">
        <v>27</v>
      </c>
      <c r="B705" s="1" t="s">
        <v>1403</v>
      </c>
      <c r="C705" s="2">
        <v>0</v>
      </c>
      <c r="D705" s="2"/>
      <c r="E705" s="2">
        <f t="shared" si="47"/>
        <v>0</v>
      </c>
      <c r="F705" s="2">
        <f t="shared" si="48"/>
        <v>0</v>
      </c>
      <c r="G705" s="2">
        <f t="shared" si="49"/>
        <v>0</v>
      </c>
      <c r="H705" s="20">
        <f t="shared" si="50"/>
        <v>0</v>
      </c>
      <c r="I705" s="9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1"/>
      <c r="CH705" s="31"/>
      <c r="CI705" s="31"/>
      <c r="CJ705" s="31"/>
      <c r="CK705" s="31"/>
      <c r="CL705" s="31"/>
      <c r="CM705" s="31"/>
      <c r="CN705" s="31"/>
      <c r="CO705" s="31"/>
      <c r="CP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/>
      <c r="DK705" s="31"/>
      <c r="DL705" s="31"/>
      <c r="DM705" s="31"/>
      <c r="DN705" s="31"/>
      <c r="DO705" s="31"/>
      <c r="DP705" s="31"/>
      <c r="DQ705" s="31"/>
      <c r="DR705" s="31"/>
      <c r="DS705" s="31"/>
      <c r="DT705" s="31"/>
      <c r="DU705" s="31"/>
      <c r="DV705" s="31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  <c r="EL705" s="31"/>
      <c r="EM705" s="31"/>
      <c r="EN705" s="31"/>
      <c r="EO705" s="31"/>
      <c r="EP705" s="31"/>
      <c r="EQ705" s="31"/>
      <c r="ER705" s="31"/>
      <c r="ES705" s="31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</row>
    <row r="706" spans="1:165" s="4" customFormat="1" x14ac:dyDescent="0.25">
      <c r="A706" s="1" t="s">
        <v>187</v>
      </c>
      <c r="B706" s="1" t="s">
        <v>1409</v>
      </c>
      <c r="C706" s="2">
        <v>5000</v>
      </c>
      <c r="D706" s="2">
        <v>1</v>
      </c>
      <c r="E706" s="2">
        <f t="shared" si="47"/>
        <v>5000</v>
      </c>
      <c r="F706" s="2">
        <f t="shared" si="48"/>
        <v>30000</v>
      </c>
      <c r="G706" s="2">
        <f t="shared" si="49"/>
        <v>1250</v>
      </c>
      <c r="H706" s="20">
        <f t="shared" si="50"/>
        <v>5000</v>
      </c>
      <c r="I706" s="9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  <c r="CF706" s="31"/>
      <c r="CG706" s="31"/>
      <c r="CH706" s="31"/>
      <c r="CI706" s="31"/>
      <c r="CJ706" s="31"/>
      <c r="CK706" s="31"/>
      <c r="CL706" s="31"/>
      <c r="CM706" s="31"/>
      <c r="CN706" s="31"/>
      <c r="CO706" s="31"/>
      <c r="CP706" s="31"/>
      <c r="CQ706" s="31"/>
      <c r="CR706" s="31"/>
      <c r="CS706" s="31"/>
      <c r="CT706" s="31"/>
      <c r="CU706" s="31"/>
      <c r="CV706" s="31"/>
      <c r="CW706" s="31"/>
      <c r="CX706" s="31"/>
      <c r="CY706" s="31"/>
      <c r="CZ706" s="31"/>
      <c r="DA706" s="31"/>
      <c r="DB706" s="31"/>
      <c r="DC706" s="31"/>
      <c r="DD706" s="31"/>
      <c r="DE706" s="31"/>
      <c r="DF706" s="31"/>
      <c r="DG706" s="31"/>
      <c r="DH706" s="31"/>
      <c r="DI706" s="31"/>
      <c r="DJ706" s="31"/>
      <c r="DK706" s="31"/>
      <c r="DL706" s="31"/>
      <c r="DM706" s="31"/>
      <c r="DN706" s="31"/>
      <c r="DO706" s="31"/>
      <c r="DP706" s="31"/>
      <c r="DQ706" s="31"/>
      <c r="DR706" s="31"/>
      <c r="DS706" s="31"/>
      <c r="DT706" s="31"/>
      <c r="DU706" s="31"/>
      <c r="DV706" s="31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  <c r="EL706" s="31"/>
      <c r="EM706" s="31"/>
      <c r="EN706" s="31"/>
      <c r="EO706" s="31"/>
      <c r="EP706" s="31"/>
      <c r="EQ706" s="31"/>
      <c r="ER706" s="31"/>
      <c r="ES706" s="31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</row>
    <row r="707" spans="1:165" s="4" customFormat="1" x14ac:dyDescent="0.25">
      <c r="A707" s="1" t="s">
        <v>219</v>
      </c>
      <c r="B707" s="1" t="s">
        <v>1408</v>
      </c>
      <c r="C707" s="2">
        <v>950</v>
      </c>
      <c r="D707" s="2">
        <v>1</v>
      </c>
      <c r="E707" s="2">
        <f t="shared" si="47"/>
        <v>950</v>
      </c>
      <c r="F707" s="2">
        <f t="shared" si="48"/>
        <v>5700</v>
      </c>
      <c r="G707" s="2">
        <f t="shared" si="49"/>
        <v>237.5</v>
      </c>
      <c r="H707" s="20">
        <f t="shared" si="50"/>
        <v>950</v>
      </c>
      <c r="I707" s="9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1"/>
      <c r="CH707" s="31"/>
      <c r="CI707" s="31"/>
      <c r="CJ707" s="31"/>
      <c r="CK707" s="31"/>
      <c r="CL707" s="31"/>
      <c r="CM707" s="31"/>
      <c r="CN707" s="31"/>
      <c r="CO707" s="31"/>
      <c r="CP707" s="31"/>
      <c r="CQ707" s="31"/>
      <c r="CR707" s="31"/>
      <c r="CS707" s="31"/>
      <c r="CT707" s="31"/>
      <c r="CU707" s="31"/>
      <c r="CV707" s="31"/>
      <c r="CW707" s="31"/>
      <c r="CX707" s="31"/>
      <c r="CY707" s="31"/>
      <c r="CZ707" s="31"/>
      <c r="DA707" s="31"/>
      <c r="DB707" s="31"/>
      <c r="DC707" s="31"/>
      <c r="DD707" s="31"/>
      <c r="DE707" s="31"/>
      <c r="DF707" s="31"/>
      <c r="DG707" s="31"/>
      <c r="DH707" s="31"/>
      <c r="DI707" s="31"/>
      <c r="DJ707" s="31"/>
      <c r="DK707" s="31"/>
      <c r="DL707" s="31"/>
      <c r="DM707" s="31"/>
      <c r="DN707" s="31"/>
      <c r="DO707" s="31"/>
      <c r="DP707" s="31"/>
      <c r="DQ707" s="31"/>
      <c r="DR707" s="31"/>
      <c r="DS707" s="31"/>
      <c r="DT707" s="31"/>
      <c r="DU707" s="31"/>
      <c r="DV707" s="31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  <c r="EL707" s="31"/>
      <c r="EM707" s="31"/>
      <c r="EN707" s="31"/>
      <c r="EO707" s="31"/>
      <c r="EP707" s="31"/>
      <c r="EQ707" s="31"/>
      <c r="ER707" s="31"/>
      <c r="ES707" s="31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</row>
    <row r="708" spans="1:165" s="4" customFormat="1" x14ac:dyDescent="0.25">
      <c r="A708" s="1" t="s">
        <v>78</v>
      </c>
      <c r="B708" s="1" t="s">
        <v>1402</v>
      </c>
      <c r="C708" s="2">
        <v>1300</v>
      </c>
      <c r="D708" s="2">
        <v>1</v>
      </c>
      <c r="E708" s="2">
        <f t="shared" si="47"/>
        <v>1300</v>
      </c>
      <c r="F708" s="2">
        <f t="shared" si="48"/>
        <v>7800</v>
      </c>
      <c r="G708" s="2">
        <f t="shared" si="49"/>
        <v>325</v>
      </c>
      <c r="H708" s="20">
        <f t="shared" si="50"/>
        <v>1300</v>
      </c>
      <c r="I708" s="9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  <c r="CF708" s="31"/>
      <c r="CG708" s="31"/>
      <c r="CH708" s="31"/>
      <c r="CI708" s="31"/>
      <c r="CJ708" s="31"/>
      <c r="CK708" s="31"/>
      <c r="CL708" s="31"/>
      <c r="CM708" s="31"/>
      <c r="CN708" s="31"/>
      <c r="CO708" s="31"/>
      <c r="CP708" s="31"/>
      <c r="CQ708" s="31"/>
      <c r="CR708" s="31"/>
      <c r="CS708" s="31"/>
      <c r="CT708" s="31"/>
      <c r="CU708" s="31"/>
      <c r="CV708" s="31"/>
      <c r="CW708" s="31"/>
      <c r="CX708" s="31"/>
      <c r="CY708" s="31"/>
      <c r="CZ708" s="31"/>
      <c r="DA708" s="31"/>
      <c r="DB708" s="31"/>
      <c r="DC708" s="31"/>
      <c r="DD708" s="31"/>
      <c r="DE708" s="31"/>
      <c r="DF708" s="31"/>
      <c r="DG708" s="31"/>
      <c r="DH708" s="31"/>
      <c r="DI708" s="31"/>
      <c r="DJ708" s="31"/>
      <c r="DK708" s="31"/>
      <c r="DL708" s="31"/>
      <c r="DM708" s="31"/>
      <c r="DN708" s="31"/>
      <c r="DO708" s="31"/>
      <c r="DP708" s="31"/>
      <c r="DQ708" s="31"/>
      <c r="DR708" s="31"/>
      <c r="DS708" s="31"/>
      <c r="DT708" s="31"/>
      <c r="DU708" s="31"/>
      <c r="DV708" s="31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  <c r="EL708" s="31"/>
      <c r="EM708" s="31"/>
      <c r="EN708" s="31"/>
      <c r="EO708" s="31"/>
      <c r="EP708" s="31"/>
      <c r="EQ708" s="31"/>
      <c r="ER708" s="31"/>
      <c r="ES708" s="31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</row>
    <row r="709" spans="1:165" s="4" customFormat="1" ht="30" x14ac:dyDescent="0.25">
      <c r="A709" s="1" t="s">
        <v>79</v>
      </c>
      <c r="B709" s="1" t="s">
        <v>1410</v>
      </c>
      <c r="C709" s="2">
        <v>0</v>
      </c>
      <c r="D709" s="2"/>
      <c r="E709" s="2">
        <f t="shared" si="47"/>
        <v>0</v>
      </c>
      <c r="F709" s="2">
        <f t="shared" si="48"/>
        <v>0</v>
      </c>
      <c r="G709" s="2">
        <f t="shared" si="49"/>
        <v>0</v>
      </c>
      <c r="H709" s="20">
        <f t="shared" si="50"/>
        <v>0</v>
      </c>
      <c r="I709" s="9" t="s">
        <v>1579</v>
      </c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  <c r="CO709" s="31"/>
      <c r="CP709" s="31"/>
      <c r="CQ709" s="31"/>
      <c r="CR709" s="31"/>
      <c r="CS709" s="31"/>
      <c r="CT709" s="31"/>
      <c r="CU709" s="31"/>
      <c r="CV709" s="31"/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1"/>
      <c r="DH709" s="31"/>
      <c r="DI709" s="31"/>
      <c r="DJ709" s="31"/>
      <c r="DK709" s="31"/>
      <c r="DL709" s="31"/>
      <c r="DM709" s="31"/>
      <c r="DN709" s="31"/>
      <c r="DO709" s="31"/>
      <c r="DP709" s="31"/>
      <c r="DQ709" s="31"/>
      <c r="DR709" s="31"/>
      <c r="DS709" s="31"/>
      <c r="DT709" s="31"/>
      <c r="DU709" s="31"/>
      <c r="DV709" s="31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  <c r="EL709" s="31"/>
      <c r="EM709" s="31"/>
      <c r="EN709" s="31"/>
      <c r="EO709" s="31"/>
      <c r="EP709" s="31"/>
      <c r="EQ709" s="31"/>
      <c r="ER709" s="31"/>
      <c r="ES709" s="31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</row>
    <row r="710" spans="1:165" s="4" customFormat="1" ht="30" x14ac:dyDescent="0.25">
      <c r="A710" s="1" t="s">
        <v>49</v>
      </c>
      <c r="B710" s="1" t="s">
        <v>1411</v>
      </c>
      <c r="C710" s="2">
        <v>15</v>
      </c>
      <c r="D710" s="2">
        <v>2</v>
      </c>
      <c r="E710" s="2">
        <f t="shared" si="47"/>
        <v>30</v>
      </c>
      <c r="F710" s="2">
        <f t="shared" si="48"/>
        <v>90</v>
      </c>
      <c r="G710" s="2">
        <f t="shared" si="49"/>
        <v>3.75</v>
      </c>
      <c r="H710" s="20">
        <f t="shared" si="50"/>
        <v>15</v>
      </c>
      <c r="I710" s="9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  <c r="CF710" s="31"/>
      <c r="CG710" s="31"/>
      <c r="CH710" s="31"/>
      <c r="CI710" s="31"/>
      <c r="CJ710" s="31"/>
      <c r="CK710" s="31"/>
      <c r="CL710" s="31"/>
      <c r="CM710" s="31"/>
      <c r="CN710" s="31"/>
      <c r="CO710" s="31"/>
      <c r="CP710" s="31"/>
      <c r="CQ710" s="31"/>
      <c r="CR710" s="31"/>
      <c r="CS710" s="31"/>
      <c r="CT710" s="31"/>
      <c r="CU710" s="31"/>
      <c r="CV710" s="31"/>
      <c r="CW710" s="31"/>
      <c r="CX710" s="31"/>
      <c r="CY710" s="31"/>
      <c r="CZ710" s="31"/>
      <c r="DA710" s="31"/>
      <c r="DB710" s="31"/>
      <c r="DC710" s="31"/>
      <c r="DD710" s="31"/>
      <c r="DE710" s="31"/>
      <c r="DF710" s="31"/>
      <c r="DG710" s="31"/>
      <c r="DH710" s="31"/>
      <c r="DI710" s="31"/>
      <c r="DJ710" s="31"/>
      <c r="DK710" s="31"/>
      <c r="DL710" s="31"/>
      <c r="DM710" s="31"/>
      <c r="DN710" s="31"/>
      <c r="DO710" s="31"/>
      <c r="DP710" s="31"/>
      <c r="DQ710" s="31"/>
      <c r="DR710" s="31"/>
      <c r="DS710" s="31"/>
      <c r="DT710" s="31"/>
      <c r="DU710" s="31"/>
      <c r="DV710" s="31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  <c r="EL710" s="31"/>
      <c r="EM710" s="31"/>
      <c r="EN710" s="31"/>
      <c r="EO710" s="31"/>
      <c r="EP710" s="31"/>
      <c r="EQ710" s="31"/>
      <c r="ER710" s="31"/>
      <c r="ES710" s="31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</row>
    <row r="711" spans="1:165" s="4" customFormat="1" x14ac:dyDescent="0.25">
      <c r="A711" s="1" t="s">
        <v>1412</v>
      </c>
      <c r="B711" s="1" t="s">
        <v>1413</v>
      </c>
      <c r="C711" s="2">
        <v>0</v>
      </c>
      <c r="D711" s="2"/>
      <c r="E711" s="2">
        <f t="shared" si="47"/>
        <v>0</v>
      </c>
      <c r="F711" s="2">
        <f t="shared" si="48"/>
        <v>0</v>
      </c>
      <c r="G711" s="2">
        <f t="shared" si="49"/>
        <v>0</v>
      </c>
      <c r="H711" s="20">
        <f t="shared" si="50"/>
        <v>0</v>
      </c>
      <c r="I711" s="9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1"/>
      <c r="CH711" s="31"/>
      <c r="CI711" s="31"/>
      <c r="CJ711" s="31"/>
      <c r="CK711" s="31"/>
      <c r="CL711" s="31"/>
      <c r="CM711" s="31"/>
      <c r="CN711" s="31"/>
      <c r="CO711" s="31"/>
      <c r="CP711" s="31"/>
      <c r="CQ711" s="31"/>
      <c r="CR711" s="31"/>
      <c r="CS711" s="31"/>
      <c r="CT711" s="31"/>
      <c r="CU711" s="31"/>
      <c r="CV711" s="31"/>
      <c r="CW711" s="31"/>
      <c r="CX711" s="31"/>
      <c r="CY711" s="31"/>
      <c r="CZ711" s="31"/>
      <c r="DA711" s="31"/>
      <c r="DB711" s="31"/>
      <c r="DC711" s="31"/>
      <c r="DD711" s="31"/>
      <c r="DE711" s="31"/>
      <c r="DF711" s="31"/>
      <c r="DG711" s="31"/>
      <c r="DH711" s="31"/>
      <c r="DI711" s="31"/>
      <c r="DJ711" s="31"/>
      <c r="DK711" s="31"/>
      <c r="DL711" s="31"/>
      <c r="DM711" s="31"/>
      <c r="DN711" s="31"/>
      <c r="DO711" s="31"/>
      <c r="DP711" s="31"/>
      <c r="DQ711" s="31"/>
      <c r="DR711" s="31"/>
      <c r="DS711" s="31"/>
      <c r="DT711" s="31"/>
      <c r="DU711" s="31"/>
      <c r="DV711" s="31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  <c r="EL711" s="31"/>
      <c r="EM711" s="31"/>
      <c r="EN711" s="31"/>
      <c r="EO711" s="31"/>
      <c r="EP711" s="31"/>
      <c r="EQ711" s="31"/>
      <c r="ER711" s="31"/>
      <c r="ES711" s="31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</row>
    <row r="712" spans="1:165" s="4" customFormat="1" x14ac:dyDescent="0.25">
      <c r="A712" s="1" t="s">
        <v>537</v>
      </c>
      <c r="B712" s="1" t="s">
        <v>1418</v>
      </c>
      <c r="C712" s="2">
        <v>0</v>
      </c>
      <c r="D712" s="2"/>
      <c r="E712" s="2">
        <f t="shared" si="47"/>
        <v>0</v>
      </c>
      <c r="F712" s="2">
        <f t="shared" si="48"/>
        <v>0</v>
      </c>
      <c r="G712" s="2">
        <f t="shared" si="49"/>
        <v>0</v>
      </c>
      <c r="H712" s="20">
        <f t="shared" si="50"/>
        <v>0</v>
      </c>
      <c r="I712" s="9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  <c r="CF712" s="31"/>
      <c r="CG712" s="31"/>
      <c r="CH712" s="31"/>
      <c r="CI712" s="31"/>
      <c r="CJ712" s="31"/>
      <c r="CK712" s="31"/>
      <c r="CL712" s="31"/>
      <c r="CM712" s="31"/>
      <c r="CN712" s="31"/>
      <c r="CO712" s="31"/>
      <c r="CP712" s="31"/>
      <c r="CQ712" s="31"/>
      <c r="CR712" s="31"/>
      <c r="CS712" s="31"/>
      <c r="CT712" s="31"/>
      <c r="CU712" s="31"/>
      <c r="CV712" s="31"/>
      <c r="CW712" s="31"/>
      <c r="CX712" s="31"/>
      <c r="CY712" s="31"/>
      <c r="CZ712" s="31"/>
      <c r="DA712" s="31"/>
      <c r="DB712" s="31"/>
      <c r="DC712" s="31"/>
      <c r="DD712" s="31"/>
      <c r="DE712" s="31"/>
      <c r="DF712" s="31"/>
      <c r="DG712" s="31"/>
      <c r="DH712" s="31"/>
      <c r="DI712" s="31"/>
      <c r="DJ712" s="31"/>
      <c r="DK712" s="31"/>
      <c r="DL712" s="31"/>
      <c r="DM712" s="31"/>
      <c r="DN712" s="31"/>
      <c r="DO712" s="31"/>
      <c r="DP712" s="31"/>
      <c r="DQ712" s="31"/>
      <c r="DR712" s="31"/>
      <c r="DS712" s="31"/>
      <c r="DT712" s="31"/>
      <c r="DU712" s="31"/>
      <c r="DV712" s="31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  <c r="EL712" s="31"/>
      <c r="EM712" s="31"/>
      <c r="EN712" s="31"/>
      <c r="EO712" s="31"/>
      <c r="EP712" s="31"/>
      <c r="EQ712" s="31"/>
      <c r="ER712" s="31"/>
      <c r="ES712" s="31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</row>
    <row r="713" spans="1:165" s="4" customFormat="1" x14ac:dyDescent="0.25">
      <c r="A713" s="1" t="s">
        <v>2</v>
      </c>
      <c r="B713" s="1" t="s">
        <v>1417</v>
      </c>
      <c r="C713" s="2">
        <v>200</v>
      </c>
      <c r="D713" s="2"/>
      <c r="E713" s="2">
        <f t="shared" si="47"/>
        <v>0</v>
      </c>
      <c r="F713" s="2">
        <f t="shared" si="48"/>
        <v>1200</v>
      </c>
      <c r="G713" s="2">
        <f t="shared" si="49"/>
        <v>50</v>
      </c>
      <c r="H713" s="20">
        <f t="shared" si="50"/>
        <v>200</v>
      </c>
      <c r="I713" s="9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1"/>
      <c r="CH713" s="31"/>
      <c r="CI713" s="31"/>
      <c r="CJ713" s="31"/>
      <c r="CK713" s="31"/>
      <c r="CL713" s="31"/>
      <c r="CM713" s="31"/>
      <c r="CN713" s="31"/>
      <c r="CO713" s="31"/>
      <c r="CP713" s="31"/>
      <c r="CQ713" s="31"/>
      <c r="CR713" s="31"/>
      <c r="CS713" s="31"/>
      <c r="CT713" s="31"/>
      <c r="CU713" s="31"/>
      <c r="CV713" s="31"/>
      <c r="CW713" s="31"/>
      <c r="CX713" s="31"/>
      <c r="CY713" s="31"/>
      <c r="CZ713" s="31"/>
      <c r="DA713" s="31"/>
      <c r="DB713" s="31"/>
      <c r="DC713" s="31"/>
      <c r="DD713" s="31"/>
      <c r="DE713" s="31"/>
      <c r="DF713" s="31"/>
      <c r="DG713" s="31"/>
      <c r="DH713" s="31"/>
      <c r="DI713" s="31"/>
      <c r="DJ713" s="31"/>
      <c r="DK713" s="31"/>
      <c r="DL713" s="31"/>
      <c r="DM713" s="31"/>
      <c r="DN713" s="31"/>
      <c r="DO713" s="31"/>
      <c r="DP713" s="31"/>
      <c r="DQ713" s="31"/>
      <c r="DR713" s="31"/>
      <c r="DS713" s="31"/>
      <c r="DT713" s="31"/>
      <c r="DU713" s="31"/>
      <c r="DV713" s="31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  <c r="EL713" s="31"/>
      <c r="EM713" s="31"/>
      <c r="EN713" s="31"/>
      <c r="EO713" s="31"/>
      <c r="EP713" s="31"/>
      <c r="EQ713" s="31"/>
      <c r="ER713" s="31"/>
      <c r="ES713" s="31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</row>
    <row r="714" spans="1:165" s="4" customFormat="1" x14ac:dyDescent="0.25">
      <c r="A714" s="1" t="s">
        <v>156</v>
      </c>
      <c r="B714" s="1" t="s">
        <v>1419</v>
      </c>
      <c r="C714" s="2">
        <v>300</v>
      </c>
      <c r="D714" s="2">
        <v>1</v>
      </c>
      <c r="E714" s="2">
        <f t="shared" si="47"/>
        <v>300</v>
      </c>
      <c r="F714" s="2">
        <f t="shared" si="48"/>
        <v>1800</v>
      </c>
      <c r="G714" s="2">
        <f t="shared" si="49"/>
        <v>75</v>
      </c>
      <c r="H714" s="20">
        <f t="shared" si="50"/>
        <v>300</v>
      </c>
      <c r="I714" s="9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  <c r="CF714" s="31"/>
      <c r="CG714" s="31"/>
      <c r="CH714" s="31"/>
      <c r="CI714" s="31"/>
      <c r="CJ714" s="31"/>
      <c r="CK714" s="31"/>
      <c r="CL714" s="31"/>
      <c r="CM714" s="31"/>
      <c r="CN714" s="31"/>
      <c r="CO714" s="31"/>
      <c r="CP714" s="31"/>
      <c r="CQ714" s="31"/>
      <c r="CR714" s="31"/>
      <c r="CS714" s="31"/>
      <c r="CT714" s="31"/>
      <c r="CU714" s="31"/>
      <c r="CV714" s="31"/>
      <c r="CW714" s="31"/>
      <c r="CX714" s="31"/>
      <c r="CY714" s="31"/>
      <c r="CZ714" s="31"/>
      <c r="DA714" s="31"/>
      <c r="DB714" s="31"/>
      <c r="DC714" s="31"/>
      <c r="DD714" s="31"/>
      <c r="DE714" s="31"/>
      <c r="DF714" s="31"/>
      <c r="DG714" s="31"/>
      <c r="DH714" s="31"/>
      <c r="DI714" s="31"/>
      <c r="DJ714" s="31"/>
      <c r="DK714" s="31"/>
      <c r="DL714" s="31"/>
      <c r="DM714" s="31"/>
      <c r="DN714" s="31"/>
      <c r="DO714" s="31"/>
      <c r="DP714" s="31"/>
      <c r="DQ714" s="31"/>
      <c r="DR714" s="31"/>
      <c r="DS714" s="31"/>
      <c r="DT714" s="31"/>
      <c r="DU714" s="31"/>
      <c r="DV714" s="31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  <c r="EL714" s="31"/>
      <c r="EM714" s="31"/>
      <c r="EN714" s="31"/>
      <c r="EO714" s="31"/>
      <c r="EP714" s="31"/>
      <c r="EQ714" s="31"/>
      <c r="ER714" s="31"/>
      <c r="ES714" s="31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</row>
    <row r="715" spans="1:165" s="4" customFormat="1" x14ac:dyDescent="0.25">
      <c r="A715" s="1" t="s">
        <v>1420</v>
      </c>
      <c r="B715" s="1" t="s">
        <v>1421</v>
      </c>
      <c r="C715" s="2">
        <v>0</v>
      </c>
      <c r="D715" s="2"/>
      <c r="E715" s="2">
        <f t="shared" si="47"/>
        <v>0</v>
      </c>
      <c r="F715" s="2">
        <f t="shared" si="48"/>
        <v>0</v>
      </c>
      <c r="G715" s="2">
        <f t="shared" si="49"/>
        <v>0</v>
      </c>
      <c r="H715" s="20">
        <f t="shared" si="50"/>
        <v>0</v>
      </c>
      <c r="I715" s="9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1"/>
      <c r="CH715" s="31"/>
      <c r="CI715" s="31"/>
      <c r="CJ715" s="31"/>
      <c r="CK715" s="31"/>
      <c r="CL715" s="31"/>
      <c r="CM715" s="31"/>
      <c r="CN715" s="31"/>
      <c r="CO715" s="31"/>
      <c r="CP715" s="31"/>
      <c r="CQ715" s="31"/>
      <c r="CR715" s="31"/>
      <c r="CS715" s="31"/>
      <c r="CT715" s="31"/>
      <c r="CU715" s="31"/>
      <c r="CV715" s="31"/>
      <c r="CW715" s="31"/>
      <c r="CX715" s="31"/>
      <c r="CY715" s="31"/>
      <c r="CZ715" s="31"/>
      <c r="DA715" s="31"/>
      <c r="DB715" s="31"/>
      <c r="DC715" s="31"/>
      <c r="DD715" s="31"/>
      <c r="DE715" s="31"/>
      <c r="DF715" s="31"/>
      <c r="DG715" s="31"/>
      <c r="DH715" s="31"/>
      <c r="DI715" s="31"/>
      <c r="DJ715" s="31"/>
      <c r="DK715" s="31"/>
      <c r="DL715" s="31"/>
      <c r="DM715" s="31"/>
      <c r="DN715" s="31"/>
      <c r="DO715" s="31"/>
      <c r="DP715" s="31"/>
      <c r="DQ715" s="31"/>
      <c r="DR715" s="31"/>
      <c r="DS715" s="31"/>
      <c r="DT715" s="31"/>
      <c r="DU715" s="31"/>
      <c r="DV715" s="31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  <c r="EL715" s="31"/>
      <c r="EM715" s="31"/>
      <c r="EN715" s="31"/>
      <c r="EO715" s="31"/>
      <c r="EP715" s="31"/>
      <c r="EQ715" s="31"/>
      <c r="ER715" s="31"/>
      <c r="ES715" s="31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</row>
    <row r="716" spans="1:165" s="4" customFormat="1" x14ac:dyDescent="0.25">
      <c r="A716" s="1" t="s">
        <v>343</v>
      </c>
      <c r="B716" s="1" t="s">
        <v>1422</v>
      </c>
      <c r="C716" s="47">
        <v>120</v>
      </c>
      <c r="D716" s="2">
        <v>1</v>
      </c>
      <c r="E716" s="2">
        <f t="shared" si="47"/>
        <v>120</v>
      </c>
      <c r="F716" s="2">
        <f t="shared" si="48"/>
        <v>720</v>
      </c>
      <c r="G716" s="2">
        <f t="shared" si="49"/>
        <v>30</v>
      </c>
      <c r="H716" s="20">
        <f t="shared" si="50"/>
        <v>120</v>
      </c>
      <c r="I716" s="9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  <c r="CF716" s="31"/>
      <c r="CG716" s="31"/>
      <c r="CH716" s="31"/>
      <c r="CI716" s="31"/>
      <c r="CJ716" s="31"/>
      <c r="CK716" s="31"/>
      <c r="CL716" s="31"/>
      <c r="CM716" s="31"/>
      <c r="CN716" s="31"/>
      <c r="CO716" s="31"/>
      <c r="CP716" s="31"/>
      <c r="CQ716" s="31"/>
      <c r="CR716" s="31"/>
      <c r="CS716" s="31"/>
      <c r="CT716" s="31"/>
      <c r="CU716" s="31"/>
      <c r="CV716" s="31"/>
      <c r="CW716" s="31"/>
      <c r="CX716" s="31"/>
      <c r="CY716" s="31"/>
      <c r="CZ716" s="31"/>
      <c r="DA716" s="31"/>
      <c r="DB716" s="31"/>
      <c r="DC716" s="31"/>
      <c r="DD716" s="31"/>
      <c r="DE716" s="31"/>
      <c r="DF716" s="31"/>
      <c r="DG716" s="31"/>
      <c r="DH716" s="31"/>
      <c r="DI716" s="31"/>
      <c r="DJ716" s="31"/>
      <c r="DK716" s="31"/>
      <c r="DL716" s="31"/>
      <c r="DM716" s="31"/>
      <c r="DN716" s="31"/>
      <c r="DO716" s="31"/>
      <c r="DP716" s="31"/>
      <c r="DQ716" s="31"/>
      <c r="DR716" s="31"/>
      <c r="DS716" s="31"/>
      <c r="DT716" s="31"/>
      <c r="DU716" s="31"/>
      <c r="DV716" s="31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  <c r="EL716" s="31"/>
      <c r="EM716" s="31"/>
      <c r="EN716" s="31"/>
      <c r="EO716" s="31"/>
      <c r="EP716" s="31"/>
      <c r="EQ716" s="31"/>
      <c r="ER716" s="31"/>
      <c r="ES716" s="31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</row>
    <row r="717" spans="1:165" s="4" customFormat="1" x14ac:dyDescent="0.25">
      <c r="A717" s="1" t="s">
        <v>1423</v>
      </c>
      <c r="B717" s="1" t="s">
        <v>1424</v>
      </c>
      <c r="C717" s="2">
        <v>20</v>
      </c>
      <c r="D717" s="2">
        <v>1</v>
      </c>
      <c r="E717" s="2">
        <f t="shared" si="47"/>
        <v>20</v>
      </c>
      <c r="F717" s="2">
        <f t="shared" si="48"/>
        <v>120</v>
      </c>
      <c r="G717" s="2">
        <f t="shared" si="49"/>
        <v>5</v>
      </c>
      <c r="H717" s="20">
        <f t="shared" si="50"/>
        <v>20</v>
      </c>
      <c r="I717" s="9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1"/>
      <c r="CH717" s="31"/>
      <c r="CI717" s="31"/>
      <c r="CJ717" s="31"/>
      <c r="CK717" s="31"/>
      <c r="CL717" s="31"/>
      <c r="CM717" s="31"/>
      <c r="CN717" s="31"/>
      <c r="CO717" s="31"/>
      <c r="CP717" s="31"/>
      <c r="CQ717" s="31"/>
      <c r="CR717" s="31"/>
      <c r="CS717" s="31"/>
      <c r="CT717" s="31"/>
      <c r="CU717" s="31"/>
      <c r="CV717" s="31"/>
      <c r="CW717" s="31"/>
      <c r="CX717" s="31"/>
      <c r="CY717" s="31"/>
      <c r="CZ717" s="31"/>
      <c r="DA717" s="31"/>
      <c r="DB717" s="31"/>
      <c r="DC717" s="31"/>
      <c r="DD717" s="31"/>
      <c r="DE717" s="31"/>
      <c r="DF717" s="31"/>
      <c r="DG717" s="31"/>
      <c r="DH717" s="31"/>
      <c r="DI717" s="31"/>
      <c r="DJ717" s="31"/>
      <c r="DK717" s="31"/>
      <c r="DL717" s="31"/>
      <c r="DM717" s="31"/>
      <c r="DN717" s="31"/>
      <c r="DO717" s="31"/>
      <c r="DP717" s="31"/>
      <c r="DQ717" s="31"/>
      <c r="DR717" s="31"/>
      <c r="DS717" s="31"/>
      <c r="DT717" s="31"/>
      <c r="DU717" s="31"/>
      <c r="DV717" s="31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  <c r="EL717" s="31"/>
      <c r="EM717" s="31"/>
      <c r="EN717" s="31"/>
      <c r="EO717" s="31"/>
      <c r="EP717" s="31"/>
      <c r="EQ717" s="31"/>
      <c r="ER717" s="31"/>
      <c r="ES717" s="31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</row>
    <row r="718" spans="1:165" s="4" customFormat="1" x14ac:dyDescent="0.25">
      <c r="A718" s="1" t="s">
        <v>195</v>
      </c>
      <c r="B718" s="1" t="s">
        <v>1425</v>
      </c>
      <c r="C718" s="2">
        <v>4</v>
      </c>
      <c r="D718" s="2">
        <v>1</v>
      </c>
      <c r="E718" s="2">
        <f t="shared" si="47"/>
        <v>4</v>
      </c>
      <c r="F718" s="2">
        <f t="shared" si="48"/>
        <v>24</v>
      </c>
      <c r="G718" s="2">
        <f t="shared" si="49"/>
        <v>1</v>
      </c>
      <c r="H718" s="20">
        <f t="shared" si="50"/>
        <v>4</v>
      </c>
      <c r="I718" s="9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  <c r="CF718" s="31"/>
      <c r="CG718" s="31"/>
      <c r="CH718" s="31"/>
      <c r="CI718" s="31"/>
      <c r="CJ718" s="31"/>
      <c r="CK718" s="31"/>
      <c r="CL718" s="31"/>
      <c r="CM718" s="31"/>
      <c r="CN718" s="31"/>
      <c r="CO718" s="31"/>
      <c r="CP718" s="31"/>
      <c r="CQ718" s="31"/>
      <c r="CR718" s="31"/>
      <c r="CS718" s="31"/>
      <c r="CT718" s="31"/>
      <c r="CU718" s="31"/>
      <c r="CV718" s="31"/>
      <c r="CW718" s="31"/>
      <c r="CX718" s="31"/>
      <c r="CY718" s="31"/>
      <c r="CZ718" s="31"/>
      <c r="DA718" s="31"/>
      <c r="DB718" s="31"/>
      <c r="DC718" s="31"/>
      <c r="DD718" s="31"/>
      <c r="DE718" s="31"/>
      <c r="DF718" s="31"/>
      <c r="DG718" s="31"/>
      <c r="DH718" s="31"/>
      <c r="DI718" s="31"/>
      <c r="DJ718" s="31"/>
      <c r="DK718" s="31"/>
      <c r="DL718" s="31"/>
      <c r="DM718" s="31"/>
      <c r="DN718" s="31"/>
      <c r="DO718" s="31"/>
      <c r="DP718" s="31"/>
      <c r="DQ718" s="31"/>
      <c r="DR718" s="31"/>
      <c r="DS718" s="31"/>
      <c r="DT718" s="31"/>
      <c r="DU718" s="31"/>
      <c r="DV718" s="31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  <c r="EL718" s="31"/>
      <c r="EM718" s="31"/>
      <c r="EN718" s="31"/>
      <c r="EO718" s="31"/>
      <c r="EP718" s="31"/>
      <c r="EQ718" s="31"/>
      <c r="ER718" s="31"/>
      <c r="ES718" s="31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</row>
    <row r="719" spans="1:165" s="4" customFormat="1" x14ac:dyDescent="0.25">
      <c r="A719" s="1" t="s">
        <v>329</v>
      </c>
      <c r="B719" s="1" t="s">
        <v>1426</v>
      </c>
      <c r="C719" s="2">
        <v>0</v>
      </c>
      <c r="D719" s="2"/>
      <c r="E719" s="2">
        <f t="shared" si="47"/>
        <v>0</v>
      </c>
      <c r="F719" s="2">
        <f t="shared" si="48"/>
        <v>0</v>
      </c>
      <c r="G719" s="2">
        <f t="shared" si="49"/>
        <v>0</v>
      </c>
      <c r="H719" s="20">
        <f t="shared" si="50"/>
        <v>0</v>
      </c>
      <c r="I719" s="9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1"/>
      <c r="CH719" s="31"/>
      <c r="CI719" s="31"/>
      <c r="CJ719" s="31"/>
      <c r="CK719" s="31"/>
      <c r="CL719" s="31"/>
      <c r="CM719" s="31"/>
      <c r="CN719" s="31"/>
      <c r="CO719" s="31"/>
      <c r="CP719" s="31"/>
      <c r="CQ719" s="31"/>
      <c r="CR719" s="31"/>
      <c r="CS719" s="31"/>
      <c r="CT719" s="31"/>
      <c r="CU719" s="31"/>
      <c r="CV719" s="31"/>
      <c r="CW719" s="31"/>
      <c r="CX719" s="31"/>
      <c r="CY719" s="31"/>
      <c r="CZ719" s="31"/>
      <c r="DA719" s="31"/>
      <c r="DB719" s="31"/>
      <c r="DC719" s="31"/>
      <c r="DD719" s="31"/>
      <c r="DE719" s="31"/>
      <c r="DF719" s="31"/>
      <c r="DG719" s="31"/>
      <c r="DH719" s="31"/>
      <c r="DI719" s="31"/>
      <c r="DJ719" s="31"/>
      <c r="DK719" s="31"/>
      <c r="DL719" s="31"/>
      <c r="DM719" s="31"/>
      <c r="DN719" s="31"/>
      <c r="DO719" s="31"/>
      <c r="DP719" s="31"/>
      <c r="DQ719" s="31"/>
      <c r="DR719" s="31"/>
      <c r="DS719" s="31"/>
      <c r="DT719" s="31"/>
      <c r="DU719" s="31"/>
      <c r="DV719" s="31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  <c r="EL719" s="31"/>
      <c r="EM719" s="31"/>
      <c r="EN719" s="31"/>
      <c r="EO719" s="31"/>
      <c r="EP719" s="31"/>
      <c r="EQ719" s="31"/>
      <c r="ER719" s="31"/>
      <c r="ES719" s="31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</row>
    <row r="720" spans="1:165" s="4" customFormat="1" ht="30" x14ac:dyDescent="0.25">
      <c r="A720" s="1" t="s">
        <v>302</v>
      </c>
      <c r="B720" s="1" t="s">
        <v>1427</v>
      </c>
      <c r="C720" s="2">
        <v>0</v>
      </c>
      <c r="D720" s="2"/>
      <c r="E720" s="2">
        <f t="shared" si="47"/>
        <v>0</v>
      </c>
      <c r="F720" s="2">
        <f t="shared" si="48"/>
        <v>0</v>
      </c>
      <c r="G720" s="2">
        <f t="shared" si="49"/>
        <v>0</v>
      </c>
      <c r="H720" s="20">
        <f t="shared" si="50"/>
        <v>0</v>
      </c>
      <c r="I720" s="9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  <c r="CF720" s="31"/>
      <c r="CG720" s="31"/>
      <c r="CH720" s="31"/>
      <c r="CI720" s="31"/>
      <c r="CJ720" s="31"/>
      <c r="CK720" s="31"/>
      <c r="CL720" s="31"/>
      <c r="CM720" s="31"/>
      <c r="CN720" s="31"/>
      <c r="CO720" s="31"/>
      <c r="CP720" s="31"/>
      <c r="CQ720" s="31"/>
      <c r="CR720" s="31"/>
      <c r="CS720" s="31"/>
      <c r="CT720" s="31"/>
      <c r="CU720" s="31"/>
      <c r="CV720" s="31"/>
      <c r="CW720" s="31"/>
      <c r="CX720" s="31"/>
      <c r="CY720" s="31"/>
      <c r="CZ720" s="31"/>
      <c r="DA720" s="31"/>
      <c r="DB720" s="31"/>
      <c r="DC720" s="31"/>
      <c r="DD720" s="31"/>
      <c r="DE720" s="31"/>
      <c r="DF720" s="31"/>
      <c r="DG720" s="31"/>
      <c r="DH720" s="31"/>
      <c r="DI720" s="31"/>
      <c r="DJ720" s="31"/>
      <c r="DK720" s="31"/>
      <c r="DL720" s="31"/>
      <c r="DM720" s="31"/>
      <c r="DN720" s="31"/>
      <c r="DO720" s="31"/>
      <c r="DP720" s="31"/>
      <c r="DQ720" s="31"/>
      <c r="DR720" s="31"/>
      <c r="DS720" s="31"/>
      <c r="DT720" s="31"/>
      <c r="DU720" s="31"/>
      <c r="DV720" s="31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  <c r="EL720" s="31"/>
      <c r="EM720" s="31"/>
      <c r="EN720" s="31"/>
      <c r="EO720" s="31"/>
      <c r="EP720" s="31"/>
      <c r="EQ720" s="31"/>
      <c r="ER720" s="31"/>
      <c r="ES720" s="31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</row>
    <row r="721" spans="1:165" s="4" customFormat="1" x14ac:dyDescent="0.25">
      <c r="A721" s="1" t="s">
        <v>83</v>
      </c>
      <c r="B721" s="1" t="s">
        <v>1428</v>
      </c>
      <c r="C721" s="2">
        <v>0</v>
      </c>
      <c r="D721" s="2"/>
      <c r="E721" s="2">
        <f t="shared" si="47"/>
        <v>0</v>
      </c>
      <c r="F721" s="2">
        <f t="shared" si="48"/>
        <v>0</v>
      </c>
      <c r="G721" s="2">
        <f t="shared" si="49"/>
        <v>0</v>
      </c>
      <c r="H721" s="20">
        <f t="shared" si="50"/>
        <v>0</v>
      </c>
      <c r="I721" s="9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1"/>
      <c r="CH721" s="31"/>
      <c r="CI721" s="31"/>
      <c r="CJ721" s="31"/>
      <c r="CK721" s="31"/>
      <c r="CL721" s="31"/>
      <c r="CM721" s="31"/>
      <c r="CN721" s="31"/>
      <c r="CO721" s="31"/>
      <c r="CP721" s="31"/>
      <c r="CQ721" s="31"/>
      <c r="CR721" s="31"/>
      <c r="CS721" s="31"/>
      <c r="CT721" s="31"/>
      <c r="CU721" s="31"/>
      <c r="CV721" s="31"/>
      <c r="CW721" s="31"/>
      <c r="CX721" s="31"/>
      <c r="CY721" s="31"/>
      <c r="CZ721" s="31"/>
      <c r="DA721" s="31"/>
      <c r="DB721" s="31"/>
      <c r="DC721" s="31"/>
      <c r="DD721" s="31"/>
      <c r="DE721" s="31"/>
      <c r="DF721" s="31"/>
      <c r="DG721" s="31"/>
      <c r="DH721" s="31"/>
      <c r="DI721" s="31"/>
      <c r="DJ721" s="31"/>
      <c r="DK721" s="31"/>
      <c r="DL721" s="31"/>
      <c r="DM721" s="31"/>
      <c r="DN721" s="31"/>
      <c r="DO721" s="31"/>
      <c r="DP721" s="31"/>
      <c r="DQ721" s="31"/>
      <c r="DR721" s="31"/>
      <c r="DS721" s="31"/>
      <c r="DT721" s="31"/>
      <c r="DU721" s="31"/>
      <c r="DV721" s="31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  <c r="EL721" s="31"/>
      <c r="EM721" s="31"/>
      <c r="EN721" s="31"/>
      <c r="EO721" s="31"/>
      <c r="EP721" s="31"/>
      <c r="EQ721" s="31"/>
      <c r="ER721" s="31"/>
      <c r="ES721" s="31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</row>
    <row r="722" spans="1:165" s="4" customFormat="1" x14ac:dyDescent="0.25">
      <c r="A722" s="1" t="s">
        <v>392</v>
      </c>
      <c r="B722" s="1" t="s">
        <v>1430</v>
      </c>
      <c r="C722" s="47">
        <v>0</v>
      </c>
      <c r="D722" s="2"/>
      <c r="E722" s="2">
        <f t="shared" si="47"/>
        <v>0</v>
      </c>
      <c r="F722" s="2">
        <f t="shared" si="48"/>
        <v>0</v>
      </c>
      <c r="G722" s="2">
        <f t="shared" si="49"/>
        <v>0</v>
      </c>
      <c r="H722" s="20">
        <f t="shared" si="50"/>
        <v>0</v>
      </c>
      <c r="I722" s="9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  <c r="CF722" s="31"/>
      <c r="CG722" s="31"/>
      <c r="CH722" s="31"/>
      <c r="CI722" s="31"/>
      <c r="CJ722" s="31"/>
      <c r="CK722" s="31"/>
      <c r="CL722" s="31"/>
      <c r="CM722" s="31"/>
      <c r="CN722" s="31"/>
      <c r="CO722" s="31"/>
      <c r="CP722" s="31"/>
      <c r="CQ722" s="31"/>
      <c r="CR722" s="31"/>
      <c r="CS722" s="31"/>
      <c r="CT722" s="31"/>
      <c r="CU722" s="31"/>
      <c r="CV722" s="31"/>
      <c r="CW722" s="31"/>
      <c r="CX722" s="31"/>
      <c r="CY722" s="31"/>
      <c r="CZ722" s="31"/>
      <c r="DA722" s="31"/>
      <c r="DB722" s="31"/>
      <c r="DC722" s="31"/>
      <c r="DD722" s="31"/>
      <c r="DE722" s="31"/>
      <c r="DF722" s="31"/>
      <c r="DG722" s="31"/>
      <c r="DH722" s="31"/>
      <c r="DI722" s="31"/>
      <c r="DJ722" s="31"/>
      <c r="DK722" s="31"/>
      <c r="DL722" s="31"/>
      <c r="DM722" s="31"/>
      <c r="DN722" s="31"/>
      <c r="DO722" s="31"/>
      <c r="DP722" s="31"/>
      <c r="DQ722" s="31"/>
      <c r="DR722" s="31"/>
      <c r="DS722" s="31"/>
      <c r="DT722" s="31"/>
      <c r="DU722" s="31"/>
      <c r="DV722" s="31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  <c r="EL722" s="31"/>
      <c r="EM722" s="31"/>
      <c r="EN722" s="31"/>
      <c r="EO722" s="31"/>
      <c r="EP722" s="31"/>
      <c r="EQ722" s="31"/>
      <c r="ER722" s="31"/>
      <c r="ES722" s="31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</row>
    <row r="723" spans="1:165" s="4" customFormat="1" x14ac:dyDescent="0.25">
      <c r="A723" s="1" t="s">
        <v>259</v>
      </c>
      <c r="B723" s="1" t="s">
        <v>1429</v>
      </c>
      <c r="C723" s="47">
        <v>0</v>
      </c>
      <c r="D723" s="2"/>
      <c r="E723" s="2">
        <f t="shared" si="47"/>
        <v>0</v>
      </c>
      <c r="F723" s="2">
        <f t="shared" si="48"/>
        <v>0</v>
      </c>
      <c r="G723" s="2">
        <f t="shared" si="49"/>
        <v>0</v>
      </c>
      <c r="H723" s="20">
        <f t="shared" si="50"/>
        <v>0</v>
      </c>
      <c r="I723" s="9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1"/>
      <c r="CH723" s="31"/>
      <c r="CI723" s="31"/>
      <c r="CJ723" s="31"/>
      <c r="CK723" s="31"/>
      <c r="CL723" s="31"/>
      <c r="CM723" s="31"/>
      <c r="CN723" s="31"/>
      <c r="CO723" s="31"/>
      <c r="CP723" s="31"/>
      <c r="CQ723" s="31"/>
      <c r="CR723" s="31"/>
      <c r="CS723" s="31"/>
      <c r="CT723" s="31"/>
      <c r="CU723" s="31"/>
      <c r="CV723" s="31"/>
      <c r="CW723" s="31"/>
      <c r="CX723" s="31"/>
      <c r="CY723" s="31"/>
      <c r="CZ723" s="31"/>
      <c r="DA723" s="31"/>
      <c r="DB723" s="31"/>
      <c r="DC723" s="31"/>
      <c r="DD723" s="31"/>
      <c r="DE723" s="31"/>
      <c r="DF723" s="31"/>
      <c r="DG723" s="31"/>
      <c r="DH723" s="31"/>
      <c r="DI723" s="31"/>
      <c r="DJ723" s="31"/>
      <c r="DK723" s="31"/>
      <c r="DL723" s="31"/>
      <c r="DM723" s="31"/>
      <c r="DN723" s="31"/>
      <c r="DO723" s="31"/>
      <c r="DP723" s="31"/>
      <c r="DQ723" s="31"/>
      <c r="DR723" s="31"/>
      <c r="DS723" s="31"/>
      <c r="DT723" s="31"/>
      <c r="DU723" s="31"/>
      <c r="DV723" s="31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  <c r="EL723" s="31"/>
      <c r="EM723" s="31"/>
      <c r="EN723" s="31"/>
      <c r="EO723" s="31"/>
      <c r="EP723" s="31"/>
      <c r="EQ723" s="31"/>
      <c r="ER723" s="31"/>
      <c r="ES723" s="31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</row>
    <row r="724" spans="1:165" s="4" customFormat="1" x14ac:dyDescent="0.25">
      <c r="A724" s="1" t="s">
        <v>1585</v>
      </c>
      <c r="B724" s="1" t="s">
        <v>1586</v>
      </c>
      <c r="C724" s="47">
        <v>2500</v>
      </c>
      <c r="D724" s="2">
        <v>1</v>
      </c>
      <c r="E724" s="2">
        <f t="shared" si="47"/>
        <v>2500</v>
      </c>
      <c r="F724" s="2">
        <f t="shared" si="48"/>
        <v>15000</v>
      </c>
      <c r="G724" s="2">
        <f t="shared" si="49"/>
        <v>625</v>
      </c>
      <c r="H724" s="20">
        <f t="shared" si="50"/>
        <v>2500</v>
      </c>
      <c r="I724" s="9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  <c r="CF724" s="31"/>
      <c r="CG724" s="31"/>
      <c r="CH724" s="31"/>
      <c r="CI724" s="31"/>
      <c r="CJ724" s="31"/>
      <c r="CK724" s="31"/>
      <c r="CL724" s="31"/>
      <c r="CM724" s="31"/>
      <c r="CN724" s="31"/>
      <c r="CO724" s="31"/>
      <c r="CP724" s="31"/>
      <c r="CQ724" s="31"/>
      <c r="CR724" s="31"/>
      <c r="CS724" s="31"/>
      <c r="CT724" s="31"/>
      <c r="CU724" s="31"/>
      <c r="CV724" s="31"/>
      <c r="CW724" s="31"/>
      <c r="CX724" s="31"/>
      <c r="CY724" s="31"/>
      <c r="CZ724" s="31"/>
      <c r="DA724" s="31"/>
      <c r="DB724" s="31"/>
      <c r="DC724" s="31"/>
      <c r="DD724" s="31"/>
      <c r="DE724" s="31"/>
      <c r="DF724" s="31"/>
      <c r="DG724" s="31"/>
      <c r="DH724" s="31"/>
      <c r="DI724" s="31"/>
      <c r="DJ724" s="31"/>
      <c r="DK724" s="31"/>
      <c r="DL724" s="31"/>
      <c r="DM724" s="31"/>
      <c r="DN724" s="31"/>
      <c r="DO724" s="31"/>
      <c r="DP724" s="31"/>
      <c r="DQ724" s="31"/>
      <c r="DR724" s="31"/>
      <c r="DS724" s="31"/>
      <c r="DT724" s="31"/>
      <c r="DU724" s="31"/>
      <c r="DV724" s="31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  <c r="EL724" s="31"/>
      <c r="EM724" s="31"/>
      <c r="EN724" s="31"/>
      <c r="EO724" s="31"/>
      <c r="EP724" s="31"/>
      <c r="EQ724" s="31"/>
      <c r="ER724" s="31"/>
      <c r="ES724" s="31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</row>
    <row r="725" spans="1:165" s="4" customFormat="1" x14ac:dyDescent="0.25">
      <c r="A725" s="1" t="s">
        <v>330</v>
      </c>
      <c r="B725" s="1" t="s">
        <v>1431</v>
      </c>
      <c r="C725" s="47">
        <v>2000</v>
      </c>
      <c r="D725" s="2">
        <v>1</v>
      </c>
      <c r="E725" s="2">
        <f t="shared" si="47"/>
        <v>2000</v>
      </c>
      <c r="F725" s="2">
        <f t="shared" si="48"/>
        <v>12000</v>
      </c>
      <c r="G725" s="2">
        <f t="shared" si="49"/>
        <v>500</v>
      </c>
      <c r="H725" s="20">
        <f t="shared" si="50"/>
        <v>2000</v>
      </c>
      <c r="I725" s="9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1"/>
      <c r="CH725" s="31"/>
      <c r="CI725" s="31"/>
      <c r="CJ725" s="31"/>
      <c r="CK725" s="31"/>
      <c r="CL725" s="31"/>
      <c r="CM725" s="31"/>
      <c r="CN725" s="31"/>
      <c r="CO725" s="31"/>
      <c r="CP725" s="31"/>
      <c r="CQ725" s="31"/>
      <c r="CR725" s="31"/>
      <c r="CS725" s="31"/>
      <c r="CT725" s="31"/>
      <c r="CU725" s="31"/>
      <c r="CV725" s="31"/>
      <c r="CW725" s="31"/>
      <c r="CX725" s="31"/>
      <c r="CY725" s="31"/>
      <c r="CZ725" s="31"/>
      <c r="DA725" s="31"/>
      <c r="DB725" s="31"/>
      <c r="DC725" s="31"/>
      <c r="DD725" s="31"/>
      <c r="DE725" s="31"/>
      <c r="DF725" s="31"/>
      <c r="DG725" s="31"/>
      <c r="DH725" s="31"/>
      <c r="DI725" s="31"/>
      <c r="DJ725" s="31"/>
      <c r="DK725" s="31"/>
      <c r="DL725" s="31"/>
      <c r="DM725" s="31"/>
      <c r="DN725" s="31"/>
      <c r="DO725" s="31"/>
      <c r="DP725" s="31"/>
      <c r="DQ725" s="31"/>
      <c r="DR725" s="31"/>
      <c r="DS725" s="31"/>
      <c r="DT725" s="31"/>
      <c r="DU725" s="31"/>
      <c r="DV725" s="31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  <c r="EL725" s="31"/>
      <c r="EM725" s="31"/>
      <c r="EN725" s="31"/>
      <c r="EO725" s="31"/>
      <c r="EP725" s="31"/>
      <c r="EQ725" s="31"/>
      <c r="ER725" s="31"/>
      <c r="ES725" s="31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</row>
    <row r="726" spans="1:165" s="4" customFormat="1" x14ac:dyDescent="0.25">
      <c r="A726" s="1" t="s">
        <v>159</v>
      </c>
      <c r="B726" s="1" t="s">
        <v>1432</v>
      </c>
      <c r="C726" s="47">
        <v>20</v>
      </c>
      <c r="D726" s="2">
        <v>1</v>
      </c>
      <c r="E726" s="2">
        <f t="shared" si="47"/>
        <v>20</v>
      </c>
      <c r="F726" s="2">
        <f t="shared" si="48"/>
        <v>120</v>
      </c>
      <c r="G726" s="2">
        <f t="shared" si="49"/>
        <v>5</v>
      </c>
      <c r="H726" s="20">
        <f t="shared" si="50"/>
        <v>20</v>
      </c>
      <c r="I726" s="9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  <c r="CF726" s="31"/>
      <c r="CG726" s="31"/>
      <c r="CH726" s="31"/>
      <c r="CI726" s="31"/>
      <c r="CJ726" s="31"/>
      <c r="CK726" s="31"/>
      <c r="CL726" s="31"/>
      <c r="CM726" s="31"/>
      <c r="CN726" s="31"/>
      <c r="CO726" s="31"/>
      <c r="CP726" s="31"/>
      <c r="CQ726" s="31"/>
      <c r="CR726" s="31"/>
      <c r="CS726" s="31"/>
      <c r="CT726" s="31"/>
      <c r="CU726" s="31"/>
      <c r="CV726" s="31"/>
      <c r="CW726" s="31"/>
      <c r="CX726" s="31"/>
      <c r="CY726" s="31"/>
      <c r="CZ726" s="31"/>
      <c r="DA726" s="31"/>
      <c r="DB726" s="31"/>
      <c r="DC726" s="31"/>
      <c r="DD726" s="31"/>
      <c r="DE726" s="31"/>
      <c r="DF726" s="31"/>
      <c r="DG726" s="31"/>
      <c r="DH726" s="31"/>
      <c r="DI726" s="31"/>
      <c r="DJ726" s="31"/>
      <c r="DK726" s="31"/>
      <c r="DL726" s="31"/>
      <c r="DM726" s="31"/>
      <c r="DN726" s="31"/>
      <c r="DO726" s="31"/>
      <c r="DP726" s="31"/>
      <c r="DQ726" s="31"/>
      <c r="DR726" s="31"/>
      <c r="DS726" s="31"/>
      <c r="DT726" s="31"/>
      <c r="DU726" s="31"/>
      <c r="DV726" s="31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  <c r="EL726" s="31"/>
      <c r="EM726" s="31"/>
      <c r="EN726" s="31"/>
      <c r="EO726" s="31"/>
      <c r="EP726" s="31"/>
      <c r="EQ726" s="31"/>
      <c r="ER726" s="31"/>
      <c r="ES726" s="31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</row>
    <row r="727" spans="1:165" s="4" customFormat="1" x14ac:dyDescent="0.25">
      <c r="A727" s="1" t="s">
        <v>344</v>
      </c>
      <c r="B727" s="1" t="s">
        <v>1435</v>
      </c>
      <c r="C727" s="2" t="s">
        <v>1569</v>
      </c>
      <c r="D727" s="2"/>
      <c r="E727" s="2" t="e">
        <f t="shared" si="47"/>
        <v>#VALUE!</v>
      </c>
      <c r="F727" s="2" t="e">
        <f t="shared" si="48"/>
        <v>#VALUE!</v>
      </c>
      <c r="G727" s="2" t="e">
        <f t="shared" si="49"/>
        <v>#VALUE!</v>
      </c>
      <c r="H727" s="20" t="str">
        <f t="shared" si="50"/>
        <v>HIV</v>
      </c>
      <c r="I727" s="9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1"/>
      <c r="CH727" s="31"/>
      <c r="CI727" s="31"/>
      <c r="CJ727" s="31"/>
      <c r="CK727" s="31"/>
      <c r="CL727" s="31"/>
      <c r="CM727" s="31"/>
      <c r="CN727" s="31"/>
      <c r="CO727" s="31"/>
      <c r="CP727" s="31"/>
      <c r="CQ727" s="31"/>
      <c r="CR727" s="31"/>
      <c r="CS727" s="31"/>
      <c r="CT727" s="31"/>
      <c r="CU727" s="31"/>
      <c r="CV727" s="31"/>
      <c r="CW727" s="31"/>
      <c r="CX727" s="31"/>
      <c r="CY727" s="31"/>
      <c r="CZ727" s="31"/>
      <c r="DA727" s="31"/>
      <c r="DB727" s="31"/>
      <c r="DC727" s="31"/>
      <c r="DD727" s="31"/>
      <c r="DE727" s="31"/>
      <c r="DF727" s="31"/>
      <c r="DG727" s="31"/>
      <c r="DH727" s="31"/>
      <c r="DI727" s="31"/>
      <c r="DJ727" s="31"/>
      <c r="DK727" s="31"/>
      <c r="DL727" s="31"/>
      <c r="DM727" s="31"/>
      <c r="DN727" s="31"/>
      <c r="DO727" s="31"/>
      <c r="DP727" s="31"/>
      <c r="DQ727" s="31"/>
      <c r="DR727" s="31"/>
      <c r="DS727" s="31"/>
      <c r="DT727" s="31"/>
      <c r="DU727" s="31"/>
      <c r="DV727" s="31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  <c r="EL727" s="31"/>
      <c r="EM727" s="31"/>
      <c r="EN727" s="31"/>
      <c r="EO727" s="31"/>
      <c r="EP727" s="31"/>
      <c r="EQ727" s="31"/>
      <c r="ER727" s="31"/>
      <c r="ES727" s="31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</row>
    <row r="728" spans="1:165" s="4" customFormat="1" x14ac:dyDescent="0.25">
      <c r="A728" s="1" t="s">
        <v>1433</v>
      </c>
      <c r="B728" s="1" t="s">
        <v>1434</v>
      </c>
      <c r="C728" s="2" t="s">
        <v>1569</v>
      </c>
      <c r="D728" s="2"/>
      <c r="E728" s="2" t="e">
        <f t="shared" si="47"/>
        <v>#VALUE!</v>
      </c>
      <c r="F728" s="2" t="e">
        <f t="shared" si="48"/>
        <v>#VALUE!</v>
      </c>
      <c r="G728" s="2" t="e">
        <f t="shared" si="49"/>
        <v>#VALUE!</v>
      </c>
      <c r="H728" s="20" t="str">
        <f t="shared" si="50"/>
        <v>HIV</v>
      </c>
      <c r="I728" s="9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  <c r="CF728" s="31"/>
      <c r="CG728" s="31"/>
      <c r="CH728" s="31"/>
      <c r="CI728" s="31"/>
      <c r="CJ728" s="31"/>
      <c r="CK728" s="31"/>
      <c r="CL728" s="31"/>
      <c r="CM728" s="31"/>
      <c r="CN728" s="31"/>
      <c r="CO728" s="31"/>
      <c r="CP728" s="31"/>
      <c r="CQ728" s="31"/>
      <c r="CR728" s="31"/>
      <c r="CS728" s="31"/>
      <c r="CT728" s="31"/>
      <c r="CU728" s="31"/>
      <c r="CV728" s="31"/>
      <c r="CW728" s="31"/>
      <c r="CX728" s="31"/>
      <c r="CY728" s="31"/>
      <c r="CZ728" s="31"/>
      <c r="DA728" s="31"/>
      <c r="DB728" s="31"/>
      <c r="DC728" s="31"/>
      <c r="DD728" s="31"/>
      <c r="DE728" s="31"/>
      <c r="DF728" s="31"/>
      <c r="DG728" s="31"/>
      <c r="DH728" s="31"/>
      <c r="DI728" s="31"/>
      <c r="DJ728" s="31"/>
      <c r="DK728" s="31"/>
      <c r="DL728" s="31"/>
      <c r="DM728" s="31"/>
      <c r="DN728" s="31"/>
      <c r="DO728" s="31"/>
      <c r="DP728" s="31"/>
      <c r="DQ728" s="31"/>
      <c r="DR728" s="31"/>
      <c r="DS728" s="31"/>
      <c r="DT728" s="31"/>
      <c r="DU728" s="31"/>
      <c r="DV728" s="31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  <c r="EL728" s="31"/>
      <c r="EM728" s="31"/>
      <c r="EN728" s="31"/>
      <c r="EO728" s="31"/>
      <c r="EP728" s="31"/>
      <c r="EQ728" s="31"/>
      <c r="ER728" s="31"/>
      <c r="ES728" s="31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</row>
    <row r="729" spans="1:165" s="4" customFormat="1" x14ac:dyDescent="0.25">
      <c r="A729" s="1" t="s">
        <v>395</v>
      </c>
      <c r="B729" s="1" t="s">
        <v>1434</v>
      </c>
      <c r="C729" s="2" t="s">
        <v>1569</v>
      </c>
      <c r="D729" s="2"/>
      <c r="E729" s="2" t="e">
        <f t="shared" si="47"/>
        <v>#VALUE!</v>
      </c>
      <c r="F729" s="2" t="e">
        <f t="shared" si="48"/>
        <v>#VALUE!</v>
      </c>
      <c r="G729" s="2" t="e">
        <f t="shared" si="49"/>
        <v>#VALUE!</v>
      </c>
      <c r="H729" s="20" t="str">
        <f t="shared" si="50"/>
        <v>HIV</v>
      </c>
      <c r="I729" s="9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  <c r="CO729" s="31"/>
      <c r="CP729" s="31"/>
      <c r="CQ729" s="31"/>
      <c r="CR729" s="31"/>
      <c r="CS729" s="31"/>
      <c r="CT729" s="31"/>
      <c r="CU729" s="31"/>
      <c r="CV729" s="31"/>
      <c r="CW729" s="31"/>
      <c r="CX729" s="31"/>
      <c r="CY729" s="31"/>
      <c r="CZ729" s="31"/>
      <c r="DA729" s="31"/>
      <c r="DB729" s="31"/>
      <c r="DC729" s="31"/>
      <c r="DD729" s="31"/>
      <c r="DE729" s="31"/>
      <c r="DF729" s="31"/>
      <c r="DG729" s="31"/>
      <c r="DH729" s="31"/>
      <c r="DI729" s="31"/>
      <c r="DJ729" s="31"/>
      <c r="DK729" s="31"/>
      <c r="DL729" s="31"/>
      <c r="DM729" s="31"/>
      <c r="DN729" s="31"/>
      <c r="DO729" s="31"/>
      <c r="DP729" s="31"/>
      <c r="DQ729" s="31"/>
      <c r="DR729" s="31"/>
      <c r="DS729" s="31"/>
      <c r="DT729" s="31"/>
      <c r="DU729" s="31"/>
      <c r="DV729" s="31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  <c r="EL729" s="31"/>
      <c r="EM729" s="31"/>
      <c r="EN729" s="31"/>
      <c r="EO729" s="31"/>
      <c r="EP729" s="31"/>
      <c r="EQ729" s="31"/>
      <c r="ER729" s="31"/>
      <c r="ES729" s="31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</row>
    <row r="730" spans="1:165" s="4" customFormat="1" x14ac:dyDescent="0.25">
      <c r="A730" s="1" t="s">
        <v>25</v>
      </c>
      <c r="B730" s="1" t="s">
        <v>1436</v>
      </c>
      <c r="C730" s="2">
        <v>0</v>
      </c>
      <c r="D730" s="2"/>
      <c r="E730" s="2">
        <f t="shared" si="47"/>
        <v>0</v>
      </c>
      <c r="F730" s="2">
        <f t="shared" si="48"/>
        <v>0</v>
      </c>
      <c r="G730" s="2">
        <f t="shared" si="49"/>
        <v>0</v>
      </c>
      <c r="H730" s="20">
        <f t="shared" si="50"/>
        <v>0</v>
      </c>
      <c r="I730" s="9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  <c r="CO730" s="31"/>
      <c r="CP730" s="31"/>
      <c r="CQ730" s="31"/>
      <c r="CR730" s="31"/>
      <c r="CS730" s="31"/>
      <c r="CT730" s="31"/>
      <c r="CU730" s="31"/>
      <c r="CV730" s="31"/>
      <c r="CW730" s="31"/>
      <c r="CX730" s="31"/>
      <c r="CY730" s="31"/>
      <c r="CZ730" s="31"/>
      <c r="DA730" s="31"/>
      <c r="DB730" s="31"/>
      <c r="DC730" s="31"/>
      <c r="DD730" s="31"/>
      <c r="DE730" s="31"/>
      <c r="DF730" s="31"/>
      <c r="DG730" s="31"/>
      <c r="DH730" s="31"/>
      <c r="DI730" s="31"/>
      <c r="DJ730" s="31"/>
      <c r="DK730" s="31"/>
      <c r="DL730" s="31"/>
      <c r="DM730" s="31"/>
      <c r="DN730" s="31"/>
      <c r="DO730" s="31"/>
      <c r="DP730" s="31"/>
      <c r="DQ730" s="31"/>
      <c r="DR730" s="31"/>
      <c r="DS730" s="31"/>
      <c r="DT730" s="31"/>
      <c r="DU730" s="31"/>
      <c r="DV730" s="31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  <c r="EL730" s="31"/>
      <c r="EM730" s="31"/>
      <c r="EN730" s="31"/>
      <c r="EO730" s="31"/>
      <c r="EP730" s="31"/>
      <c r="EQ730" s="31"/>
      <c r="ER730" s="31"/>
      <c r="ES730" s="31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</row>
    <row r="731" spans="1:165" s="4" customFormat="1" x14ac:dyDescent="0.25">
      <c r="A731" s="1" t="s">
        <v>332</v>
      </c>
      <c r="B731" s="1" t="s">
        <v>1437</v>
      </c>
      <c r="C731" s="2">
        <v>0</v>
      </c>
      <c r="D731" s="2"/>
      <c r="E731" s="2">
        <f t="shared" si="47"/>
        <v>0</v>
      </c>
      <c r="F731" s="2">
        <f t="shared" si="48"/>
        <v>0</v>
      </c>
      <c r="G731" s="2">
        <f t="shared" si="49"/>
        <v>0</v>
      </c>
      <c r="H731" s="20">
        <f t="shared" si="50"/>
        <v>0</v>
      </c>
      <c r="I731" s="9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  <c r="CO731" s="31"/>
      <c r="CP731" s="31"/>
      <c r="CQ731" s="31"/>
      <c r="CR731" s="31"/>
      <c r="CS731" s="31"/>
      <c r="CT731" s="31"/>
      <c r="CU731" s="31"/>
      <c r="CV731" s="31"/>
      <c r="CW731" s="31"/>
      <c r="CX731" s="31"/>
      <c r="CY731" s="31"/>
      <c r="CZ731" s="31"/>
      <c r="DA731" s="31"/>
      <c r="DB731" s="31"/>
      <c r="DC731" s="31"/>
      <c r="DD731" s="31"/>
      <c r="DE731" s="31"/>
      <c r="DF731" s="31"/>
      <c r="DG731" s="31"/>
      <c r="DH731" s="31"/>
      <c r="DI731" s="31"/>
      <c r="DJ731" s="31"/>
      <c r="DK731" s="31"/>
      <c r="DL731" s="31"/>
      <c r="DM731" s="31"/>
      <c r="DN731" s="31"/>
      <c r="DO731" s="31"/>
      <c r="DP731" s="31"/>
      <c r="DQ731" s="31"/>
      <c r="DR731" s="31"/>
      <c r="DS731" s="31"/>
      <c r="DT731" s="31"/>
      <c r="DU731" s="31"/>
      <c r="DV731" s="31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  <c r="EL731" s="31"/>
      <c r="EM731" s="31"/>
      <c r="EN731" s="31"/>
      <c r="EO731" s="31"/>
      <c r="EP731" s="31"/>
      <c r="EQ731" s="31"/>
      <c r="ER731" s="31"/>
      <c r="ES731" s="31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</row>
    <row r="732" spans="1:165" s="4" customFormat="1" ht="30" x14ac:dyDescent="0.25">
      <c r="A732" s="1" t="s">
        <v>162</v>
      </c>
      <c r="B732" s="54" t="s">
        <v>1438</v>
      </c>
      <c r="C732" s="47">
        <v>10</v>
      </c>
      <c r="D732" s="2">
        <v>2</v>
      </c>
      <c r="E732" s="2">
        <f t="shared" si="47"/>
        <v>20</v>
      </c>
      <c r="F732" s="2">
        <f t="shared" si="48"/>
        <v>60</v>
      </c>
      <c r="G732" s="2">
        <f t="shared" si="49"/>
        <v>2.5</v>
      </c>
      <c r="H732" s="20">
        <f t="shared" si="50"/>
        <v>10</v>
      </c>
      <c r="I732" s="9" t="s">
        <v>1580</v>
      </c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  <c r="CF732" s="31"/>
      <c r="CG732" s="31"/>
      <c r="CH732" s="31"/>
      <c r="CI732" s="31"/>
      <c r="CJ732" s="31"/>
      <c r="CK732" s="31"/>
      <c r="CL732" s="31"/>
      <c r="CM732" s="31"/>
      <c r="CN732" s="31"/>
      <c r="CO732" s="31"/>
      <c r="CP732" s="31"/>
      <c r="CQ732" s="31"/>
      <c r="CR732" s="31"/>
      <c r="CS732" s="31"/>
      <c r="CT732" s="31"/>
      <c r="CU732" s="31"/>
      <c r="CV732" s="31"/>
      <c r="CW732" s="31"/>
      <c r="CX732" s="31"/>
      <c r="CY732" s="31"/>
      <c r="CZ732" s="31"/>
      <c r="DA732" s="31"/>
      <c r="DB732" s="31"/>
      <c r="DC732" s="31"/>
      <c r="DD732" s="31"/>
      <c r="DE732" s="31"/>
      <c r="DF732" s="31"/>
      <c r="DG732" s="31"/>
      <c r="DH732" s="31"/>
      <c r="DI732" s="31"/>
      <c r="DJ732" s="31"/>
      <c r="DK732" s="31"/>
      <c r="DL732" s="31"/>
      <c r="DM732" s="31"/>
      <c r="DN732" s="31"/>
      <c r="DO732" s="31"/>
      <c r="DP732" s="31"/>
      <c r="DQ732" s="31"/>
      <c r="DR732" s="31"/>
      <c r="DS732" s="31"/>
      <c r="DT732" s="31"/>
      <c r="DU732" s="31"/>
      <c r="DV732" s="31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  <c r="EL732" s="31"/>
      <c r="EM732" s="31"/>
      <c r="EN732" s="31"/>
      <c r="EO732" s="31"/>
      <c r="EP732" s="31"/>
      <c r="EQ732" s="31"/>
      <c r="ER732" s="31"/>
      <c r="ES732" s="31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</row>
    <row r="733" spans="1:165" s="4" customFormat="1" x14ac:dyDescent="0.25">
      <c r="A733" s="1" t="s">
        <v>580</v>
      </c>
      <c r="B733" s="1" t="s">
        <v>1439</v>
      </c>
      <c r="C733" s="2" t="s">
        <v>1527</v>
      </c>
      <c r="D733" s="2"/>
      <c r="E733" s="2" t="e">
        <f t="shared" si="47"/>
        <v>#VALUE!</v>
      </c>
      <c r="F733" s="2" t="e">
        <f t="shared" si="48"/>
        <v>#VALUE!</v>
      </c>
      <c r="G733" s="2" t="e">
        <f t="shared" si="49"/>
        <v>#VALUE!</v>
      </c>
      <c r="H733" s="20" t="str">
        <f t="shared" si="50"/>
        <v>ESTERILIZACION</v>
      </c>
      <c r="I733" s="9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  <c r="CO733" s="31"/>
      <c r="CP733" s="31"/>
      <c r="CQ733" s="31"/>
      <c r="CR733" s="31"/>
      <c r="CS733" s="31"/>
      <c r="CT733" s="31"/>
      <c r="CU733" s="31"/>
      <c r="CV733" s="31"/>
      <c r="CW733" s="31"/>
      <c r="CX733" s="31"/>
      <c r="CY733" s="31"/>
      <c r="CZ733" s="31"/>
      <c r="DA733" s="31"/>
      <c r="DB733" s="31"/>
      <c r="DC733" s="31"/>
      <c r="DD733" s="31"/>
      <c r="DE733" s="31"/>
      <c r="DF733" s="31"/>
      <c r="DG733" s="31"/>
      <c r="DH733" s="31"/>
      <c r="DI733" s="31"/>
      <c r="DJ733" s="31"/>
      <c r="DK733" s="31"/>
      <c r="DL733" s="31"/>
      <c r="DM733" s="31"/>
      <c r="DN733" s="31"/>
      <c r="DO733" s="31"/>
      <c r="DP733" s="31"/>
      <c r="DQ733" s="31"/>
      <c r="DR733" s="31"/>
      <c r="DS733" s="31"/>
      <c r="DT733" s="31"/>
      <c r="DU733" s="31"/>
      <c r="DV733" s="31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  <c r="EL733" s="31"/>
      <c r="EM733" s="31"/>
      <c r="EN733" s="31"/>
      <c r="EO733" s="31"/>
      <c r="EP733" s="31"/>
      <c r="EQ733" s="31"/>
      <c r="ER733" s="31"/>
      <c r="ES733" s="31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</row>
    <row r="734" spans="1:165" s="4" customFormat="1" x14ac:dyDescent="0.25">
      <c r="A734" s="1" t="s">
        <v>525</v>
      </c>
      <c r="B734" s="1" t="s">
        <v>1440</v>
      </c>
      <c r="C734" s="2" t="s">
        <v>1527</v>
      </c>
      <c r="D734" s="2"/>
      <c r="E734" s="2" t="e">
        <f t="shared" ref="E734:E791" si="51">C734*D734</f>
        <v>#VALUE!</v>
      </c>
      <c r="F734" s="2" t="e">
        <f t="shared" ref="F734:F791" si="52">C734*6</f>
        <v>#VALUE!</v>
      </c>
      <c r="G734" s="2" t="e">
        <f t="shared" si="49"/>
        <v>#VALUE!</v>
      </c>
      <c r="H734" s="20" t="str">
        <f t="shared" si="50"/>
        <v>ESTERILIZACION</v>
      </c>
      <c r="I734" s="9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  <c r="CF734" s="31"/>
      <c r="CG734" s="31"/>
      <c r="CH734" s="31"/>
      <c r="CI734" s="31"/>
      <c r="CJ734" s="31"/>
      <c r="CK734" s="31"/>
      <c r="CL734" s="31"/>
      <c r="CM734" s="31"/>
      <c r="CN734" s="31"/>
      <c r="CO734" s="31"/>
      <c r="CP734" s="31"/>
      <c r="CQ734" s="31"/>
      <c r="CR734" s="31"/>
      <c r="CS734" s="31"/>
      <c r="CT734" s="31"/>
      <c r="CU734" s="31"/>
      <c r="CV734" s="31"/>
      <c r="CW734" s="31"/>
      <c r="CX734" s="31"/>
      <c r="CY734" s="31"/>
      <c r="CZ734" s="31"/>
      <c r="DA734" s="31"/>
      <c r="DB734" s="31"/>
      <c r="DC734" s="31"/>
      <c r="DD734" s="31"/>
      <c r="DE734" s="31"/>
      <c r="DF734" s="31"/>
      <c r="DG734" s="31"/>
      <c r="DH734" s="31"/>
      <c r="DI734" s="31"/>
      <c r="DJ734" s="31"/>
      <c r="DK734" s="31"/>
      <c r="DL734" s="31"/>
      <c r="DM734" s="31"/>
      <c r="DN734" s="31"/>
      <c r="DO734" s="31"/>
      <c r="DP734" s="31"/>
      <c r="DQ734" s="31"/>
      <c r="DR734" s="31"/>
      <c r="DS734" s="31"/>
      <c r="DT734" s="31"/>
      <c r="DU734" s="31"/>
      <c r="DV734" s="31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  <c r="EL734" s="31"/>
      <c r="EM734" s="31"/>
      <c r="EN734" s="31"/>
      <c r="EO734" s="31"/>
      <c r="EP734" s="31"/>
      <c r="EQ734" s="31"/>
      <c r="ER734" s="31"/>
      <c r="ES734" s="31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</row>
    <row r="735" spans="1:165" s="4" customFormat="1" x14ac:dyDescent="0.25">
      <c r="A735" s="1" t="s">
        <v>193</v>
      </c>
      <c r="B735" s="1" t="s">
        <v>1441</v>
      </c>
      <c r="C735" s="2">
        <v>7</v>
      </c>
      <c r="D735" s="2"/>
      <c r="E735" s="2">
        <f t="shared" si="51"/>
        <v>0</v>
      </c>
      <c r="F735" s="2">
        <f t="shared" si="52"/>
        <v>42</v>
      </c>
      <c r="G735" s="2">
        <f t="shared" ref="G735:G791" si="53">C735/4</f>
        <v>1.75</v>
      </c>
      <c r="H735" s="20">
        <f t="shared" ref="H735:H791" si="54">C735</f>
        <v>7</v>
      </c>
      <c r="I735" s="9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  <c r="CO735" s="31"/>
      <c r="CP735" s="31"/>
      <c r="CQ735" s="31"/>
      <c r="CR735" s="31"/>
      <c r="CS735" s="31"/>
      <c r="CT735" s="31"/>
      <c r="CU735" s="31"/>
      <c r="CV735" s="31"/>
      <c r="CW735" s="31"/>
      <c r="CX735" s="31"/>
      <c r="CY735" s="31"/>
      <c r="CZ735" s="31"/>
      <c r="DA735" s="31"/>
      <c r="DB735" s="31"/>
      <c r="DC735" s="31"/>
      <c r="DD735" s="31"/>
      <c r="DE735" s="31"/>
      <c r="DF735" s="31"/>
      <c r="DG735" s="31"/>
      <c r="DH735" s="31"/>
      <c r="DI735" s="31"/>
      <c r="DJ735" s="31"/>
      <c r="DK735" s="31"/>
      <c r="DL735" s="31"/>
      <c r="DM735" s="31"/>
      <c r="DN735" s="31"/>
      <c r="DO735" s="31"/>
      <c r="DP735" s="31"/>
      <c r="DQ735" s="31"/>
      <c r="DR735" s="31"/>
      <c r="DS735" s="31"/>
      <c r="DT735" s="31"/>
      <c r="DU735" s="31"/>
      <c r="DV735" s="31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  <c r="EL735" s="31"/>
      <c r="EM735" s="31"/>
      <c r="EN735" s="31"/>
      <c r="EO735" s="31"/>
      <c r="EP735" s="31"/>
      <c r="EQ735" s="31"/>
      <c r="ER735" s="31"/>
      <c r="ES735" s="31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</row>
    <row r="736" spans="1:165" s="4" customFormat="1" ht="30" x14ac:dyDescent="0.25">
      <c r="A736" s="1" t="s">
        <v>158</v>
      </c>
      <c r="B736" s="1" t="s">
        <v>1442</v>
      </c>
      <c r="C736" s="47">
        <v>30</v>
      </c>
      <c r="D736" s="2">
        <v>2</v>
      </c>
      <c r="E736" s="2">
        <f t="shared" si="51"/>
        <v>60</v>
      </c>
      <c r="F736" s="2">
        <f t="shared" si="52"/>
        <v>180</v>
      </c>
      <c r="G736" s="2">
        <f t="shared" si="53"/>
        <v>7.5</v>
      </c>
      <c r="H736" s="20">
        <f t="shared" si="54"/>
        <v>30</v>
      </c>
      <c r="I736" s="9" t="s">
        <v>1582</v>
      </c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  <c r="CF736" s="31"/>
      <c r="CG736" s="31"/>
      <c r="CH736" s="31"/>
      <c r="CI736" s="31"/>
      <c r="CJ736" s="31"/>
      <c r="CK736" s="31"/>
      <c r="CL736" s="31"/>
      <c r="CM736" s="31"/>
      <c r="CN736" s="31"/>
      <c r="CO736" s="31"/>
      <c r="CP736" s="31"/>
      <c r="CQ736" s="31"/>
      <c r="CR736" s="31"/>
      <c r="CS736" s="31"/>
      <c r="CT736" s="31"/>
      <c r="CU736" s="31"/>
      <c r="CV736" s="31"/>
      <c r="CW736" s="31"/>
      <c r="CX736" s="31"/>
      <c r="CY736" s="31"/>
      <c r="CZ736" s="31"/>
      <c r="DA736" s="31"/>
      <c r="DB736" s="31"/>
      <c r="DC736" s="31"/>
      <c r="DD736" s="31"/>
      <c r="DE736" s="31"/>
      <c r="DF736" s="31"/>
      <c r="DG736" s="31"/>
      <c r="DH736" s="31"/>
      <c r="DI736" s="31"/>
      <c r="DJ736" s="31"/>
      <c r="DK736" s="31"/>
      <c r="DL736" s="31"/>
      <c r="DM736" s="31"/>
      <c r="DN736" s="31"/>
      <c r="DO736" s="31"/>
      <c r="DP736" s="31"/>
      <c r="DQ736" s="31"/>
      <c r="DR736" s="31"/>
      <c r="DS736" s="31"/>
      <c r="DT736" s="31"/>
      <c r="DU736" s="31"/>
      <c r="DV736" s="31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  <c r="EL736" s="31"/>
      <c r="EM736" s="31"/>
      <c r="EN736" s="31"/>
      <c r="EO736" s="31"/>
      <c r="EP736" s="31"/>
      <c r="EQ736" s="31"/>
      <c r="ER736" s="31"/>
      <c r="ES736" s="31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</row>
    <row r="737" spans="1:165" s="4" customFormat="1" x14ac:dyDescent="0.25">
      <c r="A737" s="1" t="s">
        <v>430</v>
      </c>
      <c r="B737" s="1" t="s">
        <v>1443</v>
      </c>
      <c r="C737" s="2">
        <v>0</v>
      </c>
      <c r="D737" s="2"/>
      <c r="E737" s="2">
        <f t="shared" si="51"/>
        <v>0</v>
      </c>
      <c r="F737" s="2">
        <f t="shared" si="52"/>
        <v>0</v>
      </c>
      <c r="G737" s="2">
        <f t="shared" si="53"/>
        <v>0</v>
      </c>
      <c r="H737" s="20">
        <f t="shared" si="54"/>
        <v>0</v>
      </c>
      <c r="I737" s="9" t="s">
        <v>1581</v>
      </c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  <c r="CO737" s="31"/>
      <c r="CP737" s="31"/>
      <c r="CQ737" s="31"/>
      <c r="CR737" s="31"/>
      <c r="CS737" s="31"/>
      <c r="CT737" s="31"/>
      <c r="CU737" s="31"/>
      <c r="CV737" s="31"/>
      <c r="CW737" s="31"/>
      <c r="CX737" s="31"/>
      <c r="CY737" s="31"/>
      <c r="CZ737" s="31"/>
      <c r="DA737" s="31"/>
      <c r="DB737" s="31"/>
      <c r="DC737" s="31"/>
      <c r="DD737" s="31"/>
      <c r="DE737" s="31"/>
      <c r="DF737" s="31"/>
      <c r="DG737" s="31"/>
      <c r="DH737" s="31"/>
      <c r="DI737" s="31"/>
      <c r="DJ737" s="31"/>
      <c r="DK737" s="31"/>
      <c r="DL737" s="31"/>
      <c r="DM737" s="31"/>
      <c r="DN737" s="31"/>
      <c r="DO737" s="31"/>
      <c r="DP737" s="31"/>
      <c r="DQ737" s="31"/>
      <c r="DR737" s="31"/>
      <c r="DS737" s="31"/>
      <c r="DT737" s="31"/>
      <c r="DU737" s="31"/>
      <c r="DV737" s="31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  <c r="EL737" s="31"/>
      <c r="EM737" s="31"/>
      <c r="EN737" s="31"/>
      <c r="EO737" s="31"/>
      <c r="EP737" s="31"/>
      <c r="EQ737" s="31"/>
      <c r="ER737" s="31"/>
      <c r="ES737" s="31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</row>
    <row r="738" spans="1:165" s="4" customFormat="1" x14ac:dyDescent="0.25">
      <c r="A738" s="1" t="s">
        <v>406</v>
      </c>
      <c r="B738" s="1" t="s">
        <v>1444</v>
      </c>
      <c r="C738" s="2">
        <v>45</v>
      </c>
      <c r="D738" s="2">
        <v>2</v>
      </c>
      <c r="E738" s="2">
        <f t="shared" si="51"/>
        <v>90</v>
      </c>
      <c r="F738" s="2">
        <f t="shared" si="52"/>
        <v>270</v>
      </c>
      <c r="G738" s="2">
        <f t="shared" si="53"/>
        <v>11.25</v>
      </c>
      <c r="H738" s="20">
        <f t="shared" si="54"/>
        <v>45</v>
      </c>
      <c r="I738" s="9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  <c r="CO738" s="31"/>
      <c r="CP738" s="31"/>
      <c r="CQ738" s="31"/>
      <c r="CR738" s="31"/>
      <c r="CS738" s="31"/>
      <c r="CT738" s="31"/>
      <c r="CU738" s="31"/>
      <c r="CV738" s="31"/>
      <c r="CW738" s="31"/>
      <c r="CX738" s="31"/>
      <c r="CY738" s="31"/>
      <c r="CZ738" s="31"/>
      <c r="DA738" s="31"/>
      <c r="DB738" s="31"/>
      <c r="DC738" s="31"/>
      <c r="DD738" s="31"/>
      <c r="DE738" s="31"/>
      <c r="DF738" s="31"/>
      <c r="DG738" s="31"/>
      <c r="DH738" s="31"/>
      <c r="DI738" s="31"/>
      <c r="DJ738" s="31"/>
      <c r="DK738" s="31"/>
      <c r="DL738" s="31"/>
      <c r="DM738" s="31"/>
      <c r="DN738" s="31"/>
      <c r="DO738" s="31"/>
      <c r="DP738" s="31"/>
      <c r="DQ738" s="31"/>
      <c r="DR738" s="31"/>
      <c r="DS738" s="31"/>
      <c r="DT738" s="31"/>
      <c r="DU738" s="31"/>
      <c r="DV738" s="31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  <c r="EL738" s="31"/>
      <c r="EM738" s="31"/>
      <c r="EN738" s="31"/>
      <c r="EO738" s="31"/>
      <c r="EP738" s="31"/>
      <c r="EQ738" s="31"/>
      <c r="ER738" s="31"/>
      <c r="ES738" s="31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</row>
    <row r="739" spans="1:165" s="4" customFormat="1" x14ac:dyDescent="0.25">
      <c r="A739" s="1" t="s">
        <v>260</v>
      </c>
      <c r="B739" s="1" t="s">
        <v>1445</v>
      </c>
      <c r="C739" s="2">
        <v>900</v>
      </c>
      <c r="D739" s="2">
        <v>1</v>
      </c>
      <c r="E739" s="2">
        <f t="shared" si="51"/>
        <v>900</v>
      </c>
      <c r="F739" s="2">
        <f t="shared" si="52"/>
        <v>5400</v>
      </c>
      <c r="G739" s="2">
        <f t="shared" si="53"/>
        <v>225</v>
      </c>
      <c r="H739" s="20">
        <f t="shared" si="54"/>
        <v>900</v>
      </c>
      <c r="I739" s="9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  <c r="CO739" s="31"/>
      <c r="CP739" s="31"/>
      <c r="CQ739" s="31"/>
      <c r="CR739" s="31"/>
      <c r="CS739" s="31"/>
      <c r="CT739" s="31"/>
      <c r="CU739" s="31"/>
      <c r="CV739" s="31"/>
      <c r="CW739" s="31"/>
      <c r="CX739" s="31"/>
      <c r="CY739" s="31"/>
      <c r="CZ739" s="31"/>
      <c r="DA739" s="31"/>
      <c r="DB739" s="31"/>
      <c r="DC739" s="31"/>
      <c r="DD739" s="31"/>
      <c r="DE739" s="31"/>
      <c r="DF739" s="31"/>
      <c r="DG739" s="31"/>
      <c r="DH739" s="31"/>
      <c r="DI739" s="31"/>
      <c r="DJ739" s="31"/>
      <c r="DK739" s="31"/>
      <c r="DL739" s="31"/>
      <c r="DM739" s="31"/>
      <c r="DN739" s="31"/>
      <c r="DO739" s="31"/>
      <c r="DP739" s="31"/>
      <c r="DQ739" s="31"/>
      <c r="DR739" s="31"/>
      <c r="DS739" s="31"/>
      <c r="DT739" s="31"/>
      <c r="DU739" s="31"/>
      <c r="DV739" s="31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  <c r="EL739" s="31"/>
      <c r="EM739" s="31"/>
      <c r="EN739" s="31"/>
      <c r="EO739" s="31"/>
      <c r="EP739" s="31"/>
      <c r="EQ739" s="31"/>
      <c r="ER739" s="31"/>
      <c r="ES739" s="31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</row>
    <row r="740" spans="1:165" s="4" customFormat="1" x14ac:dyDescent="0.25">
      <c r="A740" s="1" t="s">
        <v>1446</v>
      </c>
      <c r="B740" s="1" t="s">
        <v>1447</v>
      </c>
      <c r="C740" s="2">
        <v>0</v>
      </c>
      <c r="D740" s="2"/>
      <c r="E740" s="2">
        <f t="shared" si="51"/>
        <v>0</v>
      </c>
      <c r="F740" s="2">
        <f t="shared" si="52"/>
        <v>0</v>
      </c>
      <c r="G740" s="2">
        <f t="shared" si="53"/>
        <v>0</v>
      </c>
      <c r="H740" s="20">
        <f t="shared" si="54"/>
        <v>0</v>
      </c>
      <c r="I740" s="9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  <c r="CF740" s="31"/>
      <c r="CG740" s="31"/>
      <c r="CH740" s="31"/>
      <c r="CI740" s="31"/>
      <c r="CJ740" s="31"/>
      <c r="CK740" s="31"/>
      <c r="CL740" s="31"/>
      <c r="CM740" s="31"/>
      <c r="CN740" s="31"/>
      <c r="CO740" s="31"/>
      <c r="CP740" s="31"/>
      <c r="CQ740" s="31"/>
      <c r="CR740" s="31"/>
      <c r="CS740" s="31"/>
      <c r="CT740" s="31"/>
      <c r="CU740" s="31"/>
      <c r="CV740" s="31"/>
      <c r="CW740" s="31"/>
      <c r="CX740" s="31"/>
      <c r="CY740" s="31"/>
      <c r="CZ740" s="31"/>
      <c r="DA740" s="31"/>
      <c r="DB740" s="31"/>
      <c r="DC740" s="31"/>
      <c r="DD740" s="31"/>
      <c r="DE740" s="31"/>
      <c r="DF740" s="31"/>
      <c r="DG740" s="31"/>
      <c r="DH740" s="31"/>
      <c r="DI740" s="31"/>
      <c r="DJ740" s="31"/>
      <c r="DK740" s="31"/>
      <c r="DL740" s="31"/>
      <c r="DM740" s="31"/>
      <c r="DN740" s="31"/>
      <c r="DO740" s="31"/>
      <c r="DP740" s="31"/>
      <c r="DQ740" s="31"/>
      <c r="DR740" s="31"/>
      <c r="DS740" s="31"/>
      <c r="DT740" s="31"/>
      <c r="DU740" s="31"/>
      <c r="DV740" s="31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  <c r="EL740" s="31"/>
      <c r="EM740" s="31"/>
      <c r="EN740" s="31"/>
      <c r="EO740" s="31"/>
      <c r="EP740" s="31"/>
      <c r="EQ740" s="31"/>
      <c r="ER740" s="31"/>
      <c r="ES740" s="31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</row>
    <row r="741" spans="1:165" s="4" customFormat="1" x14ac:dyDescent="0.25">
      <c r="A741" s="1" t="s">
        <v>1448</v>
      </c>
      <c r="B741" s="1" t="s">
        <v>1449</v>
      </c>
      <c r="C741" s="2">
        <v>0</v>
      </c>
      <c r="D741" s="2"/>
      <c r="E741" s="2">
        <f t="shared" si="51"/>
        <v>0</v>
      </c>
      <c r="F741" s="2">
        <f t="shared" si="52"/>
        <v>0</v>
      </c>
      <c r="G741" s="2">
        <f t="shared" si="53"/>
        <v>0</v>
      </c>
      <c r="H741" s="20">
        <f t="shared" si="54"/>
        <v>0</v>
      </c>
      <c r="I741" s="9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  <c r="CO741" s="31"/>
      <c r="CP741" s="31"/>
      <c r="CQ741" s="31"/>
      <c r="CR741" s="31"/>
      <c r="CS741" s="31"/>
      <c r="CT741" s="31"/>
      <c r="CU741" s="31"/>
      <c r="CV741" s="31"/>
      <c r="CW741" s="31"/>
      <c r="CX741" s="31"/>
      <c r="CY741" s="31"/>
      <c r="CZ741" s="31"/>
      <c r="DA741" s="31"/>
      <c r="DB741" s="31"/>
      <c r="DC741" s="31"/>
      <c r="DD741" s="31"/>
      <c r="DE741" s="31"/>
      <c r="DF741" s="31"/>
      <c r="DG741" s="31"/>
      <c r="DH741" s="31"/>
      <c r="DI741" s="31"/>
      <c r="DJ741" s="31"/>
      <c r="DK741" s="31"/>
      <c r="DL741" s="31"/>
      <c r="DM741" s="31"/>
      <c r="DN741" s="31"/>
      <c r="DO741" s="31"/>
      <c r="DP741" s="31"/>
      <c r="DQ741" s="31"/>
      <c r="DR741" s="31"/>
      <c r="DS741" s="31"/>
      <c r="DT741" s="31"/>
      <c r="DU741" s="31"/>
      <c r="DV741" s="31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  <c r="EL741" s="31"/>
      <c r="EM741" s="31"/>
      <c r="EN741" s="31"/>
      <c r="EO741" s="31"/>
      <c r="EP741" s="31"/>
      <c r="EQ741" s="31"/>
      <c r="ER741" s="31"/>
      <c r="ES741" s="31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</row>
    <row r="742" spans="1:165" s="4" customFormat="1" x14ac:dyDescent="0.25">
      <c r="A742" s="1" t="s">
        <v>1450</v>
      </c>
      <c r="B742" s="1" t="s">
        <v>1451</v>
      </c>
      <c r="C742" s="2">
        <v>0</v>
      </c>
      <c r="D742" s="2"/>
      <c r="E742" s="2">
        <f t="shared" si="51"/>
        <v>0</v>
      </c>
      <c r="F742" s="2">
        <f t="shared" si="52"/>
        <v>0</v>
      </c>
      <c r="G742" s="2">
        <f t="shared" si="53"/>
        <v>0</v>
      </c>
      <c r="H742" s="20">
        <f t="shared" si="54"/>
        <v>0</v>
      </c>
      <c r="I742" s="9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  <c r="CF742" s="31"/>
      <c r="CG742" s="31"/>
      <c r="CH742" s="31"/>
      <c r="CI742" s="31"/>
      <c r="CJ742" s="31"/>
      <c r="CK742" s="31"/>
      <c r="CL742" s="31"/>
      <c r="CM742" s="31"/>
      <c r="CN742" s="31"/>
      <c r="CO742" s="31"/>
      <c r="CP742" s="31"/>
      <c r="CQ742" s="31"/>
      <c r="CR742" s="31"/>
      <c r="CS742" s="31"/>
      <c r="CT742" s="31"/>
      <c r="CU742" s="31"/>
      <c r="CV742" s="31"/>
      <c r="CW742" s="31"/>
      <c r="CX742" s="31"/>
      <c r="CY742" s="31"/>
      <c r="CZ742" s="31"/>
      <c r="DA742" s="31"/>
      <c r="DB742" s="31"/>
      <c r="DC742" s="31"/>
      <c r="DD742" s="31"/>
      <c r="DE742" s="31"/>
      <c r="DF742" s="31"/>
      <c r="DG742" s="31"/>
      <c r="DH742" s="31"/>
      <c r="DI742" s="31"/>
      <c r="DJ742" s="31"/>
      <c r="DK742" s="31"/>
      <c r="DL742" s="31"/>
      <c r="DM742" s="31"/>
      <c r="DN742" s="31"/>
      <c r="DO742" s="31"/>
      <c r="DP742" s="31"/>
      <c r="DQ742" s="31"/>
      <c r="DR742" s="31"/>
      <c r="DS742" s="31"/>
      <c r="DT742" s="31"/>
      <c r="DU742" s="31"/>
      <c r="DV742" s="31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  <c r="EL742" s="31"/>
      <c r="EM742" s="31"/>
      <c r="EN742" s="31"/>
      <c r="EO742" s="31"/>
      <c r="EP742" s="31"/>
      <c r="EQ742" s="31"/>
      <c r="ER742" s="31"/>
      <c r="ES742" s="31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</row>
    <row r="743" spans="1:165" s="4" customFormat="1" x14ac:dyDescent="0.25">
      <c r="A743" s="1" t="s">
        <v>88</v>
      </c>
      <c r="B743" s="1" t="s">
        <v>1452</v>
      </c>
      <c r="C743" s="2">
        <v>10</v>
      </c>
      <c r="D743" s="2">
        <v>1</v>
      </c>
      <c r="E743" s="2">
        <f t="shared" si="51"/>
        <v>10</v>
      </c>
      <c r="F743" s="2">
        <f t="shared" si="52"/>
        <v>60</v>
      </c>
      <c r="G743" s="2">
        <f t="shared" si="53"/>
        <v>2.5</v>
      </c>
      <c r="H743" s="20">
        <f t="shared" si="54"/>
        <v>10</v>
      </c>
      <c r="I743" s="9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  <c r="CO743" s="31"/>
      <c r="CP743" s="31"/>
      <c r="CQ743" s="31"/>
      <c r="CR743" s="31"/>
      <c r="CS743" s="31"/>
      <c r="CT743" s="31"/>
      <c r="CU743" s="31"/>
      <c r="CV743" s="31"/>
      <c r="CW743" s="31"/>
      <c r="CX743" s="31"/>
      <c r="CY743" s="31"/>
      <c r="CZ743" s="31"/>
      <c r="DA743" s="31"/>
      <c r="DB743" s="31"/>
      <c r="DC743" s="31"/>
      <c r="DD743" s="31"/>
      <c r="DE743" s="31"/>
      <c r="DF743" s="31"/>
      <c r="DG743" s="31"/>
      <c r="DH743" s="31"/>
      <c r="DI743" s="31"/>
      <c r="DJ743" s="31"/>
      <c r="DK743" s="31"/>
      <c r="DL743" s="31"/>
      <c r="DM743" s="31"/>
      <c r="DN743" s="31"/>
      <c r="DO743" s="31"/>
      <c r="DP743" s="31"/>
      <c r="DQ743" s="31"/>
      <c r="DR743" s="31"/>
      <c r="DS743" s="31"/>
      <c r="DT743" s="31"/>
      <c r="DU743" s="31"/>
      <c r="DV743" s="31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  <c r="EL743" s="31"/>
      <c r="EM743" s="31"/>
      <c r="EN743" s="31"/>
      <c r="EO743" s="31"/>
      <c r="EP743" s="31"/>
      <c r="EQ743" s="31"/>
      <c r="ER743" s="31"/>
      <c r="ES743" s="31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</row>
    <row r="744" spans="1:165" s="4" customFormat="1" x14ac:dyDescent="0.25">
      <c r="A744" s="1" t="s">
        <v>1455</v>
      </c>
      <c r="B744" s="1" t="s">
        <v>1456</v>
      </c>
      <c r="C744" s="2">
        <v>0</v>
      </c>
      <c r="D744" s="2"/>
      <c r="E744" s="2">
        <f t="shared" si="51"/>
        <v>0</v>
      </c>
      <c r="F744" s="2">
        <f t="shared" si="52"/>
        <v>0</v>
      </c>
      <c r="G744" s="2">
        <f t="shared" si="53"/>
        <v>0</v>
      </c>
      <c r="H744" s="20">
        <f t="shared" si="54"/>
        <v>0</v>
      </c>
      <c r="I744" s="9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  <c r="CF744" s="31"/>
      <c r="CG744" s="31"/>
      <c r="CH744" s="31"/>
      <c r="CI744" s="31"/>
      <c r="CJ744" s="31"/>
      <c r="CK744" s="31"/>
      <c r="CL744" s="31"/>
      <c r="CM744" s="31"/>
      <c r="CN744" s="31"/>
      <c r="CO744" s="31"/>
      <c r="CP744" s="31"/>
      <c r="CQ744" s="31"/>
      <c r="CR744" s="31"/>
      <c r="CS744" s="31"/>
      <c r="CT744" s="31"/>
      <c r="CU744" s="31"/>
      <c r="CV744" s="31"/>
      <c r="CW744" s="31"/>
      <c r="CX744" s="31"/>
      <c r="CY744" s="31"/>
      <c r="CZ744" s="31"/>
      <c r="DA744" s="31"/>
      <c r="DB744" s="31"/>
      <c r="DC744" s="31"/>
      <c r="DD744" s="31"/>
      <c r="DE744" s="31"/>
      <c r="DF744" s="31"/>
      <c r="DG744" s="31"/>
      <c r="DH744" s="31"/>
      <c r="DI744" s="31"/>
      <c r="DJ744" s="31"/>
      <c r="DK744" s="31"/>
      <c r="DL744" s="31"/>
      <c r="DM744" s="31"/>
      <c r="DN744" s="31"/>
      <c r="DO744" s="31"/>
      <c r="DP744" s="31"/>
      <c r="DQ744" s="31"/>
      <c r="DR744" s="31"/>
      <c r="DS744" s="31"/>
      <c r="DT744" s="31"/>
      <c r="DU744" s="31"/>
      <c r="DV744" s="31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  <c r="EL744" s="31"/>
      <c r="EM744" s="31"/>
      <c r="EN744" s="31"/>
      <c r="EO744" s="31"/>
      <c r="EP744" s="31"/>
      <c r="EQ744" s="31"/>
      <c r="ER744" s="31"/>
      <c r="ES744" s="31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</row>
    <row r="745" spans="1:165" s="4" customFormat="1" x14ac:dyDescent="0.25">
      <c r="A745" s="1" t="s">
        <v>1453</v>
      </c>
      <c r="B745" s="1" t="s">
        <v>1454</v>
      </c>
      <c r="C745" s="2">
        <v>0</v>
      </c>
      <c r="D745" s="2"/>
      <c r="E745" s="2">
        <f t="shared" si="51"/>
        <v>0</v>
      </c>
      <c r="F745" s="2">
        <f t="shared" si="52"/>
        <v>0</v>
      </c>
      <c r="G745" s="2">
        <f t="shared" si="53"/>
        <v>0</v>
      </c>
      <c r="H745" s="20">
        <f t="shared" si="54"/>
        <v>0</v>
      </c>
      <c r="I745" s="9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  <c r="CO745" s="31"/>
      <c r="CP745" s="31"/>
      <c r="CQ745" s="31"/>
      <c r="CR745" s="31"/>
      <c r="CS745" s="31"/>
      <c r="CT745" s="31"/>
      <c r="CU745" s="31"/>
      <c r="CV745" s="31"/>
      <c r="CW745" s="31"/>
      <c r="CX745" s="31"/>
      <c r="CY745" s="31"/>
      <c r="CZ745" s="31"/>
      <c r="DA745" s="31"/>
      <c r="DB745" s="31"/>
      <c r="DC745" s="31"/>
      <c r="DD745" s="31"/>
      <c r="DE745" s="31"/>
      <c r="DF745" s="31"/>
      <c r="DG745" s="31"/>
      <c r="DH745" s="31"/>
      <c r="DI745" s="31"/>
      <c r="DJ745" s="31"/>
      <c r="DK745" s="31"/>
      <c r="DL745" s="31"/>
      <c r="DM745" s="31"/>
      <c r="DN745" s="31"/>
      <c r="DO745" s="31"/>
      <c r="DP745" s="31"/>
      <c r="DQ745" s="31"/>
      <c r="DR745" s="31"/>
      <c r="DS745" s="31"/>
      <c r="DT745" s="31"/>
      <c r="DU745" s="31"/>
      <c r="DV745" s="31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  <c r="EL745" s="31"/>
      <c r="EM745" s="31"/>
      <c r="EN745" s="31"/>
      <c r="EO745" s="31"/>
      <c r="EP745" s="31"/>
      <c r="EQ745" s="31"/>
      <c r="ER745" s="31"/>
      <c r="ES745" s="31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</row>
    <row r="746" spans="1:165" s="4" customFormat="1" x14ac:dyDescent="0.25">
      <c r="A746" s="1" t="s">
        <v>261</v>
      </c>
      <c r="B746" s="1" t="s">
        <v>1457</v>
      </c>
      <c r="C746" s="2">
        <v>2000</v>
      </c>
      <c r="D746" s="2">
        <v>1</v>
      </c>
      <c r="E746" s="2">
        <f t="shared" si="51"/>
        <v>2000</v>
      </c>
      <c r="F746" s="2">
        <f t="shared" si="52"/>
        <v>12000</v>
      </c>
      <c r="G746" s="2">
        <f t="shared" si="53"/>
        <v>500</v>
      </c>
      <c r="H746" s="20">
        <f t="shared" si="54"/>
        <v>2000</v>
      </c>
      <c r="I746" s="9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  <c r="CF746" s="31"/>
      <c r="CG746" s="31"/>
      <c r="CH746" s="31"/>
      <c r="CI746" s="31"/>
      <c r="CJ746" s="31"/>
      <c r="CK746" s="31"/>
      <c r="CL746" s="31"/>
      <c r="CM746" s="31"/>
      <c r="CN746" s="31"/>
      <c r="CO746" s="31"/>
      <c r="CP746" s="31"/>
      <c r="CQ746" s="31"/>
      <c r="CR746" s="31"/>
      <c r="CS746" s="31"/>
      <c r="CT746" s="31"/>
      <c r="CU746" s="31"/>
      <c r="CV746" s="31"/>
      <c r="CW746" s="31"/>
      <c r="CX746" s="31"/>
      <c r="CY746" s="31"/>
      <c r="CZ746" s="31"/>
      <c r="DA746" s="31"/>
      <c r="DB746" s="31"/>
      <c r="DC746" s="31"/>
      <c r="DD746" s="31"/>
      <c r="DE746" s="31"/>
      <c r="DF746" s="31"/>
      <c r="DG746" s="31"/>
      <c r="DH746" s="31"/>
      <c r="DI746" s="31"/>
      <c r="DJ746" s="31"/>
      <c r="DK746" s="31"/>
      <c r="DL746" s="31"/>
      <c r="DM746" s="31"/>
      <c r="DN746" s="31"/>
      <c r="DO746" s="31"/>
      <c r="DP746" s="31"/>
      <c r="DQ746" s="31"/>
      <c r="DR746" s="31"/>
      <c r="DS746" s="31"/>
      <c r="DT746" s="31"/>
      <c r="DU746" s="31"/>
      <c r="DV746" s="31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  <c r="EL746" s="31"/>
      <c r="EM746" s="31"/>
      <c r="EN746" s="31"/>
      <c r="EO746" s="31"/>
      <c r="EP746" s="31"/>
      <c r="EQ746" s="31"/>
      <c r="ER746" s="31"/>
      <c r="ES746" s="31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</row>
    <row r="747" spans="1:165" s="4" customFormat="1" x14ac:dyDescent="0.25">
      <c r="A747" s="1" t="s">
        <v>1459</v>
      </c>
      <c r="B747" s="1" t="s">
        <v>1460</v>
      </c>
      <c r="C747" s="2">
        <v>900</v>
      </c>
      <c r="D747" s="2">
        <v>1</v>
      </c>
      <c r="E747" s="2">
        <f t="shared" si="51"/>
        <v>900</v>
      </c>
      <c r="F747" s="2">
        <f t="shared" si="52"/>
        <v>5400</v>
      </c>
      <c r="G747" s="2">
        <f t="shared" si="53"/>
        <v>225</v>
      </c>
      <c r="H747" s="20">
        <f t="shared" si="54"/>
        <v>900</v>
      </c>
      <c r="I747" s="9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  <c r="CO747" s="31"/>
      <c r="CP747" s="31"/>
      <c r="CQ747" s="31"/>
      <c r="CR747" s="31"/>
      <c r="CS747" s="31"/>
      <c r="CT747" s="31"/>
      <c r="CU747" s="31"/>
      <c r="CV747" s="31"/>
      <c r="CW747" s="31"/>
      <c r="CX747" s="31"/>
      <c r="CY747" s="31"/>
      <c r="CZ747" s="31"/>
      <c r="DA747" s="31"/>
      <c r="DB747" s="31"/>
      <c r="DC747" s="31"/>
      <c r="DD747" s="31"/>
      <c r="DE747" s="31"/>
      <c r="DF747" s="31"/>
      <c r="DG747" s="31"/>
      <c r="DH747" s="31"/>
      <c r="DI747" s="31"/>
      <c r="DJ747" s="31"/>
      <c r="DK747" s="31"/>
      <c r="DL747" s="31"/>
      <c r="DM747" s="31"/>
      <c r="DN747" s="31"/>
      <c r="DO747" s="31"/>
      <c r="DP747" s="31"/>
      <c r="DQ747" s="31"/>
      <c r="DR747" s="31"/>
      <c r="DS747" s="31"/>
      <c r="DT747" s="31"/>
      <c r="DU747" s="31"/>
      <c r="DV747" s="31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  <c r="EL747" s="31"/>
      <c r="EM747" s="31"/>
      <c r="EN747" s="31"/>
      <c r="EO747" s="31"/>
      <c r="EP747" s="31"/>
      <c r="EQ747" s="31"/>
      <c r="ER747" s="31"/>
      <c r="ES747" s="31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</row>
    <row r="748" spans="1:165" s="4" customFormat="1" x14ac:dyDescent="0.25">
      <c r="A748" s="1" t="s">
        <v>516</v>
      </c>
      <c r="B748" s="1" t="s">
        <v>1458</v>
      </c>
      <c r="C748" s="2">
        <v>1200</v>
      </c>
      <c r="D748" s="2">
        <v>1</v>
      </c>
      <c r="E748" s="2">
        <f t="shared" si="51"/>
        <v>1200</v>
      </c>
      <c r="F748" s="2">
        <f t="shared" si="52"/>
        <v>7200</v>
      </c>
      <c r="G748" s="2">
        <f t="shared" si="53"/>
        <v>300</v>
      </c>
      <c r="H748" s="20">
        <f t="shared" si="54"/>
        <v>1200</v>
      </c>
      <c r="I748" s="9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  <c r="CO748" s="31"/>
      <c r="CP748" s="31"/>
      <c r="CQ748" s="31"/>
      <c r="CR748" s="31"/>
      <c r="CS748" s="31"/>
      <c r="CT748" s="31"/>
      <c r="CU748" s="31"/>
      <c r="CV748" s="31"/>
      <c r="CW748" s="31"/>
      <c r="CX748" s="31"/>
      <c r="CY748" s="31"/>
      <c r="CZ748" s="31"/>
      <c r="DA748" s="31"/>
      <c r="DB748" s="31"/>
      <c r="DC748" s="31"/>
      <c r="DD748" s="31"/>
      <c r="DE748" s="31"/>
      <c r="DF748" s="31"/>
      <c r="DG748" s="31"/>
      <c r="DH748" s="31"/>
      <c r="DI748" s="31"/>
      <c r="DJ748" s="31"/>
      <c r="DK748" s="31"/>
      <c r="DL748" s="31"/>
      <c r="DM748" s="31"/>
      <c r="DN748" s="31"/>
      <c r="DO748" s="31"/>
      <c r="DP748" s="31"/>
      <c r="DQ748" s="31"/>
      <c r="DR748" s="31"/>
      <c r="DS748" s="31"/>
      <c r="DT748" s="31"/>
      <c r="DU748" s="31"/>
      <c r="DV748" s="31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  <c r="EL748" s="31"/>
      <c r="EM748" s="31"/>
      <c r="EN748" s="31"/>
      <c r="EO748" s="31"/>
      <c r="EP748" s="31"/>
      <c r="EQ748" s="31"/>
      <c r="ER748" s="31"/>
      <c r="ES748" s="31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</row>
    <row r="749" spans="1:165" s="4" customFormat="1" x14ac:dyDescent="0.25">
      <c r="A749" s="1" t="s">
        <v>1461</v>
      </c>
      <c r="B749" s="1" t="s">
        <v>1462</v>
      </c>
      <c r="C749" s="2">
        <v>100</v>
      </c>
      <c r="D749" s="2">
        <v>1</v>
      </c>
      <c r="E749" s="2">
        <f t="shared" si="51"/>
        <v>100</v>
      </c>
      <c r="F749" s="2">
        <f t="shared" si="52"/>
        <v>600</v>
      </c>
      <c r="G749" s="2">
        <f t="shared" si="53"/>
        <v>25</v>
      </c>
      <c r="H749" s="20">
        <f t="shared" si="54"/>
        <v>100</v>
      </c>
      <c r="I749" s="9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  <c r="CO749" s="31"/>
      <c r="CP749" s="31"/>
      <c r="CQ749" s="31"/>
      <c r="CR749" s="31"/>
      <c r="CS749" s="31"/>
      <c r="CT749" s="31"/>
      <c r="CU749" s="31"/>
      <c r="CV749" s="31"/>
      <c r="CW749" s="31"/>
      <c r="CX749" s="31"/>
      <c r="CY749" s="31"/>
      <c r="CZ749" s="31"/>
      <c r="DA749" s="31"/>
      <c r="DB749" s="31"/>
      <c r="DC749" s="31"/>
      <c r="DD749" s="31"/>
      <c r="DE749" s="31"/>
      <c r="DF749" s="31"/>
      <c r="DG749" s="31"/>
      <c r="DH749" s="31"/>
      <c r="DI749" s="31"/>
      <c r="DJ749" s="31"/>
      <c r="DK749" s="31"/>
      <c r="DL749" s="31"/>
      <c r="DM749" s="31"/>
      <c r="DN749" s="31"/>
      <c r="DO749" s="31"/>
      <c r="DP749" s="31"/>
      <c r="DQ749" s="31"/>
      <c r="DR749" s="31"/>
      <c r="DS749" s="31"/>
      <c r="DT749" s="31"/>
      <c r="DU749" s="31"/>
      <c r="DV749" s="31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  <c r="EL749" s="31"/>
      <c r="EM749" s="31"/>
      <c r="EN749" s="31"/>
      <c r="EO749" s="31"/>
      <c r="EP749" s="31"/>
      <c r="EQ749" s="31"/>
      <c r="ER749" s="31"/>
      <c r="ES749" s="31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</row>
    <row r="750" spans="1:165" s="4" customFormat="1" x14ac:dyDescent="0.25">
      <c r="A750" s="1" t="s">
        <v>262</v>
      </c>
      <c r="B750" s="1" t="s">
        <v>1463</v>
      </c>
      <c r="C750" s="2">
        <v>7000</v>
      </c>
      <c r="D750" s="2">
        <v>1</v>
      </c>
      <c r="E750" s="2">
        <f t="shared" si="51"/>
        <v>7000</v>
      </c>
      <c r="F750" s="2">
        <f t="shared" si="52"/>
        <v>42000</v>
      </c>
      <c r="G750" s="2">
        <f t="shared" si="53"/>
        <v>1750</v>
      </c>
      <c r="H750" s="20">
        <f t="shared" si="54"/>
        <v>7000</v>
      </c>
      <c r="I750" s="9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  <c r="CO750" s="31"/>
      <c r="CP750" s="31"/>
      <c r="CQ750" s="31"/>
      <c r="CR750" s="31"/>
      <c r="CS750" s="31"/>
      <c r="CT750" s="31"/>
      <c r="CU750" s="31"/>
      <c r="CV750" s="31"/>
      <c r="CW750" s="31"/>
      <c r="CX750" s="31"/>
      <c r="CY750" s="31"/>
      <c r="CZ750" s="31"/>
      <c r="DA750" s="31"/>
      <c r="DB750" s="31"/>
      <c r="DC750" s="31"/>
      <c r="DD750" s="31"/>
      <c r="DE750" s="31"/>
      <c r="DF750" s="31"/>
      <c r="DG750" s="31"/>
      <c r="DH750" s="31"/>
      <c r="DI750" s="31"/>
      <c r="DJ750" s="31"/>
      <c r="DK750" s="31"/>
      <c r="DL750" s="31"/>
      <c r="DM750" s="31"/>
      <c r="DN750" s="31"/>
      <c r="DO750" s="31"/>
      <c r="DP750" s="31"/>
      <c r="DQ750" s="31"/>
      <c r="DR750" s="31"/>
      <c r="DS750" s="31"/>
      <c r="DT750" s="31"/>
      <c r="DU750" s="31"/>
      <c r="DV750" s="31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  <c r="EL750" s="31"/>
      <c r="EM750" s="31"/>
      <c r="EN750" s="31"/>
      <c r="EO750" s="31"/>
      <c r="EP750" s="31"/>
      <c r="EQ750" s="31"/>
      <c r="ER750" s="31"/>
      <c r="ES750" s="31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</row>
    <row r="751" spans="1:165" s="4" customFormat="1" x14ac:dyDescent="0.25">
      <c r="A751" s="1" t="s">
        <v>1464</v>
      </c>
      <c r="B751" s="1" t="s">
        <v>1465</v>
      </c>
      <c r="C751" s="2">
        <v>10</v>
      </c>
      <c r="D751" s="2">
        <v>1</v>
      </c>
      <c r="E751" s="2">
        <f t="shared" si="51"/>
        <v>10</v>
      </c>
      <c r="F751" s="2">
        <f t="shared" si="52"/>
        <v>60</v>
      </c>
      <c r="G751" s="2">
        <f t="shared" si="53"/>
        <v>2.5</v>
      </c>
      <c r="H751" s="20">
        <f t="shared" si="54"/>
        <v>10</v>
      </c>
      <c r="I751" s="9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  <c r="CO751" s="31"/>
      <c r="CP751" s="31"/>
      <c r="CQ751" s="31"/>
      <c r="CR751" s="31"/>
      <c r="CS751" s="31"/>
      <c r="CT751" s="31"/>
      <c r="CU751" s="31"/>
      <c r="CV751" s="31"/>
      <c r="CW751" s="31"/>
      <c r="CX751" s="31"/>
      <c r="CY751" s="31"/>
      <c r="CZ751" s="31"/>
      <c r="DA751" s="31"/>
      <c r="DB751" s="31"/>
      <c r="DC751" s="31"/>
      <c r="DD751" s="31"/>
      <c r="DE751" s="31"/>
      <c r="DF751" s="31"/>
      <c r="DG751" s="31"/>
      <c r="DH751" s="31"/>
      <c r="DI751" s="31"/>
      <c r="DJ751" s="31"/>
      <c r="DK751" s="31"/>
      <c r="DL751" s="31"/>
      <c r="DM751" s="31"/>
      <c r="DN751" s="31"/>
      <c r="DO751" s="31"/>
      <c r="DP751" s="31"/>
      <c r="DQ751" s="31"/>
      <c r="DR751" s="31"/>
      <c r="DS751" s="31"/>
      <c r="DT751" s="31"/>
      <c r="DU751" s="31"/>
      <c r="DV751" s="31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  <c r="EL751" s="31"/>
      <c r="EM751" s="31"/>
      <c r="EN751" s="31"/>
      <c r="EO751" s="31"/>
      <c r="EP751" s="31"/>
      <c r="EQ751" s="31"/>
      <c r="ER751" s="31"/>
      <c r="ES751" s="31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</row>
    <row r="752" spans="1:165" s="4" customFormat="1" x14ac:dyDescent="0.25">
      <c r="A752" s="1" t="s">
        <v>180</v>
      </c>
      <c r="B752" s="1" t="s">
        <v>1466</v>
      </c>
      <c r="C752" s="2">
        <v>0</v>
      </c>
      <c r="D752" s="2"/>
      <c r="E752" s="2">
        <f t="shared" si="51"/>
        <v>0</v>
      </c>
      <c r="F752" s="2">
        <f t="shared" si="52"/>
        <v>0</v>
      </c>
      <c r="G752" s="2">
        <f t="shared" si="53"/>
        <v>0</v>
      </c>
      <c r="H752" s="20">
        <f t="shared" si="54"/>
        <v>0</v>
      </c>
      <c r="I752" s="9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  <c r="CQ752" s="31"/>
      <c r="CR752" s="31"/>
      <c r="CS752" s="31"/>
      <c r="CT752" s="31"/>
      <c r="CU752" s="31"/>
      <c r="CV752" s="31"/>
      <c r="CW752" s="31"/>
      <c r="CX752" s="31"/>
      <c r="CY752" s="31"/>
      <c r="CZ752" s="31"/>
      <c r="DA752" s="31"/>
      <c r="DB752" s="31"/>
      <c r="DC752" s="31"/>
      <c r="DD752" s="31"/>
      <c r="DE752" s="31"/>
      <c r="DF752" s="31"/>
      <c r="DG752" s="31"/>
      <c r="DH752" s="31"/>
      <c r="DI752" s="31"/>
      <c r="DJ752" s="31"/>
      <c r="DK752" s="31"/>
      <c r="DL752" s="31"/>
      <c r="DM752" s="31"/>
      <c r="DN752" s="31"/>
      <c r="DO752" s="31"/>
      <c r="DP752" s="31"/>
      <c r="DQ752" s="31"/>
      <c r="DR752" s="31"/>
      <c r="DS752" s="31"/>
      <c r="DT752" s="31"/>
      <c r="DU752" s="31"/>
      <c r="DV752" s="31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  <c r="EL752" s="31"/>
      <c r="EM752" s="31"/>
      <c r="EN752" s="31"/>
      <c r="EO752" s="31"/>
      <c r="EP752" s="31"/>
      <c r="EQ752" s="31"/>
      <c r="ER752" s="31"/>
      <c r="ES752" s="31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</row>
    <row r="753" spans="1:165" s="4" customFormat="1" x14ac:dyDescent="0.25">
      <c r="A753" s="1" t="s">
        <v>424</v>
      </c>
      <c r="B753" s="1" t="s">
        <v>1467</v>
      </c>
      <c r="C753" s="2">
        <v>500</v>
      </c>
      <c r="D753" s="2">
        <v>1</v>
      </c>
      <c r="E753" s="2">
        <f t="shared" si="51"/>
        <v>500</v>
      </c>
      <c r="F753" s="2">
        <f t="shared" si="52"/>
        <v>3000</v>
      </c>
      <c r="G753" s="2">
        <f t="shared" si="53"/>
        <v>125</v>
      </c>
      <c r="H753" s="20">
        <f t="shared" si="54"/>
        <v>500</v>
      </c>
      <c r="I753" s="9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  <c r="CR753" s="31"/>
      <c r="CS753" s="31"/>
      <c r="CT753" s="31"/>
      <c r="CU753" s="31"/>
      <c r="CV753" s="31"/>
      <c r="CW753" s="31"/>
      <c r="CX753" s="31"/>
      <c r="CY753" s="31"/>
      <c r="CZ753" s="31"/>
      <c r="DA753" s="31"/>
      <c r="DB753" s="31"/>
      <c r="DC753" s="31"/>
      <c r="DD753" s="31"/>
      <c r="DE753" s="31"/>
      <c r="DF753" s="31"/>
      <c r="DG753" s="31"/>
      <c r="DH753" s="31"/>
      <c r="DI753" s="31"/>
      <c r="DJ753" s="31"/>
      <c r="DK753" s="31"/>
      <c r="DL753" s="31"/>
      <c r="DM753" s="31"/>
      <c r="DN753" s="31"/>
      <c r="DO753" s="31"/>
      <c r="DP753" s="31"/>
      <c r="DQ753" s="31"/>
      <c r="DR753" s="31"/>
      <c r="DS753" s="31"/>
      <c r="DT753" s="31"/>
      <c r="DU753" s="31"/>
      <c r="DV753" s="31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  <c r="EL753" s="31"/>
      <c r="EM753" s="31"/>
      <c r="EN753" s="31"/>
      <c r="EO753" s="31"/>
      <c r="EP753" s="31"/>
      <c r="EQ753" s="31"/>
      <c r="ER753" s="31"/>
      <c r="ES753" s="31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</row>
    <row r="754" spans="1:165" s="4" customFormat="1" x14ac:dyDescent="0.25">
      <c r="A754" s="61" t="s">
        <v>1611</v>
      </c>
      <c r="B754" s="70" t="s">
        <v>1612</v>
      </c>
      <c r="C754" s="2">
        <v>60</v>
      </c>
      <c r="D754" s="2"/>
      <c r="E754" s="2"/>
      <c r="F754" s="2">
        <f t="shared" si="52"/>
        <v>360</v>
      </c>
      <c r="G754" s="2">
        <f t="shared" si="53"/>
        <v>15</v>
      </c>
      <c r="H754" s="20">
        <f t="shared" si="54"/>
        <v>60</v>
      </c>
      <c r="I754" s="9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  <c r="CO754" s="31"/>
      <c r="CP754" s="31"/>
      <c r="CQ754" s="31"/>
      <c r="CR754" s="31"/>
      <c r="CS754" s="31"/>
      <c r="CT754" s="31"/>
      <c r="CU754" s="31"/>
      <c r="CV754" s="31"/>
      <c r="CW754" s="31"/>
      <c r="CX754" s="31"/>
      <c r="CY754" s="31"/>
      <c r="CZ754" s="31"/>
      <c r="DA754" s="31"/>
      <c r="DB754" s="31"/>
      <c r="DC754" s="31"/>
      <c r="DD754" s="31"/>
      <c r="DE754" s="31"/>
      <c r="DF754" s="31"/>
      <c r="DG754" s="31"/>
      <c r="DH754" s="31"/>
      <c r="DI754" s="31"/>
      <c r="DJ754" s="31"/>
      <c r="DK754" s="31"/>
      <c r="DL754" s="31"/>
      <c r="DM754" s="31"/>
      <c r="DN754" s="31"/>
      <c r="DO754" s="31"/>
      <c r="DP754" s="31"/>
      <c r="DQ754" s="31"/>
      <c r="DR754" s="31"/>
      <c r="DS754" s="31"/>
      <c r="DT754" s="31"/>
      <c r="DU754" s="31"/>
      <c r="DV754" s="31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  <c r="EL754" s="31"/>
      <c r="EM754" s="31"/>
      <c r="EN754" s="31"/>
      <c r="EO754" s="31"/>
      <c r="EP754" s="31"/>
      <c r="EQ754" s="31"/>
      <c r="ER754" s="31"/>
      <c r="ES754" s="31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</row>
    <row r="755" spans="1:165" s="4" customFormat="1" x14ac:dyDescent="0.25">
      <c r="A755" s="1" t="s">
        <v>443</v>
      </c>
      <c r="B755" s="1" t="s">
        <v>1469</v>
      </c>
      <c r="C755" s="2">
        <v>2000</v>
      </c>
      <c r="D755" s="2">
        <v>1</v>
      </c>
      <c r="E755" s="2">
        <f t="shared" si="51"/>
        <v>2000</v>
      </c>
      <c r="F755" s="2">
        <f t="shared" si="52"/>
        <v>12000</v>
      </c>
      <c r="G755" s="2">
        <f t="shared" si="53"/>
        <v>500</v>
      </c>
      <c r="H755" s="20">
        <f t="shared" si="54"/>
        <v>2000</v>
      </c>
      <c r="I755" s="9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1"/>
      <c r="CQ755" s="31"/>
      <c r="CR755" s="31"/>
      <c r="CS755" s="31"/>
      <c r="CT755" s="31"/>
      <c r="CU755" s="31"/>
      <c r="CV755" s="31"/>
      <c r="CW755" s="31"/>
      <c r="CX755" s="31"/>
      <c r="CY755" s="31"/>
      <c r="CZ755" s="31"/>
      <c r="DA755" s="31"/>
      <c r="DB755" s="31"/>
      <c r="DC755" s="31"/>
      <c r="DD755" s="31"/>
      <c r="DE755" s="31"/>
      <c r="DF755" s="31"/>
      <c r="DG755" s="31"/>
      <c r="DH755" s="31"/>
      <c r="DI755" s="31"/>
      <c r="DJ755" s="31"/>
      <c r="DK755" s="31"/>
      <c r="DL755" s="31"/>
      <c r="DM755" s="31"/>
      <c r="DN755" s="31"/>
      <c r="DO755" s="31"/>
      <c r="DP755" s="31"/>
      <c r="DQ755" s="31"/>
      <c r="DR755" s="31"/>
      <c r="DS755" s="31"/>
      <c r="DT755" s="31"/>
      <c r="DU755" s="31"/>
      <c r="DV755" s="31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  <c r="EL755" s="31"/>
      <c r="EM755" s="31"/>
      <c r="EN755" s="31"/>
      <c r="EO755" s="31"/>
      <c r="EP755" s="31"/>
      <c r="EQ755" s="31"/>
      <c r="ER755" s="31"/>
      <c r="ES755" s="31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</row>
    <row r="756" spans="1:165" s="4" customFormat="1" ht="30" x14ac:dyDescent="0.25">
      <c r="A756" s="1" t="s">
        <v>574</v>
      </c>
      <c r="B756" s="1" t="s">
        <v>1470</v>
      </c>
      <c r="C756" s="2">
        <v>0</v>
      </c>
      <c r="D756" s="2"/>
      <c r="E756" s="2">
        <f t="shared" si="51"/>
        <v>0</v>
      </c>
      <c r="F756" s="2">
        <f t="shared" si="52"/>
        <v>0</v>
      </c>
      <c r="G756" s="2">
        <f t="shared" si="53"/>
        <v>0</v>
      </c>
      <c r="H756" s="20">
        <f t="shared" si="54"/>
        <v>0</v>
      </c>
      <c r="I756" s="9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  <c r="CO756" s="31"/>
      <c r="CP756" s="31"/>
      <c r="CQ756" s="31"/>
      <c r="CR756" s="31"/>
      <c r="CS756" s="31"/>
      <c r="CT756" s="31"/>
      <c r="CU756" s="31"/>
      <c r="CV756" s="31"/>
      <c r="CW756" s="31"/>
      <c r="CX756" s="31"/>
      <c r="CY756" s="31"/>
      <c r="CZ756" s="31"/>
      <c r="DA756" s="31"/>
      <c r="DB756" s="31"/>
      <c r="DC756" s="31"/>
      <c r="DD756" s="31"/>
      <c r="DE756" s="31"/>
      <c r="DF756" s="31"/>
      <c r="DG756" s="31"/>
      <c r="DH756" s="31"/>
      <c r="DI756" s="31"/>
      <c r="DJ756" s="31"/>
      <c r="DK756" s="31"/>
      <c r="DL756" s="31"/>
      <c r="DM756" s="31"/>
      <c r="DN756" s="31"/>
      <c r="DO756" s="31"/>
      <c r="DP756" s="31"/>
      <c r="DQ756" s="31"/>
      <c r="DR756" s="31"/>
      <c r="DS756" s="31"/>
      <c r="DT756" s="31"/>
      <c r="DU756" s="31"/>
      <c r="DV756" s="31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  <c r="EL756" s="31"/>
      <c r="EM756" s="31"/>
      <c r="EN756" s="31"/>
      <c r="EO756" s="31"/>
      <c r="EP756" s="31"/>
      <c r="EQ756" s="31"/>
      <c r="ER756" s="31"/>
      <c r="ES756" s="31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</row>
    <row r="757" spans="1:165" s="4" customFormat="1" x14ac:dyDescent="0.25">
      <c r="A757" s="1" t="s">
        <v>82</v>
      </c>
      <c r="B757" s="1" t="s">
        <v>1468</v>
      </c>
      <c r="C757" s="2">
        <v>900</v>
      </c>
      <c r="D757" s="2">
        <v>1</v>
      </c>
      <c r="E757" s="2">
        <f t="shared" si="51"/>
        <v>900</v>
      </c>
      <c r="F757" s="2">
        <f t="shared" si="52"/>
        <v>5400</v>
      </c>
      <c r="G757" s="2">
        <f t="shared" si="53"/>
        <v>225</v>
      </c>
      <c r="H757" s="20">
        <f t="shared" si="54"/>
        <v>900</v>
      </c>
      <c r="I757" s="9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1"/>
      <c r="CP757" s="31"/>
      <c r="CQ757" s="31"/>
      <c r="CR757" s="31"/>
      <c r="CS757" s="31"/>
      <c r="CT757" s="31"/>
      <c r="CU757" s="31"/>
      <c r="CV757" s="31"/>
      <c r="CW757" s="31"/>
      <c r="CX757" s="31"/>
      <c r="CY757" s="31"/>
      <c r="CZ757" s="31"/>
      <c r="DA757" s="31"/>
      <c r="DB757" s="31"/>
      <c r="DC757" s="31"/>
      <c r="DD757" s="31"/>
      <c r="DE757" s="31"/>
      <c r="DF757" s="31"/>
      <c r="DG757" s="31"/>
      <c r="DH757" s="31"/>
      <c r="DI757" s="31"/>
      <c r="DJ757" s="31"/>
      <c r="DK757" s="31"/>
      <c r="DL757" s="31"/>
      <c r="DM757" s="31"/>
      <c r="DN757" s="31"/>
      <c r="DO757" s="31"/>
      <c r="DP757" s="31"/>
      <c r="DQ757" s="31"/>
      <c r="DR757" s="31"/>
      <c r="DS757" s="31"/>
      <c r="DT757" s="31"/>
      <c r="DU757" s="31"/>
      <c r="DV757" s="31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  <c r="EL757" s="31"/>
      <c r="EM757" s="31"/>
      <c r="EN757" s="31"/>
      <c r="EO757" s="31"/>
      <c r="EP757" s="31"/>
      <c r="EQ757" s="31"/>
      <c r="ER757" s="31"/>
      <c r="ES757" s="31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</row>
    <row r="758" spans="1:165" s="4" customFormat="1" ht="30" x14ac:dyDescent="0.25">
      <c r="A758" s="1" t="s">
        <v>160</v>
      </c>
      <c r="B758" s="1" t="s">
        <v>1471</v>
      </c>
      <c r="C758" s="2">
        <v>20</v>
      </c>
      <c r="D758" s="2">
        <v>2</v>
      </c>
      <c r="E758" s="2">
        <f t="shared" si="51"/>
        <v>40</v>
      </c>
      <c r="F758" s="2">
        <f t="shared" si="52"/>
        <v>120</v>
      </c>
      <c r="G758" s="2">
        <f t="shared" si="53"/>
        <v>5</v>
      </c>
      <c r="H758" s="20">
        <f t="shared" si="54"/>
        <v>20</v>
      </c>
      <c r="I758" s="9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  <c r="CO758" s="31"/>
      <c r="CP758" s="31"/>
      <c r="CQ758" s="31"/>
      <c r="CR758" s="31"/>
      <c r="CS758" s="31"/>
      <c r="CT758" s="31"/>
      <c r="CU758" s="31"/>
      <c r="CV758" s="31"/>
      <c r="CW758" s="31"/>
      <c r="CX758" s="31"/>
      <c r="CY758" s="31"/>
      <c r="CZ758" s="31"/>
      <c r="DA758" s="31"/>
      <c r="DB758" s="31"/>
      <c r="DC758" s="31"/>
      <c r="DD758" s="31"/>
      <c r="DE758" s="31"/>
      <c r="DF758" s="31"/>
      <c r="DG758" s="31"/>
      <c r="DH758" s="31"/>
      <c r="DI758" s="31"/>
      <c r="DJ758" s="31"/>
      <c r="DK758" s="31"/>
      <c r="DL758" s="31"/>
      <c r="DM758" s="31"/>
      <c r="DN758" s="31"/>
      <c r="DO758" s="31"/>
      <c r="DP758" s="31"/>
      <c r="DQ758" s="31"/>
      <c r="DR758" s="31"/>
      <c r="DS758" s="31"/>
      <c r="DT758" s="31"/>
      <c r="DU758" s="31"/>
      <c r="DV758" s="31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  <c r="EL758" s="31"/>
      <c r="EM758" s="31"/>
      <c r="EN758" s="31"/>
      <c r="EO758" s="31"/>
      <c r="EP758" s="31"/>
      <c r="EQ758" s="31"/>
      <c r="ER758" s="31"/>
      <c r="ES758" s="31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</row>
    <row r="759" spans="1:165" s="4" customFormat="1" ht="30" x14ac:dyDescent="0.25">
      <c r="A759" s="1" t="s">
        <v>1472</v>
      </c>
      <c r="B759" s="1" t="s">
        <v>1473</v>
      </c>
      <c r="C759" s="2">
        <v>0</v>
      </c>
      <c r="D759" s="2"/>
      <c r="E759" s="2">
        <f t="shared" si="51"/>
        <v>0</v>
      </c>
      <c r="F759" s="2">
        <f t="shared" si="52"/>
        <v>0</v>
      </c>
      <c r="G759" s="2">
        <f t="shared" si="53"/>
        <v>0</v>
      </c>
      <c r="H759" s="20">
        <f t="shared" si="54"/>
        <v>0</v>
      </c>
      <c r="I759" s="9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1"/>
      <c r="CP759" s="31"/>
      <c r="CQ759" s="31"/>
      <c r="CR759" s="31"/>
      <c r="CS759" s="31"/>
      <c r="CT759" s="31"/>
      <c r="CU759" s="31"/>
      <c r="CV759" s="31"/>
      <c r="CW759" s="31"/>
      <c r="CX759" s="31"/>
      <c r="CY759" s="31"/>
      <c r="CZ759" s="31"/>
      <c r="DA759" s="31"/>
      <c r="DB759" s="31"/>
      <c r="DC759" s="31"/>
      <c r="DD759" s="31"/>
      <c r="DE759" s="31"/>
      <c r="DF759" s="31"/>
      <c r="DG759" s="31"/>
      <c r="DH759" s="31"/>
      <c r="DI759" s="31"/>
      <c r="DJ759" s="31"/>
      <c r="DK759" s="31"/>
      <c r="DL759" s="31"/>
      <c r="DM759" s="31"/>
      <c r="DN759" s="31"/>
      <c r="DO759" s="31"/>
      <c r="DP759" s="31"/>
      <c r="DQ759" s="31"/>
      <c r="DR759" s="31"/>
      <c r="DS759" s="31"/>
      <c r="DT759" s="31"/>
      <c r="DU759" s="31"/>
      <c r="DV759" s="31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  <c r="EL759" s="31"/>
      <c r="EM759" s="31"/>
      <c r="EN759" s="31"/>
      <c r="EO759" s="31"/>
      <c r="EP759" s="31"/>
      <c r="EQ759" s="31"/>
      <c r="ER759" s="31"/>
      <c r="ES759" s="31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</row>
    <row r="760" spans="1:165" s="4" customFormat="1" x14ac:dyDescent="0.25">
      <c r="A760" s="1" t="s">
        <v>495</v>
      </c>
      <c r="B760" s="1" t="s">
        <v>1474</v>
      </c>
      <c r="C760" s="2">
        <v>60</v>
      </c>
      <c r="D760" s="2">
        <v>2</v>
      </c>
      <c r="E760" s="2">
        <f t="shared" si="51"/>
        <v>120</v>
      </c>
      <c r="F760" s="2">
        <f t="shared" si="52"/>
        <v>360</v>
      </c>
      <c r="G760" s="2">
        <f t="shared" si="53"/>
        <v>15</v>
      </c>
      <c r="H760" s="20">
        <f t="shared" si="54"/>
        <v>60</v>
      </c>
      <c r="I760" s="9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1"/>
      <c r="CP760" s="31"/>
      <c r="CQ760" s="31"/>
      <c r="CR760" s="31"/>
      <c r="CS760" s="31"/>
      <c r="CT760" s="31"/>
      <c r="CU760" s="31"/>
      <c r="CV760" s="31"/>
      <c r="CW760" s="31"/>
      <c r="CX760" s="31"/>
      <c r="CY760" s="31"/>
      <c r="CZ760" s="31"/>
      <c r="DA760" s="31"/>
      <c r="DB760" s="31"/>
      <c r="DC760" s="31"/>
      <c r="DD760" s="31"/>
      <c r="DE760" s="31"/>
      <c r="DF760" s="31"/>
      <c r="DG760" s="31"/>
      <c r="DH760" s="31"/>
      <c r="DI760" s="31"/>
      <c r="DJ760" s="31"/>
      <c r="DK760" s="31"/>
      <c r="DL760" s="31"/>
      <c r="DM760" s="31"/>
      <c r="DN760" s="31"/>
      <c r="DO760" s="31"/>
      <c r="DP760" s="31"/>
      <c r="DQ760" s="31"/>
      <c r="DR760" s="31"/>
      <c r="DS760" s="31"/>
      <c r="DT760" s="31"/>
      <c r="DU760" s="31"/>
      <c r="DV760" s="31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  <c r="EL760" s="31"/>
      <c r="EM760" s="31"/>
      <c r="EN760" s="31"/>
      <c r="EO760" s="31"/>
      <c r="EP760" s="31"/>
      <c r="EQ760" s="31"/>
      <c r="ER760" s="31"/>
      <c r="ES760" s="31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</row>
    <row r="761" spans="1:165" s="4" customFormat="1" x14ac:dyDescent="0.25">
      <c r="A761" s="1" t="s">
        <v>1476</v>
      </c>
      <c r="B761" s="1" t="s">
        <v>1477</v>
      </c>
      <c r="C761" s="2">
        <v>0</v>
      </c>
      <c r="D761" s="2"/>
      <c r="E761" s="2">
        <f t="shared" si="51"/>
        <v>0</v>
      </c>
      <c r="F761" s="2">
        <f t="shared" si="52"/>
        <v>0</v>
      </c>
      <c r="G761" s="2">
        <f t="shared" si="53"/>
        <v>0</v>
      </c>
      <c r="H761" s="20">
        <f t="shared" si="54"/>
        <v>0</v>
      </c>
      <c r="I761" s="9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31"/>
      <c r="CU761" s="31"/>
      <c r="CV761" s="31"/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1"/>
      <c r="DH761" s="31"/>
      <c r="DI761" s="31"/>
      <c r="DJ761" s="31"/>
      <c r="DK761" s="31"/>
      <c r="DL761" s="31"/>
      <c r="DM761" s="31"/>
      <c r="DN761" s="31"/>
      <c r="DO761" s="31"/>
      <c r="DP761" s="31"/>
      <c r="DQ761" s="31"/>
      <c r="DR761" s="31"/>
      <c r="DS761" s="31"/>
      <c r="DT761" s="31"/>
      <c r="DU761" s="31"/>
      <c r="DV761" s="31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  <c r="EL761" s="31"/>
      <c r="EM761" s="31"/>
      <c r="EN761" s="31"/>
      <c r="EO761" s="31"/>
      <c r="EP761" s="31"/>
      <c r="EQ761" s="31"/>
      <c r="ER761" s="31"/>
      <c r="ES761" s="31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</row>
    <row r="762" spans="1:165" s="4" customFormat="1" x14ac:dyDescent="0.25">
      <c r="A762" s="1" t="s">
        <v>19</v>
      </c>
      <c r="B762" s="1" t="s">
        <v>1475</v>
      </c>
      <c r="C762" s="51" t="s">
        <v>1584</v>
      </c>
      <c r="D762" s="2"/>
      <c r="E762" s="2" t="e">
        <f t="shared" si="51"/>
        <v>#VALUE!</v>
      </c>
      <c r="F762" s="2" t="e">
        <f t="shared" si="52"/>
        <v>#VALUE!</v>
      </c>
      <c r="G762" s="2" t="e">
        <f t="shared" si="53"/>
        <v>#VALUE!</v>
      </c>
      <c r="H762" s="20" t="str">
        <f t="shared" si="54"/>
        <v>ver proepi</v>
      </c>
      <c r="I762" s="9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  <c r="CO762" s="31"/>
      <c r="CP762" s="31"/>
      <c r="CQ762" s="31"/>
      <c r="CR762" s="31"/>
      <c r="CS762" s="31"/>
      <c r="CT762" s="31"/>
      <c r="CU762" s="31"/>
      <c r="CV762" s="31"/>
      <c r="CW762" s="31"/>
      <c r="CX762" s="31"/>
      <c r="CY762" s="31"/>
      <c r="CZ762" s="31"/>
      <c r="DA762" s="31"/>
      <c r="DB762" s="31"/>
      <c r="DC762" s="31"/>
      <c r="DD762" s="31"/>
      <c r="DE762" s="31"/>
      <c r="DF762" s="31"/>
      <c r="DG762" s="31"/>
      <c r="DH762" s="31"/>
      <c r="DI762" s="31"/>
      <c r="DJ762" s="31"/>
      <c r="DK762" s="31"/>
      <c r="DL762" s="31"/>
      <c r="DM762" s="31"/>
      <c r="DN762" s="31"/>
      <c r="DO762" s="31"/>
      <c r="DP762" s="31"/>
      <c r="DQ762" s="31"/>
      <c r="DR762" s="31"/>
      <c r="DS762" s="31"/>
      <c r="DT762" s="31"/>
      <c r="DU762" s="31"/>
      <c r="DV762" s="31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  <c r="EL762" s="31"/>
      <c r="EM762" s="31"/>
      <c r="EN762" s="31"/>
      <c r="EO762" s="31"/>
      <c r="EP762" s="31"/>
      <c r="EQ762" s="31"/>
      <c r="ER762" s="31"/>
      <c r="ES762" s="31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</row>
    <row r="763" spans="1:165" s="4" customFormat="1" x14ac:dyDescent="0.25">
      <c r="A763" s="61" t="s">
        <v>1613</v>
      </c>
      <c r="B763" s="62" t="s">
        <v>1614</v>
      </c>
      <c r="C763" s="51"/>
      <c r="D763" s="2"/>
      <c r="E763" s="2">
        <f t="shared" ref="E763" si="55">C763*D763</f>
        <v>0</v>
      </c>
      <c r="F763" s="2">
        <f t="shared" ref="F763" si="56">C763*6</f>
        <v>0</v>
      </c>
      <c r="G763" s="2">
        <f t="shared" ref="G763" si="57">C763/4</f>
        <v>0</v>
      </c>
      <c r="H763" s="20">
        <f t="shared" ref="H763" si="58">C763</f>
        <v>0</v>
      </c>
      <c r="I763" s="9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  <c r="CQ763" s="31"/>
      <c r="CR763" s="31"/>
      <c r="CS763" s="31"/>
      <c r="CT763" s="31"/>
      <c r="CU763" s="31"/>
      <c r="CV763" s="31"/>
      <c r="CW763" s="31"/>
      <c r="CX763" s="31"/>
      <c r="CY763" s="31"/>
      <c r="CZ763" s="31"/>
      <c r="DA763" s="31"/>
      <c r="DB763" s="31"/>
      <c r="DC763" s="31"/>
      <c r="DD763" s="31"/>
      <c r="DE763" s="31"/>
      <c r="DF763" s="31"/>
      <c r="DG763" s="31"/>
      <c r="DH763" s="31"/>
      <c r="DI763" s="31"/>
      <c r="DJ763" s="31"/>
      <c r="DK763" s="31"/>
      <c r="DL763" s="31"/>
      <c r="DM763" s="31"/>
      <c r="DN763" s="31"/>
      <c r="DO763" s="31"/>
      <c r="DP763" s="31"/>
      <c r="DQ763" s="31"/>
      <c r="DR763" s="31"/>
      <c r="DS763" s="31"/>
      <c r="DT763" s="31"/>
      <c r="DU763" s="31"/>
      <c r="DV763" s="31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  <c r="EL763" s="31"/>
      <c r="EM763" s="31"/>
      <c r="EN763" s="31"/>
      <c r="EO763" s="31"/>
      <c r="EP763" s="31"/>
      <c r="EQ763" s="31"/>
      <c r="ER763" s="31"/>
      <c r="ES763" s="31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</row>
    <row r="764" spans="1:165" s="4" customFormat="1" x14ac:dyDescent="0.25">
      <c r="A764" s="1" t="s">
        <v>476</v>
      </c>
      <c r="B764" s="1" t="s">
        <v>1480</v>
      </c>
      <c r="C764" s="2">
        <v>500</v>
      </c>
      <c r="D764" s="2">
        <v>1</v>
      </c>
      <c r="E764" s="2">
        <f t="shared" si="51"/>
        <v>500</v>
      </c>
      <c r="F764" s="2">
        <f t="shared" si="52"/>
        <v>3000</v>
      </c>
      <c r="G764" s="2">
        <f t="shared" si="53"/>
        <v>125</v>
      </c>
      <c r="H764" s="20">
        <f t="shared" si="54"/>
        <v>500</v>
      </c>
      <c r="I764" s="9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  <c r="CO764" s="31"/>
      <c r="CP764" s="31"/>
      <c r="CQ764" s="31"/>
      <c r="CR764" s="31"/>
      <c r="CS764" s="31"/>
      <c r="CT764" s="31"/>
      <c r="CU764" s="31"/>
      <c r="CV764" s="31"/>
      <c r="CW764" s="31"/>
      <c r="CX764" s="31"/>
      <c r="CY764" s="31"/>
      <c r="CZ764" s="31"/>
      <c r="DA764" s="31"/>
      <c r="DB764" s="31"/>
      <c r="DC764" s="31"/>
      <c r="DD764" s="31"/>
      <c r="DE764" s="31"/>
      <c r="DF764" s="31"/>
      <c r="DG764" s="31"/>
      <c r="DH764" s="31"/>
      <c r="DI764" s="31"/>
      <c r="DJ764" s="31"/>
      <c r="DK764" s="31"/>
      <c r="DL764" s="31"/>
      <c r="DM764" s="31"/>
      <c r="DN764" s="31"/>
      <c r="DO764" s="31"/>
      <c r="DP764" s="31"/>
      <c r="DQ764" s="31"/>
      <c r="DR764" s="31"/>
      <c r="DS764" s="31"/>
      <c r="DT764" s="31"/>
      <c r="DU764" s="31"/>
      <c r="DV764" s="31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  <c r="EL764" s="31"/>
      <c r="EM764" s="31"/>
      <c r="EN764" s="31"/>
      <c r="EO764" s="31"/>
      <c r="EP764" s="31"/>
      <c r="EQ764" s="31"/>
      <c r="ER764" s="31"/>
      <c r="ES764" s="31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</row>
    <row r="765" spans="1:165" s="4" customFormat="1" x14ac:dyDescent="0.25">
      <c r="A765" s="1" t="s">
        <v>478</v>
      </c>
      <c r="B765" s="1" t="s">
        <v>1478</v>
      </c>
      <c r="C765" s="2">
        <v>250</v>
      </c>
      <c r="D765" s="2">
        <v>1</v>
      </c>
      <c r="E765" s="2">
        <f t="shared" si="51"/>
        <v>250</v>
      </c>
      <c r="F765" s="2">
        <f t="shared" si="52"/>
        <v>1500</v>
      </c>
      <c r="G765" s="2">
        <f t="shared" si="53"/>
        <v>62.5</v>
      </c>
      <c r="H765" s="20">
        <f t="shared" si="54"/>
        <v>250</v>
      </c>
      <c r="I765" s="9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1"/>
      <c r="CP765" s="31"/>
      <c r="CQ765" s="31"/>
      <c r="CR765" s="31"/>
      <c r="CS765" s="31"/>
      <c r="CT765" s="31"/>
      <c r="CU765" s="31"/>
      <c r="CV765" s="31"/>
      <c r="CW765" s="31"/>
      <c r="CX765" s="31"/>
      <c r="CY765" s="31"/>
      <c r="CZ765" s="31"/>
      <c r="DA765" s="31"/>
      <c r="DB765" s="31"/>
      <c r="DC765" s="31"/>
      <c r="DD765" s="31"/>
      <c r="DE765" s="31"/>
      <c r="DF765" s="31"/>
      <c r="DG765" s="31"/>
      <c r="DH765" s="31"/>
      <c r="DI765" s="31"/>
      <c r="DJ765" s="31"/>
      <c r="DK765" s="31"/>
      <c r="DL765" s="31"/>
      <c r="DM765" s="31"/>
      <c r="DN765" s="31"/>
      <c r="DO765" s="31"/>
      <c r="DP765" s="31"/>
      <c r="DQ765" s="31"/>
      <c r="DR765" s="31"/>
      <c r="DS765" s="31"/>
      <c r="DT765" s="31"/>
      <c r="DU765" s="31"/>
      <c r="DV765" s="31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  <c r="EL765" s="31"/>
      <c r="EM765" s="31"/>
      <c r="EN765" s="31"/>
      <c r="EO765" s="31"/>
      <c r="EP765" s="31"/>
      <c r="EQ765" s="31"/>
      <c r="ER765" s="31"/>
      <c r="ES765" s="31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</row>
    <row r="766" spans="1:165" s="4" customFormat="1" x14ac:dyDescent="0.25">
      <c r="A766" s="1" t="s">
        <v>477</v>
      </c>
      <c r="B766" s="1" t="s">
        <v>1479</v>
      </c>
      <c r="C766" s="2">
        <v>150</v>
      </c>
      <c r="D766" s="2">
        <v>1</v>
      </c>
      <c r="E766" s="2">
        <f t="shared" si="51"/>
        <v>150</v>
      </c>
      <c r="F766" s="2">
        <f t="shared" si="52"/>
        <v>900</v>
      </c>
      <c r="G766" s="2">
        <f t="shared" si="53"/>
        <v>37.5</v>
      </c>
      <c r="H766" s="20">
        <f t="shared" si="54"/>
        <v>150</v>
      </c>
      <c r="I766" s="9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  <c r="CO766" s="31"/>
      <c r="CP766" s="31"/>
      <c r="CQ766" s="31"/>
      <c r="CR766" s="31"/>
      <c r="CS766" s="31"/>
      <c r="CT766" s="31"/>
      <c r="CU766" s="31"/>
      <c r="CV766" s="31"/>
      <c r="CW766" s="31"/>
      <c r="CX766" s="31"/>
      <c r="CY766" s="31"/>
      <c r="CZ766" s="31"/>
      <c r="DA766" s="31"/>
      <c r="DB766" s="31"/>
      <c r="DC766" s="31"/>
      <c r="DD766" s="31"/>
      <c r="DE766" s="31"/>
      <c r="DF766" s="31"/>
      <c r="DG766" s="31"/>
      <c r="DH766" s="31"/>
      <c r="DI766" s="31"/>
      <c r="DJ766" s="31"/>
      <c r="DK766" s="31"/>
      <c r="DL766" s="31"/>
      <c r="DM766" s="31"/>
      <c r="DN766" s="31"/>
      <c r="DO766" s="31"/>
      <c r="DP766" s="31"/>
      <c r="DQ766" s="31"/>
      <c r="DR766" s="31"/>
      <c r="DS766" s="31"/>
      <c r="DT766" s="31"/>
      <c r="DU766" s="31"/>
      <c r="DV766" s="31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  <c r="EL766" s="31"/>
      <c r="EM766" s="31"/>
      <c r="EN766" s="31"/>
      <c r="EO766" s="31"/>
      <c r="EP766" s="31"/>
      <c r="EQ766" s="31"/>
      <c r="ER766" s="31"/>
      <c r="ES766" s="31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</row>
    <row r="767" spans="1:165" s="4" customFormat="1" x14ac:dyDescent="0.25">
      <c r="A767" s="1" t="s">
        <v>157</v>
      </c>
      <c r="B767" s="1" t="s">
        <v>1481</v>
      </c>
      <c r="C767" s="2">
        <v>1200</v>
      </c>
      <c r="D767" s="2"/>
      <c r="E767" s="2">
        <f t="shared" si="51"/>
        <v>0</v>
      </c>
      <c r="F767" s="2">
        <f t="shared" si="52"/>
        <v>7200</v>
      </c>
      <c r="G767" s="2">
        <f t="shared" si="53"/>
        <v>300</v>
      </c>
      <c r="H767" s="20">
        <f t="shared" si="54"/>
        <v>1200</v>
      </c>
      <c r="I767" s="9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1"/>
      <c r="CP767" s="31"/>
      <c r="CQ767" s="31"/>
      <c r="CR767" s="31"/>
      <c r="CS767" s="31"/>
      <c r="CT767" s="31"/>
      <c r="CU767" s="31"/>
      <c r="CV767" s="31"/>
      <c r="CW767" s="31"/>
      <c r="CX767" s="31"/>
      <c r="CY767" s="31"/>
      <c r="CZ767" s="31"/>
      <c r="DA767" s="31"/>
      <c r="DB767" s="31"/>
      <c r="DC767" s="31"/>
      <c r="DD767" s="31"/>
      <c r="DE767" s="31"/>
      <c r="DF767" s="31"/>
      <c r="DG767" s="31"/>
      <c r="DH767" s="31"/>
      <c r="DI767" s="31"/>
      <c r="DJ767" s="31"/>
      <c r="DK767" s="31"/>
      <c r="DL767" s="31"/>
      <c r="DM767" s="31"/>
      <c r="DN767" s="31"/>
      <c r="DO767" s="31"/>
      <c r="DP767" s="31"/>
      <c r="DQ767" s="31"/>
      <c r="DR767" s="31"/>
      <c r="DS767" s="31"/>
      <c r="DT767" s="31"/>
      <c r="DU767" s="31"/>
      <c r="DV767" s="31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  <c r="EL767" s="31"/>
      <c r="EM767" s="31"/>
      <c r="EN767" s="31"/>
      <c r="EO767" s="31"/>
      <c r="EP767" s="31"/>
      <c r="EQ767" s="31"/>
      <c r="ER767" s="31"/>
      <c r="ES767" s="31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</row>
    <row r="768" spans="1:165" s="4" customFormat="1" x14ac:dyDescent="0.25">
      <c r="A768" s="1" t="s">
        <v>528</v>
      </c>
      <c r="B768" s="1" t="s">
        <v>1482</v>
      </c>
      <c r="C768" s="2">
        <v>200</v>
      </c>
      <c r="D768" s="2"/>
      <c r="E768" s="2">
        <f t="shared" si="51"/>
        <v>0</v>
      </c>
      <c r="F768" s="2">
        <f t="shared" si="52"/>
        <v>1200</v>
      </c>
      <c r="G768" s="2">
        <f t="shared" si="53"/>
        <v>50</v>
      </c>
      <c r="H768" s="20">
        <f t="shared" si="54"/>
        <v>200</v>
      </c>
      <c r="I768" s="9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  <c r="CF768" s="31"/>
      <c r="CG768" s="31"/>
      <c r="CH768" s="31"/>
      <c r="CI768" s="31"/>
      <c r="CJ768" s="31"/>
      <c r="CK768" s="31"/>
      <c r="CL768" s="31"/>
      <c r="CM768" s="31"/>
      <c r="CN768" s="31"/>
      <c r="CO768" s="31"/>
      <c r="CP768" s="31"/>
      <c r="CQ768" s="31"/>
      <c r="CR768" s="31"/>
      <c r="CS768" s="31"/>
      <c r="CT768" s="31"/>
      <c r="CU768" s="31"/>
      <c r="CV768" s="31"/>
      <c r="CW768" s="31"/>
      <c r="CX768" s="31"/>
      <c r="CY768" s="31"/>
      <c r="CZ768" s="31"/>
      <c r="DA768" s="31"/>
      <c r="DB768" s="31"/>
      <c r="DC768" s="31"/>
      <c r="DD768" s="31"/>
      <c r="DE768" s="31"/>
      <c r="DF768" s="31"/>
      <c r="DG768" s="31"/>
      <c r="DH768" s="31"/>
      <c r="DI768" s="31"/>
      <c r="DJ768" s="31"/>
      <c r="DK768" s="31"/>
      <c r="DL768" s="31"/>
      <c r="DM768" s="31"/>
      <c r="DN768" s="31"/>
      <c r="DO768" s="31"/>
      <c r="DP768" s="31"/>
      <c r="DQ768" s="31"/>
      <c r="DR768" s="31"/>
      <c r="DS768" s="31"/>
      <c r="DT768" s="31"/>
      <c r="DU768" s="31"/>
      <c r="DV768" s="31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  <c r="EL768" s="31"/>
      <c r="EM768" s="31"/>
      <c r="EN768" s="31"/>
      <c r="EO768" s="31"/>
      <c r="EP768" s="31"/>
      <c r="EQ768" s="31"/>
      <c r="ER768" s="31"/>
      <c r="ES768" s="31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</row>
    <row r="769" spans="1:165" s="4" customFormat="1" x14ac:dyDescent="0.25">
      <c r="A769" s="1" t="s">
        <v>169</v>
      </c>
      <c r="B769" s="1" t="s">
        <v>1483</v>
      </c>
      <c r="C769" s="2">
        <v>10</v>
      </c>
      <c r="D769" s="2">
        <v>1</v>
      </c>
      <c r="E769" s="2">
        <f t="shared" si="51"/>
        <v>10</v>
      </c>
      <c r="F769" s="2">
        <f t="shared" si="52"/>
        <v>60</v>
      </c>
      <c r="G769" s="2">
        <f t="shared" si="53"/>
        <v>2.5</v>
      </c>
      <c r="H769" s="20">
        <f t="shared" si="54"/>
        <v>10</v>
      </c>
      <c r="I769" s="9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  <c r="CO769" s="31"/>
      <c r="CP769" s="31"/>
      <c r="CQ769" s="31"/>
      <c r="CR769" s="31"/>
      <c r="CS769" s="31"/>
      <c r="CT769" s="31"/>
      <c r="CU769" s="31"/>
      <c r="CV769" s="31"/>
      <c r="CW769" s="31"/>
      <c r="CX769" s="31"/>
      <c r="CY769" s="31"/>
      <c r="CZ769" s="31"/>
      <c r="DA769" s="31"/>
      <c r="DB769" s="31"/>
      <c r="DC769" s="31"/>
      <c r="DD769" s="31"/>
      <c r="DE769" s="31"/>
      <c r="DF769" s="31"/>
      <c r="DG769" s="31"/>
      <c r="DH769" s="31"/>
      <c r="DI769" s="31"/>
      <c r="DJ769" s="31"/>
      <c r="DK769" s="31"/>
      <c r="DL769" s="31"/>
      <c r="DM769" s="31"/>
      <c r="DN769" s="31"/>
      <c r="DO769" s="31"/>
      <c r="DP769" s="31"/>
      <c r="DQ769" s="31"/>
      <c r="DR769" s="31"/>
      <c r="DS769" s="31"/>
      <c r="DT769" s="31"/>
      <c r="DU769" s="31"/>
      <c r="DV769" s="31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  <c r="EL769" s="31"/>
      <c r="EM769" s="31"/>
      <c r="EN769" s="31"/>
      <c r="EO769" s="31"/>
      <c r="EP769" s="31"/>
      <c r="EQ769" s="31"/>
      <c r="ER769" s="31"/>
      <c r="ES769" s="31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</row>
    <row r="770" spans="1:165" s="4" customFormat="1" x14ac:dyDescent="0.25">
      <c r="A770" s="1" t="s">
        <v>168</v>
      </c>
      <c r="B770" s="1" t="s">
        <v>1484</v>
      </c>
      <c r="C770" s="2">
        <v>10</v>
      </c>
      <c r="D770" s="2">
        <v>1</v>
      </c>
      <c r="E770" s="2">
        <f t="shared" si="51"/>
        <v>10</v>
      </c>
      <c r="F770" s="2">
        <f t="shared" si="52"/>
        <v>60</v>
      </c>
      <c r="G770" s="2">
        <f t="shared" si="53"/>
        <v>2.5</v>
      </c>
      <c r="H770" s="20">
        <f t="shared" si="54"/>
        <v>10</v>
      </c>
      <c r="I770" s="9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  <c r="CF770" s="31"/>
      <c r="CG770" s="31"/>
      <c r="CH770" s="31"/>
      <c r="CI770" s="31"/>
      <c r="CJ770" s="31"/>
      <c r="CK770" s="31"/>
      <c r="CL770" s="31"/>
      <c r="CM770" s="31"/>
      <c r="CN770" s="31"/>
      <c r="CO770" s="31"/>
      <c r="CP770" s="31"/>
      <c r="CQ770" s="31"/>
      <c r="CR770" s="31"/>
      <c r="CS770" s="31"/>
      <c r="CT770" s="31"/>
      <c r="CU770" s="31"/>
      <c r="CV770" s="31"/>
      <c r="CW770" s="31"/>
      <c r="CX770" s="31"/>
      <c r="CY770" s="31"/>
      <c r="CZ770" s="31"/>
      <c r="DA770" s="31"/>
      <c r="DB770" s="31"/>
      <c r="DC770" s="31"/>
      <c r="DD770" s="31"/>
      <c r="DE770" s="31"/>
      <c r="DF770" s="31"/>
      <c r="DG770" s="31"/>
      <c r="DH770" s="31"/>
      <c r="DI770" s="31"/>
      <c r="DJ770" s="31"/>
      <c r="DK770" s="31"/>
      <c r="DL770" s="31"/>
      <c r="DM770" s="31"/>
      <c r="DN770" s="31"/>
      <c r="DO770" s="31"/>
      <c r="DP770" s="31"/>
      <c r="DQ770" s="31"/>
      <c r="DR770" s="31"/>
      <c r="DS770" s="31"/>
      <c r="DT770" s="31"/>
      <c r="DU770" s="31"/>
      <c r="DV770" s="31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  <c r="EL770" s="31"/>
      <c r="EM770" s="31"/>
      <c r="EN770" s="31"/>
      <c r="EO770" s="31"/>
      <c r="EP770" s="31"/>
      <c r="EQ770" s="31"/>
      <c r="ER770" s="31"/>
      <c r="ES770" s="31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</row>
    <row r="771" spans="1:165" s="4" customFormat="1" x14ac:dyDescent="0.25">
      <c r="A771" s="1" t="s">
        <v>523</v>
      </c>
      <c r="B771" s="1" t="s">
        <v>1485</v>
      </c>
      <c r="C771" s="2">
        <v>100</v>
      </c>
      <c r="D771" s="2">
        <v>2</v>
      </c>
      <c r="E771" s="2">
        <f t="shared" si="51"/>
        <v>200</v>
      </c>
      <c r="F771" s="2">
        <f t="shared" si="52"/>
        <v>600</v>
      </c>
      <c r="G771" s="2">
        <f t="shared" si="53"/>
        <v>25</v>
      </c>
      <c r="H771" s="20">
        <f t="shared" si="54"/>
        <v>100</v>
      </c>
      <c r="I771" s="9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  <c r="CO771" s="31"/>
      <c r="CP771" s="31"/>
      <c r="CQ771" s="31"/>
      <c r="CR771" s="31"/>
      <c r="CS771" s="31"/>
      <c r="CT771" s="31"/>
      <c r="CU771" s="31"/>
      <c r="CV771" s="31"/>
      <c r="CW771" s="31"/>
      <c r="CX771" s="31"/>
      <c r="CY771" s="31"/>
      <c r="CZ771" s="31"/>
      <c r="DA771" s="31"/>
      <c r="DB771" s="31"/>
      <c r="DC771" s="31"/>
      <c r="DD771" s="31"/>
      <c r="DE771" s="31"/>
      <c r="DF771" s="31"/>
      <c r="DG771" s="31"/>
      <c r="DH771" s="31"/>
      <c r="DI771" s="31"/>
      <c r="DJ771" s="31"/>
      <c r="DK771" s="31"/>
      <c r="DL771" s="31"/>
      <c r="DM771" s="31"/>
      <c r="DN771" s="31"/>
      <c r="DO771" s="31"/>
      <c r="DP771" s="31"/>
      <c r="DQ771" s="31"/>
      <c r="DR771" s="31"/>
      <c r="DS771" s="31"/>
      <c r="DT771" s="31"/>
      <c r="DU771" s="31"/>
      <c r="DV771" s="31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  <c r="EL771" s="31"/>
      <c r="EM771" s="31"/>
      <c r="EN771" s="31"/>
      <c r="EO771" s="31"/>
      <c r="EP771" s="31"/>
      <c r="EQ771" s="31"/>
      <c r="ER771" s="31"/>
      <c r="ES771" s="31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</row>
    <row r="772" spans="1:165" s="4" customFormat="1" x14ac:dyDescent="0.25">
      <c r="A772" s="1" t="s">
        <v>155</v>
      </c>
      <c r="B772" s="1" t="s">
        <v>1487</v>
      </c>
      <c r="C772" s="2">
        <v>0</v>
      </c>
      <c r="D772" s="2"/>
      <c r="E772" s="2">
        <f t="shared" si="51"/>
        <v>0</v>
      </c>
      <c r="F772" s="2">
        <f t="shared" si="52"/>
        <v>0</v>
      </c>
      <c r="G772" s="2">
        <f t="shared" si="53"/>
        <v>0</v>
      </c>
      <c r="H772" s="20">
        <f t="shared" si="54"/>
        <v>0</v>
      </c>
      <c r="I772" s="9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  <c r="CF772" s="31"/>
      <c r="CG772" s="31"/>
      <c r="CH772" s="31"/>
      <c r="CI772" s="31"/>
      <c r="CJ772" s="31"/>
      <c r="CK772" s="31"/>
      <c r="CL772" s="31"/>
      <c r="CM772" s="31"/>
      <c r="CN772" s="31"/>
      <c r="CO772" s="31"/>
      <c r="CP772" s="31"/>
      <c r="CQ772" s="31"/>
      <c r="CR772" s="31"/>
      <c r="CS772" s="31"/>
      <c r="CT772" s="31"/>
      <c r="CU772" s="31"/>
      <c r="CV772" s="31"/>
      <c r="CW772" s="31"/>
      <c r="CX772" s="31"/>
      <c r="CY772" s="31"/>
      <c r="CZ772" s="31"/>
      <c r="DA772" s="31"/>
      <c r="DB772" s="31"/>
      <c r="DC772" s="31"/>
      <c r="DD772" s="31"/>
      <c r="DE772" s="31"/>
      <c r="DF772" s="31"/>
      <c r="DG772" s="31"/>
      <c r="DH772" s="31"/>
      <c r="DI772" s="31"/>
      <c r="DJ772" s="31"/>
      <c r="DK772" s="31"/>
      <c r="DL772" s="31"/>
      <c r="DM772" s="31"/>
      <c r="DN772" s="31"/>
      <c r="DO772" s="31"/>
      <c r="DP772" s="31"/>
      <c r="DQ772" s="31"/>
      <c r="DR772" s="31"/>
      <c r="DS772" s="31"/>
      <c r="DT772" s="31"/>
      <c r="DU772" s="31"/>
      <c r="DV772" s="31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  <c r="EL772" s="31"/>
      <c r="EM772" s="31"/>
      <c r="EN772" s="31"/>
      <c r="EO772" s="31"/>
      <c r="EP772" s="31"/>
      <c r="EQ772" s="31"/>
      <c r="ER772" s="31"/>
      <c r="ES772" s="31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</row>
    <row r="773" spans="1:165" s="4" customFormat="1" x14ac:dyDescent="0.25">
      <c r="A773" s="1" t="s">
        <v>380</v>
      </c>
      <c r="B773" s="1" t="s">
        <v>1486</v>
      </c>
      <c r="C773" s="2">
        <v>0</v>
      </c>
      <c r="D773" s="2"/>
      <c r="E773" s="2">
        <f t="shared" si="51"/>
        <v>0</v>
      </c>
      <c r="F773" s="2">
        <f t="shared" si="52"/>
        <v>0</v>
      </c>
      <c r="G773" s="2">
        <f t="shared" si="53"/>
        <v>0</v>
      </c>
      <c r="H773" s="20">
        <f t="shared" si="54"/>
        <v>0</v>
      </c>
      <c r="I773" s="9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  <c r="CO773" s="31"/>
      <c r="CP773" s="31"/>
      <c r="CQ773" s="31"/>
      <c r="CR773" s="31"/>
      <c r="CS773" s="31"/>
      <c r="CT773" s="31"/>
      <c r="CU773" s="31"/>
      <c r="CV773" s="31"/>
      <c r="CW773" s="31"/>
      <c r="CX773" s="31"/>
      <c r="CY773" s="31"/>
      <c r="CZ773" s="31"/>
      <c r="DA773" s="31"/>
      <c r="DB773" s="31"/>
      <c r="DC773" s="31"/>
      <c r="DD773" s="31"/>
      <c r="DE773" s="31"/>
      <c r="DF773" s="31"/>
      <c r="DG773" s="31"/>
      <c r="DH773" s="31"/>
      <c r="DI773" s="31"/>
      <c r="DJ773" s="31"/>
      <c r="DK773" s="31"/>
      <c r="DL773" s="31"/>
      <c r="DM773" s="31"/>
      <c r="DN773" s="31"/>
      <c r="DO773" s="31"/>
      <c r="DP773" s="31"/>
      <c r="DQ773" s="31"/>
      <c r="DR773" s="31"/>
      <c r="DS773" s="31"/>
      <c r="DT773" s="31"/>
      <c r="DU773" s="31"/>
      <c r="DV773" s="31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  <c r="EL773" s="31"/>
      <c r="EM773" s="31"/>
      <c r="EN773" s="31"/>
      <c r="EO773" s="31"/>
      <c r="EP773" s="31"/>
      <c r="EQ773" s="31"/>
      <c r="ER773" s="31"/>
      <c r="ES773" s="31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</row>
    <row r="774" spans="1:165" s="4" customFormat="1" x14ac:dyDescent="0.25">
      <c r="A774" s="1" t="s">
        <v>1489</v>
      </c>
      <c r="B774" s="1" t="s">
        <v>1490</v>
      </c>
      <c r="C774" s="2">
        <v>0</v>
      </c>
      <c r="D774" s="2"/>
      <c r="E774" s="2">
        <f t="shared" si="51"/>
        <v>0</v>
      </c>
      <c r="F774" s="2">
        <f t="shared" si="52"/>
        <v>0</v>
      </c>
      <c r="G774" s="2">
        <f t="shared" si="53"/>
        <v>0</v>
      </c>
      <c r="H774" s="20">
        <f t="shared" si="54"/>
        <v>0</v>
      </c>
      <c r="I774" s="9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  <c r="CF774" s="31"/>
      <c r="CG774" s="31"/>
      <c r="CH774" s="31"/>
      <c r="CI774" s="31"/>
      <c r="CJ774" s="31"/>
      <c r="CK774" s="31"/>
      <c r="CL774" s="31"/>
      <c r="CM774" s="31"/>
      <c r="CN774" s="31"/>
      <c r="CO774" s="31"/>
      <c r="CP774" s="31"/>
      <c r="CQ774" s="31"/>
      <c r="CR774" s="31"/>
      <c r="CS774" s="31"/>
      <c r="CT774" s="31"/>
      <c r="CU774" s="31"/>
      <c r="CV774" s="31"/>
      <c r="CW774" s="31"/>
      <c r="CX774" s="31"/>
      <c r="CY774" s="31"/>
      <c r="CZ774" s="31"/>
      <c r="DA774" s="31"/>
      <c r="DB774" s="31"/>
      <c r="DC774" s="31"/>
      <c r="DD774" s="31"/>
      <c r="DE774" s="31"/>
      <c r="DF774" s="31"/>
      <c r="DG774" s="31"/>
      <c r="DH774" s="31"/>
      <c r="DI774" s="31"/>
      <c r="DJ774" s="31"/>
      <c r="DK774" s="31"/>
      <c r="DL774" s="31"/>
      <c r="DM774" s="31"/>
      <c r="DN774" s="31"/>
      <c r="DO774" s="31"/>
      <c r="DP774" s="31"/>
      <c r="DQ774" s="31"/>
      <c r="DR774" s="31"/>
      <c r="DS774" s="31"/>
      <c r="DT774" s="31"/>
      <c r="DU774" s="31"/>
      <c r="DV774" s="31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  <c r="EL774" s="31"/>
      <c r="EM774" s="31"/>
      <c r="EN774" s="31"/>
      <c r="EO774" s="31"/>
      <c r="EP774" s="31"/>
      <c r="EQ774" s="31"/>
      <c r="ER774" s="31"/>
      <c r="ES774" s="31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</row>
    <row r="775" spans="1:165" s="4" customFormat="1" x14ac:dyDescent="0.25">
      <c r="A775" s="1" t="s">
        <v>423</v>
      </c>
      <c r="B775" s="1" t="s">
        <v>1488</v>
      </c>
      <c r="C775" s="2">
        <v>1200</v>
      </c>
      <c r="D775" s="2">
        <v>1</v>
      </c>
      <c r="E775" s="2">
        <f t="shared" si="51"/>
        <v>1200</v>
      </c>
      <c r="F775" s="2">
        <f t="shared" si="52"/>
        <v>7200</v>
      </c>
      <c r="G775" s="2">
        <f t="shared" si="53"/>
        <v>300</v>
      </c>
      <c r="H775" s="20">
        <f t="shared" si="54"/>
        <v>1200</v>
      </c>
      <c r="I775" s="9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1"/>
      <c r="CH775" s="31"/>
      <c r="CI775" s="31"/>
      <c r="CJ775" s="31"/>
      <c r="CK775" s="31"/>
      <c r="CL775" s="31"/>
      <c r="CM775" s="31"/>
      <c r="CN775" s="31"/>
      <c r="CO775" s="31"/>
      <c r="CP775" s="31"/>
      <c r="CQ775" s="31"/>
      <c r="CR775" s="31"/>
      <c r="CS775" s="31"/>
      <c r="CT775" s="31"/>
      <c r="CU775" s="31"/>
      <c r="CV775" s="31"/>
      <c r="CW775" s="31"/>
      <c r="CX775" s="31"/>
      <c r="CY775" s="31"/>
      <c r="CZ775" s="31"/>
      <c r="DA775" s="31"/>
      <c r="DB775" s="31"/>
      <c r="DC775" s="31"/>
      <c r="DD775" s="31"/>
      <c r="DE775" s="31"/>
      <c r="DF775" s="31"/>
      <c r="DG775" s="31"/>
      <c r="DH775" s="31"/>
      <c r="DI775" s="31"/>
      <c r="DJ775" s="31"/>
      <c r="DK775" s="31"/>
      <c r="DL775" s="31"/>
      <c r="DM775" s="31"/>
      <c r="DN775" s="31"/>
      <c r="DO775" s="31"/>
      <c r="DP775" s="31"/>
      <c r="DQ775" s="31"/>
      <c r="DR775" s="31"/>
      <c r="DS775" s="31"/>
      <c r="DT775" s="31"/>
      <c r="DU775" s="31"/>
      <c r="DV775" s="31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  <c r="EL775" s="31"/>
      <c r="EM775" s="31"/>
      <c r="EN775" s="31"/>
      <c r="EO775" s="31"/>
      <c r="EP775" s="31"/>
      <c r="EQ775" s="31"/>
      <c r="ER775" s="31"/>
      <c r="ES775" s="31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</row>
    <row r="776" spans="1:165" s="4" customFormat="1" x14ac:dyDescent="0.25">
      <c r="A776" s="1" t="s">
        <v>34</v>
      </c>
      <c r="B776" s="1" t="s">
        <v>1491</v>
      </c>
      <c r="C776" s="2">
        <v>0</v>
      </c>
      <c r="D776" s="2"/>
      <c r="E776" s="2">
        <f t="shared" si="51"/>
        <v>0</v>
      </c>
      <c r="F776" s="2">
        <f t="shared" si="52"/>
        <v>0</v>
      </c>
      <c r="G776" s="2">
        <f t="shared" si="53"/>
        <v>0</v>
      </c>
      <c r="H776" s="20">
        <f t="shared" si="54"/>
        <v>0</v>
      </c>
      <c r="I776" s="9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  <c r="CF776" s="31"/>
      <c r="CG776" s="31"/>
      <c r="CH776" s="31"/>
      <c r="CI776" s="31"/>
      <c r="CJ776" s="31"/>
      <c r="CK776" s="31"/>
      <c r="CL776" s="31"/>
      <c r="CM776" s="31"/>
      <c r="CN776" s="31"/>
      <c r="CO776" s="31"/>
      <c r="CP776" s="31"/>
      <c r="CQ776" s="31"/>
      <c r="CR776" s="31"/>
      <c r="CS776" s="31"/>
      <c r="CT776" s="31"/>
      <c r="CU776" s="31"/>
      <c r="CV776" s="31"/>
      <c r="CW776" s="31"/>
      <c r="CX776" s="31"/>
      <c r="CY776" s="31"/>
      <c r="CZ776" s="31"/>
      <c r="DA776" s="31"/>
      <c r="DB776" s="31"/>
      <c r="DC776" s="31"/>
      <c r="DD776" s="31"/>
      <c r="DE776" s="31"/>
      <c r="DF776" s="31"/>
      <c r="DG776" s="31"/>
      <c r="DH776" s="31"/>
      <c r="DI776" s="31"/>
      <c r="DJ776" s="31"/>
      <c r="DK776" s="31"/>
      <c r="DL776" s="31"/>
      <c r="DM776" s="31"/>
      <c r="DN776" s="31"/>
      <c r="DO776" s="31"/>
      <c r="DP776" s="31"/>
      <c r="DQ776" s="31"/>
      <c r="DR776" s="31"/>
      <c r="DS776" s="31"/>
      <c r="DT776" s="31"/>
      <c r="DU776" s="31"/>
      <c r="DV776" s="31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  <c r="EL776" s="31"/>
      <c r="EM776" s="31"/>
      <c r="EN776" s="31"/>
      <c r="EO776" s="31"/>
      <c r="EP776" s="31"/>
      <c r="EQ776" s="31"/>
      <c r="ER776" s="31"/>
      <c r="ES776" s="31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</row>
    <row r="777" spans="1:165" s="4" customFormat="1" x14ac:dyDescent="0.25">
      <c r="A777" s="1" t="s">
        <v>533</v>
      </c>
      <c r="B777" s="1" t="s">
        <v>1492</v>
      </c>
      <c r="C777" s="2">
        <v>0</v>
      </c>
      <c r="D777" s="2"/>
      <c r="E777" s="2">
        <f t="shared" si="51"/>
        <v>0</v>
      </c>
      <c r="F777" s="2">
        <f t="shared" si="52"/>
        <v>0</v>
      </c>
      <c r="G777" s="2">
        <f t="shared" si="53"/>
        <v>0</v>
      </c>
      <c r="H777" s="20">
        <f t="shared" si="54"/>
        <v>0</v>
      </c>
      <c r="I777" s="9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  <c r="CQ777" s="31"/>
      <c r="CR777" s="31"/>
      <c r="CS777" s="31"/>
      <c r="CT777" s="31"/>
      <c r="CU777" s="31"/>
      <c r="CV777" s="31"/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1"/>
      <c r="DH777" s="31"/>
      <c r="DI777" s="31"/>
      <c r="DJ777" s="31"/>
      <c r="DK777" s="31"/>
      <c r="DL777" s="31"/>
      <c r="DM777" s="31"/>
      <c r="DN777" s="31"/>
      <c r="DO777" s="31"/>
      <c r="DP777" s="31"/>
      <c r="DQ777" s="31"/>
      <c r="DR777" s="31"/>
      <c r="DS777" s="31"/>
      <c r="DT777" s="31"/>
      <c r="DU777" s="31"/>
      <c r="DV777" s="31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  <c r="EL777" s="31"/>
      <c r="EM777" s="31"/>
      <c r="EN777" s="31"/>
      <c r="EO777" s="31"/>
      <c r="EP777" s="31"/>
      <c r="EQ777" s="31"/>
      <c r="ER777" s="31"/>
      <c r="ES777" s="31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</row>
    <row r="778" spans="1:165" s="4" customFormat="1" x14ac:dyDescent="0.25">
      <c r="A778" s="82" t="s">
        <v>1615</v>
      </c>
      <c r="B778" s="82" t="s">
        <v>1616</v>
      </c>
      <c r="C778" s="83">
        <v>100</v>
      </c>
      <c r="D778" s="83"/>
      <c r="E778" s="83">
        <f t="shared" ref="E778" si="59">C778*D778</f>
        <v>0</v>
      </c>
      <c r="F778" s="83">
        <f t="shared" ref="F778" si="60">C778*6</f>
        <v>600</v>
      </c>
      <c r="G778" s="83">
        <f t="shared" ref="G778" si="61">C778/4</f>
        <v>25</v>
      </c>
      <c r="H778" s="84">
        <f t="shared" ref="H778" si="62">C778</f>
        <v>100</v>
      </c>
      <c r="I778" s="9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  <c r="CF778" s="31"/>
      <c r="CG778" s="31"/>
      <c r="CH778" s="31"/>
      <c r="CI778" s="31"/>
      <c r="CJ778" s="31"/>
      <c r="CK778" s="31"/>
      <c r="CL778" s="31"/>
      <c r="CM778" s="31"/>
      <c r="CN778" s="31"/>
      <c r="CO778" s="31"/>
      <c r="CP778" s="31"/>
      <c r="CQ778" s="31"/>
      <c r="CR778" s="31"/>
      <c r="CS778" s="31"/>
      <c r="CT778" s="31"/>
      <c r="CU778" s="31"/>
      <c r="CV778" s="31"/>
      <c r="CW778" s="31"/>
      <c r="CX778" s="31"/>
      <c r="CY778" s="31"/>
      <c r="CZ778" s="31"/>
      <c r="DA778" s="31"/>
      <c r="DB778" s="31"/>
      <c r="DC778" s="31"/>
      <c r="DD778" s="31"/>
      <c r="DE778" s="31"/>
      <c r="DF778" s="31"/>
      <c r="DG778" s="31"/>
      <c r="DH778" s="31"/>
      <c r="DI778" s="31"/>
      <c r="DJ778" s="31"/>
      <c r="DK778" s="31"/>
      <c r="DL778" s="31"/>
      <c r="DM778" s="31"/>
      <c r="DN778" s="31"/>
      <c r="DO778" s="31"/>
      <c r="DP778" s="31"/>
      <c r="DQ778" s="31"/>
      <c r="DR778" s="31"/>
      <c r="DS778" s="31"/>
      <c r="DT778" s="31"/>
      <c r="DU778" s="31"/>
      <c r="DV778" s="31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  <c r="EL778" s="31"/>
      <c r="EM778" s="31"/>
      <c r="EN778" s="31"/>
      <c r="EO778" s="31"/>
      <c r="EP778" s="31"/>
      <c r="EQ778" s="31"/>
      <c r="ER778" s="31"/>
      <c r="ES778" s="31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</row>
    <row r="779" spans="1:165" x14ac:dyDescent="0.25">
      <c r="A779" s="61" t="s">
        <v>1637</v>
      </c>
      <c r="B779" s="61" t="s">
        <v>1638</v>
      </c>
      <c r="C779" s="95">
        <v>150</v>
      </c>
      <c r="D779" s="89"/>
      <c r="E779" s="90">
        <f t="shared" ref="E779" si="63">C779*D779</f>
        <v>0</v>
      </c>
      <c r="F779" s="90">
        <f t="shared" ref="F779" si="64">C779*6</f>
        <v>900</v>
      </c>
      <c r="G779" s="90">
        <f t="shared" ref="G779" si="65">C779/4</f>
        <v>37.5</v>
      </c>
      <c r="H779" s="90">
        <f t="shared" ref="H779" si="66">C779</f>
        <v>150</v>
      </c>
    </row>
    <row r="780" spans="1:165" s="4" customFormat="1" x14ac:dyDescent="0.25">
      <c r="A780" s="85" t="s">
        <v>1617</v>
      </c>
      <c r="B780" s="86" t="s">
        <v>1618</v>
      </c>
      <c r="C780" s="87">
        <v>300</v>
      </c>
      <c r="D780" s="88"/>
      <c r="E780" s="90">
        <f>C780*D780</f>
        <v>0</v>
      </c>
      <c r="F780" s="90">
        <f>C780*6</f>
        <v>1800</v>
      </c>
      <c r="G780" s="90">
        <f>C780/4</f>
        <v>75</v>
      </c>
      <c r="H780" s="90">
        <f>C780</f>
        <v>300</v>
      </c>
      <c r="I780" s="9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  <c r="CF780" s="31"/>
      <c r="CG780" s="31"/>
      <c r="CH780" s="31"/>
      <c r="CI780" s="31"/>
      <c r="CJ780" s="31"/>
      <c r="CK780" s="31"/>
      <c r="CL780" s="31"/>
      <c r="CM780" s="31"/>
      <c r="CN780" s="31"/>
      <c r="CO780" s="31"/>
      <c r="CP780" s="31"/>
      <c r="CQ780" s="31"/>
      <c r="CR780" s="31"/>
      <c r="CS780" s="31"/>
      <c r="CT780" s="31"/>
      <c r="CU780" s="31"/>
      <c r="CV780" s="31"/>
      <c r="CW780" s="31"/>
      <c r="CX780" s="31"/>
      <c r="CY780" s="31"/>
      <c r="CZ780" s="31"/>
      <c r="DA780" s="31"/>
      <c r="DB780" s="31"/>
      <c r="DC780" s="31"/>
      <c r="DD780" s="31"/>
      <c r="DE780" s="31"/>
      <c r="DF780" s="31"/>
      <c r="DG780" s="31"/>
      <c r="DH780" s="31"/>
      <c r="DI780" s="31"/>
      <c r="DJ780" s="31"/>
      <c r="DK780" s="31"/>
      <c r="DL780" s="31"/>
      <c r="DM780" s="31"/>
      <c r="DN780" s="31"/>
      <c r="DO780" s="31"/>
      <c r="DP780" s="31"/>
      <c r="DQ780" s="31"/>
      <c r="DR780" s="31"/>
      <c r="DS780" s="31"/>
      <c r="DT780" s="31"/>
      <c r="DU780" s="31"/>
      <c r="DV780" s="31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  <c r="EL780" s="31"/>
      <c r="EM780" s="31"/>
      <c r="EN780" s="31"/>
      <c r="EO780" s="31"/>
      <c r="EP780" s="31"/>
      <c r="EQ780" s="31"/>
      <c r="ER780" s="31"/>
      <c r="ES780" s="31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</row>
    <row r="781" spans="1:165" s="4" customFormat="1" x14ac:dyDescent="0.25">
      <c r="A781" s="1" t="s">
        <v>1493</v>
      </c>
      <c r="B781" s="1" t="s">
        <v>1494</v>
      </c>
      <c r="C781" s="2">
        <v>300</v>
      </c>
      <c r="D781" s="2">
        <v>1</v>
      </c>
      <c r="E781" s="87">
        <f t="shared" si="51"/>
        <v>300</v>
      </c>
      <c r="F781" s="87">
        <f t="shared" si="52"/>
        <v>1800</v>
      </c>
      <c r="G781" s="87">
        <f t="shared" si="53"/>
        <v>75</v>
      </c>
      <c r="H781" s="88">
        <f t="shared" si="54"/>
        <v>300</v>
      </c>
      <c r="I781" s="9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  <c r="CO781" s="31"/>
      <c r="CP781" s="31"/>
      <c r="CQ781" s="31"/>
      <c r="CR781" s="31"/>
      <c r="CS781" s="31"/>
      <c r="CT781" s="31"/>
      <c r="CU781" s="31"/>
      <c r="CV781" s="31"/>
      <c r="CW781" s="31"/>
      <c r="CX781" s="31"/>
      <c r="CY781" s="31"/>
      <c r="CZ781" s="31"/>
      <c r="DA781" s="31"/>
      <c r="DB781" s="31"/>
      <c r="DC781" s="31"/>
      <c r="DD781" s="31"/>
      <c r="DE781" s="31"/>
      <c r="DF781" s="31"/>
      <c r="DG781" s="31"/>
      <c r="DH781" s="31"/>
      <c r="DI781" s="31"/>
      <c r="DJ781" s="31"/>
      <c r="DK781" s="31"/>
      <c r="DL781" s="31"/>
      <c r="DM781" s="31"/>
      <c r="DN781" s="31"/>
      <c r="DO781" s="31"/>
      <c r="DP781" s="31"/>
      <c r="DQ781" s="31"/>
      <c r="DR781" s="31"/>
      <c r="DS781" s="31"/>
      <c r="DT781" s="31"/>
      <c r="DU781" s="31"/>
      <c r="DV781" s="31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  <c r="EL781" s="31"/>
      <c r="EM781" s="31"/>
      <c r="EN781" s="31"/>
      <c r="EO781" s="31"/>
      <c r="EP781" s="31"/>
      <c r="EQ781" s="31"/>
      <c r="ER781" s="31"/>
      <c r="ES781" s="31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</row>
    <row r="782" spans="1:165" s="28" customFormat="1" x14ac:dyDescent="0.25">
      <c r="A782" s="24"/>
      <c r="B782" s="24" t="s">
        <v>1538</v>
      </c>
      <c r="C782" s="25">
        <v>0</v>
      </c>
      <c r="D782" s="25"/>
      <c r="E782" s="25"/>
      <c r="F782" s="25"/>
      <c r="G782" s="25"/>
      <c r="H782" s="26"/>
      <c r="I782" s="27" t="s">
        <v>1531</v>
      </c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  <c r="CF782" s="31"/>
      <c r="CG782" s="31"/>
      <c r="CH782" s="31"/>
      <c r="CI782" s="31"/>
      <c r="CJ782" s="31"/>
      <c r="CK782" s="31"/>
      <c r="CL782" s="31"/>
      <c r="CM782" s="31"/>
      <c r="CN782" s="31"/>
      <c r="CO782" s="31"/>
      <c r="CP782" s="31"/>
      <c r="CQ782" s="31"/>
      <c r="CR782" s="31"/>
      <c r="CS782" s="31"/>
      <c r="CT782" s="31"/>
      <c r="CU782" s="31"/>
      <c r="CV782" s="31"/>
      <c r="CW782" s="31"/>
      <c r="CX782" s="31"/>
      <c r="CY782" s="31"/>
      <c r="CZ782" s="31"/>
      <c r="DA782" s="31"/>
      <c r="DB782" s="31"/>
      <c r="DC782" s="31"/>
      <c r="DD782" s="31"/>
      <c r="DE782" s="31"/>
      <c r="DF782" s="31"/>
      <c r="DG782" s="31"/>
      <c r="DH782" s="31"/>
      <c r="DI782" s="31"/>
      <c r="DJ782" s="31"/>
      <c r="DK782" s="31"/>
      <c r="DL782" s="31"/>
      <c r="DM782" s="31"/>
      <c r="DN782" s="31"/>
      <c r="DO782" s="31"/>
      <c r="DP782" s="31"/>
      <c r="DQ782" s="31"/>
      <c r="DR782" s="31"/>
      <c r="DS782" s="31"/>
      <c r="DT782" s="31"/>
      <c r="DU782" s="31"/>
      <c r="DV782" s="31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  <c r="EL782" s="31"/>
      <c r="EM782" s="31"/>
      <c r="EN782" s="31"/>
      <c r="EO782" s="31"/>
      <c r="EP782" s="31"/>
      <c r="EQ782" s="31"/>
      <c r="ER782" s="31"/>
      <c r="ES782" s="31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</row>
    <row r="783" spans="1:165" s="4" customFormat="1" x14ac:dyDescent="0.25">
      <c r="A783" s="1" t="s">
        <v>1495</v>
      </c>
      <c r="B783" s="1" t="s">
        <v>1496</v>
      </c>
      <c r="C783" s="2">
        <v>30</v>
      </c>
      <c r="D783" s="2"/>
      <c r="E783" s="2">
        <f t="shared" si="51"/>
        <v>0</v>
      </c>
      <c r="F783" s="2">
        <f t="shared" si="52"/>
        <v>180</v>
      </c>
      <c r="G783" s="2">
        <f t="shared" si="53"/>
        <v>7.5</v>
      </c>
      <c r="H783" s="20">
        <f t="shared" si="54"/>
        <v>30</v>
      </c>
      <c r="I783" s="9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  <c r="CO783" s="31"/>
      <c r="CP783" s="31"/>
      <c r="CQ783" s="31"/>
      <c r="CR783" s="31"/>
      <c r="CS783" s="31"/>
      <c r="CT783" s="31"/>
      <c r="CU783" s="31"/>
      <c r="CV783" s="31"/>
      <c r="CW783" s="31"/>
      <c r="CX783" s="31"/>
      <c r="CY783" s="31"/>
      <c r="CZ783" s="31"/>
      <c r="DA783" s="31"/>
      <c r="DB783" s="31"/>
      <c r="DC783" s="31"/>
      <c r="DD783" s="31"/>
      <c r="DE783" s="31"/>
      <c r="DF783" s="31"/>
      <c r="DG783" s="31"/>
      <c r="DH783" s="31"/>
      <c r="DI783" s="31"/>
      <c r="DJ783" s="31"/>
      <c r="DK783" s="31"/>
      <c r="DL783" s="31"/>
      <c r="DM783" s="31"/>
      <c r="DN783" s="31"/>
      <c r="DO783" s="31"/>
      <c r="DP783" s="31"/>
      <c r="DQ783" s="31"/>
      <c r="DR783" s="31"/>
      <c r="DS783" s="31"/>
      <c r="DT783" s="31"/>
      <c r="DU783" s="31"/>
      <c r="DV783" s="31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  <c r="EL783" s="31"/>
      <c r="EM783" s="31"/>
      <c r="EN783" s="31"/>
      <c r="EO783" s="31"/>
      <c r="EP783" s="31"/>
      <c r="EQ783" s="31"/>
      <c r="ER783" s="31"/>
      <c r="ES783" s="31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</row>
    <row r="784" spans="1:165" s="28" customFormat="1" ht="16.5" customHeight="1" x14ac:dyDescent="0.25">
      <c r="A784" s="24" t="s">
        <v>560</v>
      </c>
      <c r="B784" s="24" t="s">
        <v>1497</v>
      </c>
      <c r="C784" s="25">
        <v>0</v>
      </c>
      <c r="D784" s="25"/>
      <c r="E784" s="25">
        <f t="shared" si="51"/>
        <v>0</v>
      </c>
      <c r="F784" s="25">
        <f t="shared" si="52"/>
        <v>0</v>
      </c>
      <c r="G784" s="25">
        <f t="shared" si="53"/>
        <v>0</v>
      </c>
      <c r="H784" s="26">
        <f t="shared" si="54"/>
        <v>0</v>
      </c>
      <c r="I784" s="27" t="s">
        <v>1531</v>
      </c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  <c r="CF784" s="31"/>
      <c r="CG784" s="31"/>
      <c r="CH784" s="31"/>
      <c r="CI784" s="31"/>
      <c r="CJ784" s="31"/>
      <c r="CK784" s="31"/>
      <c r="CL784" s="31"/>
      <c r="CM784" s="31"/>
      <c r="CN784" s="31"/>
      <c r="CO784" s="31"/>
      <c r="CP784" s="31"/>
      <c r="CQ784" s="31"/>
      <c r="CR784" s="31"/>
      <c r="CS784" s="31"/>
      <c r="CT784" s="31"/>
      <c r="CU784" s="31"/>
      <c r="CV784" s="31"/>
      <c r="CW784" s="31"/>
      <c r="CX784" s="31"/>
      <c r="CY784" s="31"/>
      <c r="CZ784" s="31"/>
      <c r="DA784" s="31"/>
      <c r="DB784" s="31"/>
      <c r="DC784" s="31"/>
      <c r="DD784" s="31"/>
      <c r="DE784" s="31"/>
      <c r="DF784" s="31"/>
      <c r="DG784" s="31"/>
      <c r="DH784" s="31"/>
      <c r="DI784" s="31"/>
      <c r="DJ784" s="31"/>
      <c r="DK784" s="31"/>
      <c r="DL784" s="31"/>
      <c r="DM784" s="31"/>
      <c r="DN784" s="31"/>
      <c r="DO784" s="31"/>
      <c r="DP784" s="31"/>
      <c r="DQ784" s="31"/>
      <c r="DR784" s="31"/>
      <c r="DS784" s="31"/>
      <c r="DT784" s="31"/>
      <c r="DU784" s="31"/>
      <c r="DV784" s="31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  <c r="EL784" s="31"/>
      <c r="EM784" s="31"/>
      <c r="EN784" s="31"/>
      <c r="EO784" s="31"/>
      <c r="EP784" s="31"/>
      <c r="EQ784" s="31"/>
      <c r="ER784" s="31"/>
      <c r="ES784" s="31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</row>
    <row r="785" spans="1:165" s="4" customFormat="1" x14ac:dyDescent="0.25">
      <c r="A785" s="1" t="s">
        <v>152</v>
      </c>
      <c r="B785" s="1" t="s">
        <v>1498</v>
      </c>
      <c r="C785" s="2">
        <v>150</v>
      </c>
      <c r="D785" s="2">
        <v>1</v>
      </c>
      <c r="E785" s="2">
        <f t="shared" si="51"/>
        <v>150</v>
      </c>
      <c r="F785" s="2">
        <f t="shared" si="52"/>
        <v>900</v>
      </c>
      <c r="G785" s="2">
        <f t="shared" si="53"/>
        <v>37.5</v>
      </c>
      <c r="H785" s="20">
        <f t="shared" si="54"/>
        <v>150</v>
      </c>
      <c r="I785" s="9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  <c r="CO785" s="31"/>
      <c r="CP785" s="31"/>
      <c r="CQ785" s="31"/>
      <c r="CR785" s="31"/>
      <c r="CS785" s="31"/>
      <c r="CT785" s="31"/>
      <c r="CU785" s="31"/>
      <c r="CV785" s="31"/>
      <c r="CW785" s="31"/>
      <c r="CX785" s="31"/>
      <c r="CY785" s="31"/>
      <c r="CZ785" s="31"/>
      <c r="DA785" s="31"/>
      <c r="DB785" s="31"/>
      <c r="DC785" s="31"/>
      <c r="DD785" s="31"/>
      <c r="DE785" s="31"/>
      <c r="DF785" s="31"/>
      <c r="DG785" s="31"/>
      <c r="DH785" s="31"/>
      <c r="DI785" s="31"/>
      <c r="DJ785" s="31"/>
      <c r="DK785" s="31"/>
      <c r="DL785" s="31"/>
      <c r="DM785" s="31"/>
      <c r="DN785" s="31"/>
      <c r="DO785" s="31"/>
      <c r="DP785" s="31"/>
      <c r="DQ785" s="31"/>
      <c r="DR785" s="31"/>
      <c r="DS785" s="31"/>
      <c r="DT785" s="31"/>
      <c r="DU785" s="31"/>
      <c r="DV785" s="31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  <c r="EL785" s="31"/>
      <c r="EM785" s="31"/>
      <c r="EN785" s="31"/>
      <c r="EO785" s="31"/>
      <c r="EP785" s="31"/>
      <c r="EQ785" s="31"/>
      <c r="ER785" s="31"/>
      <c r="ES785" s="31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</row>
    <row r="786" spans="1:165" s="4" customFormat="1" x14ac:dyDescent="0.25">
      <c r="A786" s="1" t="s">
        <v>28</v>
      </c>
      <c r="B786" s="1" t="s">
        <v>1500</v>
      </c>
      <c r="C786" s="2">
        <v>200</v>
      </c>
      <c r="D786" s="2">
        <v>1</v>
      </c>
      <c r="E786" s="2">
        <f t="shared" si="51"/>
        <v>200</v>
      </c>
      <c r="F786" s="2">
        <f t="shared" si="52"/>
        <v>1200</v>
      </c>
      <c r="G786" s="2">
        <f t="shared" si="53"/>
        <v>50</v>
      </c>
      <c r="H786" s="20">
        <f t="shared" si="54"/>
        <v>200</v>
      </c>
      <c r="I786" s="9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  <c r="CF786" s="31"/>
      <c r="CG786" s="31"/>
      <c r="CH786" s="31"/>
      <c r="CI786" s="31"/>
      <c r="CJ786" s="31"/>
      <c r="CK786" s="31"/>
      <c r="CL786" s="31"/>
      <c r="CM786" s="31"/>
      <c r="CN786" s="31"/>
      <c r="CO786" s="31"/>
      <c r="CP786" s="31"/>
      <c r="CQ786" s="31"/>
      <c r="CR786" s="31"/>
      <c r="CS786" s="31"/>
      <c r="CT786" s="31"/>
      <c r="CU786" s="31"/>
      <c r="CV786" s="31"/>
      <c r="CW786" s="31"/>
      <c r="CX786" s="31"/>
      <c r="CY786" s="31"/>
      <c r="CZ786" s="31"/>
      <c r="DA786" s="31"/>
      <c r="DB786" s="31"/>
      <c r="DC786" s="31"/>
      <c r="DD786" s="31"/>
      <c r="DE786" s="31"/>
      <c r="DF786" s="31"/>
      <c r="DG786" s="31"/>
      <c r="DH786" s="31"/>
      <c r="DI786" s="31"/>
      <c r="DJ786" s="31"/>
      <c r="DK786" s="31"/>
      <c r="DL786" s="31"/>
      <c r="DM786" s="31"/>
      <c r="DN786" s="31"/>
      <c r="DO786" s="31"/>
      <c r="DP786" s="31"/>
      <c r="DQ786" s="31"/>
      <c r="DR786" s="31"/>
      <c r="DS786" s="31"/>
      <c r="DT786" s="31"/>
      <c r="DU786" s="31"/>
      <c r="DV786" s="31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  <c r="EL786" s="31"/>
      <c r="EM786" s="31"/>
      <c r="EN786" s="31"/>
      <c r="EO786" s="31"/>
      <c r="EP786" s="31"/>
      <c r="EQ786" s="31"/>
      <c r="ER786" s="31"/>
      <c r="ES786" s="31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</row>
    <row r="787" spans="1:165" s="4" customFormat="1" x14ac:dyDescent="0.25">
      <c r="A787" s="1" t="s">
        <v>455</v>
      </c>
      <c r="B787" s="1" t="s">
        <v>1499</v>
      </c>
      <c r="C787" s="2">
        <v>10</v>
      </c>
      <c r="D787" s="2">
        <v>1</v>
      </c>
      <c r="E787" s="2">
        <f t="shared" si="51"/>
        <v>10</v>
      </c>
      <c r="F787" s="2">
        <f t="shared" si="52"/>
        <v>60</v>
      </c>
      <c r="G787" s="2">
        <f t="shared" si="53"/>
        <v>2.5</v>
      </c>
      <c r="H787" s="20">
        <f t="shared" si="54"/>
        <v>10</v>
      </c>
      <c r="I787" s="9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  <c r="CO787" s="31"/>
      <c r="CP787" s="31"/>
      <c r="CQ787" s="31"/>
      <c r="CR787" s="31"/>
      <c r="CS787" s="31"/>
      <c r="CT787" s="31"/>
      <c r="CU787" s="31"/>
      <c r="CV787" s="31"/>
      <c r="CW787" s="31"/>
      <c r="CX787" s="31"/>
      <c r="CY787" s="31"/>
      <c r="CZ787" s="31"/>
      <c r="DA787" s="31"/>
      <c r="DB787" s="31"/>
      <c r="DC787" s="31"/>
      <c r="DD787" s="31"/>
      <c r="DE787" s="31"/>
      <c r="DF787" s="31"/>
      <c r="DG787" s="31"/>
      <c r="DH787" s="31"/>
      <c r="DI787" s="31"/>
      <c r="DJ787" s="31"/>
      <c r="DK787" s="31"/>
      <c r="DL787" s="31"/>
      <c r="DM787" s="31"/>
      <c r="DN787" s="31"/>
      <c r="DO787" s="31"/>
      <c r="DP787" s="31"/>
      <c r="DQ787" s="31"/>
      <c r="DR787" s="31"/>
      <c r="DS787" s="31"/>
      <c r="DT787" s="31"/>
      <c r="DU787" s="31"/>
      <c r="DV787" s="31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  <c r="EL787" s="31"/>
      <c r="EM787" s="31"/>
      <c r="EN787" s="31"/>
      <c r="EO787" s="31"/>
      <c r="EP787" s="31"/>
      <c r="EQ787" s="31"/>
      <c r="ER787" s="31"/>
      <c r="ES787" s="31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</row>
    <row r="788" spans="1:165" s="4" customFormat="1" x14ac:dyDescent="0.25">
      <c r="A788" s="1" t="s">
        <v>364</v>
      </c>
      <c r="B788" s="1" t="s">
        <v>1503</v>
      </c>
      <c r="C788" s="2">
        <v>0</v>
      </c>
      <c r="D788" s="2"/>
      <c r="E788" s="2">
        <f t="shared" si="51"/>
        <v>0</v>
      </c>
      <c r="F788" s="2">
        <f t="shared" si="52"/>
        <v>0</v>
      </c>
      <c r="G788" s="2">
        <f t="shared" si="53"/>
        <v>0</v>
      </c>
      <c r="H788" s="20">
        <f t="shared" si="54"/>
        <v>0</v>
      </c>
      <c r="I788" s="9"/>
    </row>
    <row r="789" spans="1:165" s="4" customFormat="1" x14ac:dyDescent="0.25">
      <c r="A789" s="1" t="s">
        <v>1501</v>
      </c>
      <c r="B789" s="1" t="s">
        <v>1502</v>
      </c>
      <c r="C789" s="2">
        <v>0</v>
      </c>
      <c r="D789" s="2"/>
      <c r="E789" s="2">
        <f t="shared" si="51"/>
        <v>0</v>
      </c>
      <c r="F789" s="2">
        <f t="shared" si="52"/>
        <v>0</v>
      </c>
      <c r="G789" s="2">
        <f t="shared" si="53"/>
        <v>0</v>
      </c>
      <c r="H789" s="20">
        <f t="shared" si="54"/>
        <v>0</v>
      </c>
      <c r="I789" s="9"/>
    </row>
    <row r="790" spans="1:165" s="4" customFormat="1" x14ac:dyDescent="0.25">
      <c r="A790" s="1" t="s">
        <v>585</v>
      </c>
      <c r="B790" s="1" t="s">
        <v>1504</v>
      </c>
      <c r="C790" s="2">
        <v>600</v>
      </c>
      <c r="D790" s="2">
        <v>1</v>
      </c>
      <c r="E790" s="2">
        <f t="shared" si="51"/>
        <v>600</v>
      </c>
      <c r="F790" s="2">
        <f t="shared" si="52"/>
        <v>3600</v>
      </c>
      <c r="G790" s="2">
        <f t="shared" si="53"/>
        <v>150</v>
      </c>
      <c r="H790" s="20">
        <f t="shared" si="54"/>
        <v>600</v>
      </c>
      <c r="I790" s="9"/>
    </row>
    <row r="791" spans="1:165" s="4" customFormat="1" x14ac:dyDescent="0.25">
      <c r="A791" s="67" t="s">
        <v>151</v>
      </c>
      <c r="B791" s="67" t="s">
        <v>1505</v>
      </c>
      <c r="C791" s="2">
        <v>60</v>
      </c>
      <c r="D791" s="2">
        <v>1</v>
      </c>
      <c r="E791" s="2">
        <f t="shared" si="51"/>
        <v>60</v>
      </c>
      <c r="F791" s="2">
        <f t="shared" si="52"/>
        <v>360</v>
      </c>
      <c r="G791" s="2">
        <f t="shared" si="53"/>
        <v>15</v>
      </c>
      <c r="H791" s="20">
        <f t="shared" si="54"/>
        <v>60</v>
      </c>
      <c r="I791" s="9"/>
    </row>
  </sheetData>
  <autoFilter ref="A1:I1"/>
  <sortState ref="A2:F2">
    <sortCondition ref="A2"/>
  </sortState>
  <pageMargins left="0.75" right="0.75" top="1" bottom="1" header="0.5" footer="0.5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0</xdr:row>
                <xdr:rowOff>228600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yourspreadsheetname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Page</dc:title>
  <dc:creator>Farmacia5</dc:creator>
  <cp:lastModifiedBy>Farmacia5</cp:lastModifiedBy>
  <dcterms:created xsi:type="dcterms:W3CDTF">2021-06-22T17:17:20Z</dcterms:created>
  <dcterms:modified xsi:type="dcterms:W3CDTF">2023-06-06T14:11:29Z</dcterms:modified>
</cp:coreProperties>
</file>