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4570613F-F624-47B6-ACB6-168698A61CE2}" xr6:coauthVersionLast="45" xr6:coauthVersionMax="45" xr10:uidLastSave="{00000000-0000-0000-0000-000000000000}"/>
  <bookViews>
    <workbookView xWindow="-120" yWindow="-120" windowWidth="20730" windowHeight="11160" xr2:uid="{29E3CFA5-3749-4DC6-B258-A496CAF8FB05}"/>
  </bookViews>
  <sheets>
    <sheet name="Sheet1" sheetId="1" r:id="rId1"/>
  </sheets>
  <calcPr calcId="18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14" i="1" l="1"/>
  <c r="R25" i="1"/>
  <c r="U13" i="1"/>
  <c r="S18" i="1"/>
  <c r="U18" i="1" s="1"/>
  <c r="S17" i="1"/>
  <c r="U17" i="1" s="1"/>
  <c r="S14" i="1"/>
  <c r="S15" i="1"/>
  <c r="U15" i="1" s="1"/>
  <c r="S16" i="1"/>
  <c r="U16" i="1" s="1"/>
  <c r="I17" i="1"/>
  <c r="N18" i="1"/>
  <c r="U19" i="1" l="1"/>
  <c r="T24" i="1" s="1"/>
  <c r="E24" i="1"/>
  <c r="E8" i="1"/>
  <c r="E7" i="1"/>
  <c r="E6" i="1"/>
  <c r="E5" i="1"/>
  <c r="N1" i="1"/>
  <c r="H5" i="1" s="1"/>
  <c r="J7" i="1" s="1"/>
  <c r="L9" i="1" s="1"/>
  <c r="L14" i="1"/>
  <c r="S8" i="1"/>
</calcChain>
</file>

<file path=xl/sharedStrings.xml><?xml version="1.0" encoding="utf-8"?>
<sst xmlns="http://schemas.openxmlformats.org/spreadsheetml/2006/main" count="15" uniqueCount="14">
  <si>
    <t>PROFIT IN %</t>
  </si>
  <si>
    <t>SALES PRICE</t>
  </si>
  <si>
    <t>4"</t>
  </si>
  <si>
    <t>6"</t>
  </si>
  <si>
    <t>8"</t>
  </si>
  <si>
    <t>9"</t>
  </si>
  <si>
    <t>1 CUM PRICE</t>
  </si>
  <si>
    <t>QUANTITY</t>
  </si>
  <si>
    <t>PRODUCTION COST</t>
  </si>
  <si>
    <t>kg</t>
  </si>
  <si>
    <t>bags</t>
  </si>
  <si>
    <t>ltr</t>
  </si>
  <si>
    <t>labour</t>
  </si>
  <si>
    <t>power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</si>
</sst>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 wrapText="1"/>
    </xf>
    <xf numFmtId="0" fontId="1" fillId="0" borderId="0" xfId="0" applyFont="1" applyAlignment="1">
      <alignment horizontal="center" wrapText="1"/>
    </xf>
    <xf numFmtId="0" fontId="2" fillId="2" borderId="1" xfId="0" applyFont="1" applyFill="1" applyBorder="1" applyAlignment="1">
      <alignment horizontal="center"/>
    </xf>
    <xf numFmtId="9" fontId="1" fillId="0" borderId="0" xfId="0" applyNumberFormat="1" applyFont="1" applyAlignment="1">
      <alignment horizontal="center"/>
    </xf>
    <xf numFmtId="9" fontId="1" fillId="0" borderId="1" xfId="0" applyNumberFormat="1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1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366FB-AE86-4604-85C9-883F6EFCAFB7}">
  <dimension ref="B1:U25"/>
  <sheetViews>
    <sheetView tabSelected="1" topLeftCell="E1" workbookViewId="0">
      <selection activeCell="R21" sqref="R21"/>
    </sheetView>
  </sheetViews>
  <sheetFormatPr defaultRowHeight="15" x14ac:dyDescent="0.25"/>
  <cols>
    <col min="1" max="6" width="9.140625" style="1"/>
    <col min="7" max="7" width="15.140625" style="1" customWidth="1"/>
    <col min="8" max="8" width="9.140625" style="1"/>
    <col min="9" max="9" width="10.5703125" style="1" customWidth="1"/>
    <col min="10" max="11" width="9.140625" style="1"/>
    <col min="12" max="12" width="9.5703125" style="1" bestFit="1" customWidth="1"/>
    <col min="13" max="19" width="9.140625" style="1"/>
    <col min="20" max="20" width="11" style="1" bestFit="1" customWidth="1"/>
    <col min="21" max="21" width="10.5703125" style="1" customWidth="1"/>
    <col min="22" max="16384" width="9.140625" style="1"/>
  </cols>
  <sheetData>
    <row r="1" spans="2:21" x14ac:dyDescent="0.25">
      <c r="N1" s="1">
        <f>H3*H4</f>
        <v>15.299999999999999</v>
      </c>
    </row>
    <row r="3" spans="2:21" ht="30" x14ac:dyDescent="0.25">
      <c r="B3" s="2" t="s">
        <v>6</v>
      </c>
      <c r="G3" s="3" t="s">
        <v>8</v>
      </c>
      <c r="H3" s="1">
        <v>51</v>
      </c>
    </row>
    <row r="4" spans="2:21" x14ac:dyDescent="0.25">
      <c r="B4" s="4">
        <v>2100</v>
      </c>
      <c r="G4" s="3" t="s">
        <v>0</v>
      </c>
      <c r="H4" s="5">
        <v>0.3</v>
      </c>
      <c r="J4" s="5"/>
    </row>
    <row r="5" spans="2:21" x14ac:dyDescent="0.25">
      <c r="C5" s="1" t="s">
        <v>2</v>
      </c>
      <c r="D5" s="1">
        <v>83</v>
      </c>
      <c r="E5" s="1">
        <f>B4/D5</f>
        <v>25.301204819277107</v>
      </c>
      <c r="G5" s="3" t="s">
        <v>1</v>
      </c>
      <c r="H5" s="1">
        <f>H3+N1</f>
        <v>66.3</v>
      </c>
    </row>
    <row r="6" spans="2:21" x14ac:dyDescent="0.25">
      <c r="C6" s="1" t="s">
        <v>3</v>
      </c>
      <c r="D6" s="1">
        <v>55</v>
      </c>
      <c r="E6" s="1">
        <f>B4/D6</f>
        <v>38.18181818181818</v>
      </c>
      <c r="I6" s="6" t="s">
        <v>7</v>
      </c>
      <c r="J6" s="7"/>
    </row>
    <row r="7" spans="2:21" x14ac:dyDescent="0.25">
      <c r="C7" s="1" t="s">
        <v>4</v>
      </c>
      <c r="D7" s="1">
        <v>41</v>
      </c>
      <c r="E7" s="1">
        <f>B4/D7</f>
        <v>51.219512195121951</v>
      </c>
      <c r="I7" s="7">
        <v>1000</v>
      </c>
      <c r="J7" s="7">
        <f>H5*I7</f>
        <v>66300</v>
      </c>
    </row>
    <row r="8" spans="2:21" x14ac:dyDescent="0.25">
      <c r="C8" s="1" t="s">
        <v>5</v>
      </c>
      <c r="D8" s="1">
        <v>36</v>
      </c>
      <c r="E8" s="1">
        <f>B4/D8</f>
        <v>58.333333333333336</v>
      </c>
      <c r="L8" s="1">
        <v>15000</v>
      </c>
      <c r="Q8" s="1">
        <v>3000</v>
      </c>
      <c r="R8" s="1">
        <v>83</v>
      </c>
      <c r="S8" s="1">
        <f>Q8/R8</f>
        <v>36.144578313253014</v>
      </c>
    </row>
    <row r="9" spans="2:21" x14ac:dyDescent="0.25">
      <c r="L9" s="1">
        <f>J7-L8</f>
        <v>51300</v>
      </c>
    </row>
    <row r="12" spans="2:21" x14ac:dyDescent="0.25">
      <c r="F12" s="1">
        <v>50</v>
      </c>
      <c r="R12" s="1">
        <v>1</v>
      </c>
    </row>
    <row r="13" spans="2:21" x14ac:dyDescent="0.25">
      <c r="P13" s="4" t="s">
        <v>9</v>
      </c>
      <c r="Q13" s="4">
        <v>550</v>
      </c>
      <c r="R13" s="4">
        <v>30</v>
      </c>
      <c r="S13" s="4">
        <v>1200</v>
      </c>
      <c r="T13" s="4">
        <v>1.2</v>
      </c>
      <c r="U13" s="4">
        <f>R13*S13</f>
        <v>36000</v>
      </c>
    </row>
    <row r="14" spans="2:21" x14ac:dyDescent="0.25">
      <c r="L14" s="8">
        <f>H2</f>
        <v>0</v>
      </c>
      <c r="P14" s="4" t="s">
        <v>10</v>
      </c>
      <c r="Q14" s="4">
        <v>1</v>
      </c>
      <c r="R14" s="4">
        <v>30</v>
      </c>
      <c r="S14" s="4">
        <f t="shared" ref="S14:S18" si="0">Q14*R14</f>
        <v>30</v>
      </c>
      <c r="T14" s="4">
        <v>250</v>
      </c>
      <c r="U14" s="4">
        <f>T14*R14</f>
        <v>7500</v>
      </c>
    </row>
    <row r="15" spans="2:21" x14ac:dyDescent="0.25">
      <c r="I15" s="1">
        <v>700</v>
      </c>
      <c r="P15" s="4" t="s">
        <v>11</v>
      </c>
      <c r="Q15" s="4">
        <v>1.2</v>
      </c>
      <c r="R15" s="4">
        <v>30</v>
      </c>
      <c r="S15" s="4">
        <f t="shared" si="0"/>
        <v>36</v>
      </c>
      <c r="T15" s="4">
        <v>125</v>
      </c>
      <c r="U15" s="4">
        <f>S15*T15</f>
        <v>4500</v>
      </c>
    </row>
    <row r="16" spans="2:21" x14ac:dyDescent="0.25">
      <c r="I16" s="1">
        <v>900</v>
      </c>
      <c r="P16" s="4" t="s">
        <v>9</v>
      </c>
      <c r="Q16" s="4">
        <v>1</v>
      </c>
      <c r="R16" s="4">
        <v>30</v>
      </c>
      <c r="S16" s="4">
        <f t="shared" si="0"/>
        <v>30</v>
      </c>
      <c r="T16" s="4">
        <v>75</v>
      </c>
      <c r="U16" s="4">
        <f>S16*T16</f>
        <v>2250</v>
      </c>
    </row>
    <row r="17" spans="5:21" x14ac:dyDescent="0.25">
      <c r="I17" s="1">
        <f>I15*I16</f>
        <v>630000</v>
      </c>
      <c r="P17" s="4" t="s">
        <v>12</v>
      </c>
      <c r="Q17" s="4">
        <v>350</v>
      </c>
      <c r="R17" s="4">
        <v>30</v>
      </c>
      <c r="S17" s="4">
        <f t="shared" si="0"/>
        <v>10500</v>
      </c>
      <c r="T17" s="4">
        <v>1</v>
      </c>
      <c r="U17" s="4">
        <f>S17*T17</f>
        <v>10500</v>
      </c>
    </row>
    <row r="18" spans="5:21" x14ac:dyDescent="0.25">
      <c r="E18" s="1">
        <v>1200</v>
      </c>
      <c r="L18" s="1">
        <v>20</v>
      </c>
      <c r="M18" s="1">
        <v>500</v>
      </c>
      <c r="N18" s="1">
        <f>L18*M18</f>
        <v>10000</v>
      </c>
      <c r="P18" s="4" t="s">
        <v>13</v>
      </c>
      <c r="Q18" s="4">
        <v>5</v>
      </c>
      <c r="R18" s="4">
        <v>30</v>
      </c>
      <c r="S18" s="4">
        <f t="shared" si="0"/>
        <v>150</v>
      </c>
      <c r="T18" s="4">
        <v>1</v>
      </c>
      <c r="U18" s="4">
        <f>S18*T17</f>
        <v>150</v>
      </c>
    </row>
    <row r="19" spans="5:21" x14ac:dyDescent="0.25">
      <c r="E19" s="1">
        <v>250</v>
      </c>
      <c r="P19" s="7"/>
      <c r="Q19" s="7"/>
      <c r="R19" s="7"/>
      <c r="S19" s="7"/>
      <c r="T19" s="7"/>
      <c r="U19" s="7">
        <f>SUM(U13:U18)</f>
        <v>60900</v>
      </c>
    </row>
    <row r="20" spans="5:21" x14ac:dyDescent="0.25">
      <c r="E20" s="1">
        <v>350</v>
      </c>
      <c r="J20" s="1">
        <v>30</v>
      </c>
    </row>
    <row r="21" spans="5:21" x14ac:dyDescent="0.25">
      <c r="E21" s="1">
        <v>150</v>
      </c>
    </row>
    <row r="22" spans="5:21" x14ac:dyDescent="0.25">
      <c r="E22" s="1">
        <v>75</v>
      </c>
    </row>
    <row r="23" spans="5:21" x14ac:dyDescent="0.25">
      <c r="E23" s="1">
        <v>20</v>
      </c>
      <c r="I23" s="1">
        <v>30</v>
      </c>
      <c r="R23" s="1">
        <v>3000</v>
      </c>
    </row>
    <row r="24" spans="5:21" x14ac:dyDescent="0.25">
      <c r="E24" s="1">
        <f>SUM(E18:E23)</f>
        <v>2045</v>
      </c>
      <c r="R24" s="1">
        <v>30</v>
      </c>
      <c r="T24" s="1">
        <f>R25-U19</f>
        <v>29100</v>
      </c>
    </row>
    <row r="25" spans="5:21" x14ac:dyDescent="0.25">
      <c r="R25" s="1">
        <f>R23*R24</f>
        <v>90000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2020-02-09T08:38:06Z</dcterms:created>
  <dcterms:modified xsi:type="dcterms:W3CDTF">2020-02-09T13:54:20Z</dcterms:modified>
</cp:coreProperties>
</file>