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DATA ANAlyst\Excel\excel project\"/>
    </mc:Choice>
  </mc:AlternateContent>
  <xr:revisionPtr revIDLastSave="0" documentId="13_ncr:1_{18761DB1-AB78-4AC6-8276-38ADE02F0179}"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<sst xmlns="http://schemas.openxmlformats.org/spreadsheetml/2006/main" count="16266" uniqueCount="51">
  <si>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</si>
  <si>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</si>
  <si>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</si>
  <si>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</si>
  <si>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</si>
  <si>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</si>
  <si>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</si>
  <si>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</si>
  <si>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</si>
  <si>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</si>
  <si>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</si>
  <si>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</si>
  <si>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</si>
  <si>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</si>
  <si>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</si>
  <si>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</si>
  <si>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</si>
  <si>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</si>
  <si>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</si>
  <si>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</si>
  <si>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</si>
  <si>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</si>
  <si>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</si>
  <si>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</si>
  <si>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</si>
  <si>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</si>
  <si>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</si>
  <si>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</si>
  <si>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</si>
  <si>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</si>
  <si>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</si>
  <si>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</si>
  <si>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</si>
  <si>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</si>
  <si>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</si>
  <si>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</si>
  <si>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</si>
  <si>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</si>
  <si>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Single</t>
  </si>
  <si>
    <t>Female</t>
  </si>
  <si>
    <t>Age Brackets</t>
  </si>
  <si>
    <t>Marital status</t>
  </si>
  <si>
    <t>Row Labels</t>
  </si>
  <si>
    <t>Grand Total</t>
  </si>
  <si>
    <t>Column Labels</t>
  </si>
  <si>
    <t>Average of Income</t>
  </si>
  <si>
    <t>Count of Purchased Bike</t>
  </si>
  <si>
    <t>10 Miles +</t>
  </si>
  <si>
    <t>Middle Age</t>
  </si>
  <si>
    <t>BIKE SALES DASHBOARD</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</si>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</sst>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0"/>
      <color theme="1"/>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xf numFmtId="0" fontId="0" fillId="0" borderId="0" xfId="0" applyAlignment="1">
      <alignment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alex the analyst.xlsx]Pivot!PivotTable2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0</c:formatCode>
                <c:ptCount val="2"/>
                <c:pt idx="0">
                  <c:v>92500</c:v>
                </c:pt>
                <c:pt idx="1">
                  <c:v>105000</c:v>
                </c:pt>
              </c:numCache>
            </c:numRef>
          </c:val>
          <c:extLst>
            <c:ext xmlns:c16="http://schemas.microsoft.com/office/drawing/2014/chart" uri="{C3380CC4-5D6E-409C-BE32-E72D297353CC}">
              <c16:uniqueId val="{00000000-17ED-4553-9D5A-DC89BEFE58F3}"/>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0</c:formatCode>
                <c:ptCount val="2"/>
                <c:pt idx="0">
                  <c:v>90000</c:v>
                </c:pt>
                <c:pt idx="1">
                  <c:v>81666.666666666672</c:v>
                </c:pt>
              </c:numCache>
            </c:numRef>
          </c:val>
          <c:extLst>
            <c:ext xmlns:c16="http://schemas.microsoft.com/office/drawing/2014/chart" uri="{C3380CC4-5D6E-409C-BE32-E72D297353CC}">
              <c16:uniqueId val="{00000001-17ED-4553-9D5A-DC89BEFE58F3}"/>
            </c:ext>
          </c:extLst>
        </c:ser>
        <c:dLbls>
          <c:showLegendKey val="0"/>
          <c:showVal val="0"/>
          <c:showCatName val="0"/>
          <c:showSerName val="0"/>
          <c:showPercent val="0"/>
          <c:showBubbleSize val="0"/>
        </c:dLbls>
        <c:gapWidth val="150"/>
        <c:axId val="1038662319"/>
        <c:axId val="1038665647"/>
      </c:barChart>
      <c:catAx>
        <c:axId val="103866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65647"/>
        <c:crosses val="autoZero"/>
        <c:auto val="1"/>
        <c:lblAlgn val="ctr"/>
        <c:lblOffset val="100"/>
        <c:noMultiLvlLbl val="0"/>
      </c:catAx>
      <c:valAx>
        <c:axId val="103866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0555555555555555E-2"/>
              <c:y val="0.380443642461358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62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alex the analyst.xlsx]Pivot!PivotTable3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Pivot!$A$24:$A$29</c:f>
              <c:strCache>
                <c:ptCount val="5"/>
                <c:pt idx="0">
                  <c:v>0-1 Miles</c:v>
                </c:pt>
                <c:pt idx="1">
                  <c:v>1-2 Miles</c:v>
                </c:pt>
                <c:pt idx="2">
                  <c:v>2-5 Miles</c:v>
                </c:pt>
                <c:pt idx="3">
                  <c:v>5-10 Miles</c:v>
                </c:pt>
                <c:pt idx="4">
                  <c:v>10 Miles +</c:v>
                </c:pt>
              </c:strCache>
            </c:strRef>
          </c:cat>
          <c:val>
            <c:numRef>
              <c:f>Pivot!$B$24:$B$29</c:f>
              <c:numCache>
                <c:formatCode>General</c:formatCode>
                <c:ptCount val="5"/>
                <c:pt idx="0">
                  <c:v>4</c:v>
                </c:pt>
                <c:pt idx="3">
                  <c:v>1</c:v>
                </c:pt>
                <c:pt idx="4">
                  <c:v>1</c:v>
                </c:pt>
              </c:numCache>
            </c:numRef>
          </c:val>
          <c:smooth val="0"/>
          <c:extLst>
            <c:ext xmlns:c16="http://schemas.microsoft.com/office/drawing/2014/chart" uri="{C3380CC4-5D6E-409C-BE32-E72D297353CC}">
              <c16:uniqueId val="{00000000-803F-4076-8B95-F503AECBF643}"/>
            </c:ext>
          </c:extLst>
        </c:ser>
        <c:ser>
          <c:idx val="1"/>
          <c:order val="1"/>
          <c:tx>
            <c:strRef>
              <c:f>Pivot!$C$22:$C$23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Pivot!$A$24:$A$29</c:f>
              <c:strCache>
                <c:ptCount val="5"/>
                <c:pt idx="0">
                  <c:v>0-1 Miles</c:v>
                </c:pt>
                <c:pt idx="1">
                  <c:v>1-2 Miles</c:v>
                </c:pt>
                <c:pt idx="2">
                  <c:v>2-5 Miles</c:v>
                </c:pt>
                <c:pt idx="3">
                  <c:v>5-10 Miles</c:v>
                </c:pt>
                <c:pt idx="4">
                  <c:v>10 Miles +</c:v>
                </c:pt>
              </c:strCache>
            </c:strRef>
          </c:cat>
          <c:val>
            <c:numRef>
              <c:f>Pivot!$C$24:$C$29</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803F-4076-8B95-F503AECBF643}"/>
            </c:ext>
          </c:extLst>
        </c:ser>
        <c:dLbls>
          <c:showLegendKey val="0"/>
          <c:showVal val="0"/>
          <c:showCatName val="0"/>
          <c:showSerName val="0"/>
          <c:showPercent val="0"/>
          <c:showBubbleSize val="0"/>
        </c:dLbls>
        <c:marker val="1"/>
        <c:smooth val="0"/>
        <c:axId val="1757333359"/>
        <c:axId val="1757336687"/>
      </c:lineChart>
      <c:catAx>
        <c:axId val="17573333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7336687"/>
        <c:crosses val="autoZero"/>
        <c:auto val="1"/>
        <c:lblAlgn val="ctr"/>
        <c:lblOffset val="100"/>
        <c:noMultiLvlLbl val="0"/>
      </c:catAx>
      <c:valAx>
        <c:axId val="17573366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733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alex the analyst.xlsx]Pivot!PivotTable4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24818044619422572"/>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Pivot!$A$46:$A$48</c:f>
              <c:strCache>
                <c:ptCount val="2"/>
                <c:pt idx="0">
                  <c:v>Middle Age</c:v>
                </c:pt>
                <c:pt idx="1">
                  <c:v>Old</c:v>
                </c:pt>
              </c:strCache>
            </c:strRef>
          </c:cat>
          <c:val>
            <c:numRef>
              <c:f>Pivot!$B$46:$B$48</c:f>
              <c:numCache>
                <c:formatCode>General</c:formatCode>
                <c:ptCount val="2"/>
                <c:pt idx="0">
                  <c:v>6</c:v>
                </c:pt>
              </c:numCache>
            </c:numRef>
          </c:val>
          <c:smooth val="0"/>
          <c:extLst>
            <c:ext xmlns:c16="http://schemas.microsoft.com/office/drawing/2014/chart" uri="{C3380CC4-5D6E-409C-BE32-E72D297353CC}">
              <c16:uniqueId val="{00000000-563E-420F-92B4-81CE25AFAB33}"/>
            </c:ext>
          </c:extLst>
        </c:ser>
        <c:ser>
          <c:idx val="1"/>
          <c:order val="1"/>
          <c:tx>
            <c:strRef>
              <c:f>Pivot!$C$44:$C$45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Pivot!$A$46:$A$48</c:f>
              <c:strCache>
                <c:ptCount val="2"/>
                <c:pt idx="0">
                  <c:v>Middle Age</c:v>
                </c:pt>
                <c:pt idx="1">
                  <c:v>Old</c:v>
                </c:pt>
              </c:strCache>
            </c:strRef>
          </c:cat>
          <c:val>
            <c:numRef>
              <c:f>Pivot!$C$46:$C$48</c:f>
              <c:numCache>
                <c:formatCode>General</c:formatCode>
                <c:ptCount val="2"/>
                <c:pt idx="0">
                  <c:v>4</c:v>
                </c:pt>
                <c:pt idx="1">
                  <c:v>3</c:v>
                </c:pt>
              </c:numCache>
            </c:numRef>
          </c:val>
          <c:smooth val="0"/>
          <c:extLst>
            <c:ext xmlns:c16="http://schemas.microsoft.com/office/drawing/2014/chart" uri="{C3380CC4-5D6E-409C-BE32-E72D297353CC}">
              <c16:uniqueId val="{00000001-563E-420F-92B4-81CE25AFAB33}"/>
            </c:ext>
          </c:extLst>
        </c:ser>
        <c:dLbls>
          <c:showLegendKey val="0"/>
          <c:showVal val="0"/>
          <c:showCatName val="0"/>
          <c:showSerName val="0"/>
          <c:showPercent val="0"/>
          <c:showBubbleSize val="0"/>
        </c:dLbls>
        <c:marker val="1"/>
        <c:smooth val="0"/>
        <c:axId val="1829380063"/>
        <c:axId val="1829392959"/>
      </c:lineChart>
      <c:catAx>
        <c:axId val="182938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92959"/>
        <c:crosses val="autoZero"/>
        <c:auto val="1"/>
        <c:lblAlgn val="ctr"/>
        <c:lblOffset val="100"/>
        <c:noMultiLvlLbl val="0"/>
      </c:catAx>
      <c:valAx>
        <c:axId val="1829392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8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alex the analyst.xlsx]Pivot!PivotTable2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Pivot!$B$2:$B$3</c:f>
              <c:strCache>
                <c:ptCount val="1"/>
                <c:pt idx="0">
                  <c:v>No</c:v>
                </c:pt>
              </c:strCache>
            </c:strRef>
          </c:tx>
          <c:spPr>
            <a:solidFill>
              <a:schemeClr val="accent1"/>
            </a:solidFill>
            <a:ln>
              <a:noFill/>
            </a:ln>
            <a:effectLst/>
          </c:spPr>
          <c:invertIfNegative val="0"/>
          <c:cat>
            <c:strRef>
              <c:f>Pivot!$A$4:$A$6</c:f>
              <c:strCache>
                <c:ptCount val="2"/>
                <c:pt idx="0">
                  <c:v>Female</c:v>
                </c:pt>
                <c:pt idx="1">
                  <c:v>Male</c:v>
                </c:pt>
              </c:strCache>
            </c:strRef>
          </c:cat>
          <c:val>
            <c:numRef>
              <c:f>Pivot!$B$4:$B$6</c:f>
              <c:numCache>
                <c:formatCode>0</c:formatCode>
                <c:ptCount val="2"/>
                <c:pt idx="0">
                  <c:v>92500</c:v>
                </c:pt>
                <c:pt idx="1">
                  <c:v>105000</c:v>
                </c:pt>
              </c:numCache>
            </c:numRef>
          </c:val>
          <c:extLst>
            <c:ext xmlns:c16="http://schemas.microsoft.com/office/drawing/2014/chart" uri="{C3380CC4-5D6E-409C-BE32-E72D297353CC}">
              <c16:uniqueId val="{00000000-E384-4F66-A90C-B50F7ADDCE01}"/>
            </c:ext>
          </c:extLst>
        </c:ser>
        <c:ser>
          <c:idx val="1"/>
          <c:order val="1"/>
          <c:tx>
            <c:strRef>
              <c:f>Pivot!$C$2:$C$3</c:f>
              <c:strCache>
                <c:ptCount val="1"/>
                <c:pt idx="0">
                  <c:v>Yes</c:v>
                </c:pt>
              </c:strCache>
            </c:strRef>
          </c:tx>
          <c:spPr>
            <a:solidFill>
              <a:schemeClr val="accent2"/>
            </a:solidFill>
            <a:ln>
              <a:noFill/>
            </a:ln>
            <a:effectLst/>
          </c:spPr>
          <c:invertIfNegative val="0"/>
          <c:cat>
            <c:strRef>
              <c:f>Pivot!$A$4:$A$6</c:f>
              <c:strCache>
                <c:ptCount val="2"/>
                <c:pt idx="0">
                  <c:v>Female</c:v>
                </c:pt>
                <c:pt idx="1">
                  <c:v>Male</c:v>
                </c:pt>
              </c:strCache>
            </c:strRef>
          </c:cat>
          <c:val>
            <c:numRef>
              <c:f>Pivot!$C$4:$C$6</c:f>
              <c:numCache>
                <c:formatCode>0</c:formatCode>
                <c:ptCount val="2"/>
                <c:pt idx="0">
                  <c:v>90000</c:v>
                </c:pt>
                <c:pt idx="1">
                  <c:v>81666.666666666672</c:v>
                </c:pt>
              </c:numCache>
            </c:numRef>
          </c:val>
          <c:extLst>
            <c:ext xmlns:c16="http://schemas.microsoft.com/office/drawing/2014/chart" uri="{C3380CC4-5D6E-409C-BE32-E72D297353CC}">
              <c16:uniqueId val="{00000001-E384-4F66-A90C-B50F7ADDCE01}"/>
            </c:ext>
          </c:extLst>
        </c:ser>
        <c:dLbls>
          <c:showLegendKey val="0"/>
          <c:showVal val="0"/>
          <c:showCatName val="0"/>
          <c:showSerName val="0"/>
          <c:showPercent val="0"/>
          <c:showBubbleSize val="0"/>
        </c:dLbls>
        <c:gapWidth val="150"/>
        <c:axId val="1038662319"/>
        <c:axId val="1038665647"/>
      </c:barChart>
      <c:catAx>
        <c:axId val="1038662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65647"/>
        <c:crosses val="autoZero"/>
        <c:auto val="1"/>
        <c:lblAlgn val="ctr"/>
        <c:lblOffset val="100"/>
        <c:noMultiLvlLbl val="0"/>
      </c:catAx>
      <c:valAx>
        <c:axId val="1038665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0555555555555555E-2"/>
              <c:y val="0.380443642461358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62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alex the analyst.xlsx]Pivot!PivotTable3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10 Miles +</c:v>
                </c:pt>
              </c:strCache>
            </c:strRef>
          </c:cat>
          <c:val>
            <c:numRef>
              <c:f>Pivot!$B$24:$B$29</c:f>
              <c:numCache>
                <c:formatCode>General</c:formatCode>
                <c:ptCount val="5"/>
                <c:pt idx="0">
                  <c:v>4</c:v>
                </c:pt>
                <c:pt idx="3">
                  <c:v>1</c:v>
                </c:pt>
                <c:pt idx="4">
                  <c:v>1</c:v>
                </c:pt>
              </c:numCache>
            </c:numRef>
          </c:val>
          <c:smooth val="0"/>
          <c:extLst>
            <c:ext xmlns:c16="http://schemas.microsoft.com/office/drawing/2014/chart" uri="{C3380CC4-5D6E-409C-BE32-E72D297353CC}">
              <c16:uniqueId val="{00000000-65A6-47A0-879F-8B824A8A0C8A}"/>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10 Miles +</c:v>
                </c:pt>
              </c:strCache>
            </c:strRef>
          </c:cat>
          <c:val>
            <c:numRef>
              <c:f>Pivot!$C$24:$C$29</c:f>
              <c:numCache>
                <c:formatCode>General</c:formatCode>
                <c:ptCount val="5"/>
                <c:pt idx="0">
                  <c:v>3</c:v>
                </c:pt>
                <c:pt idx="1">
                  <c:v>1</c:v>
                </c:pt>
                <c:pt idx="2">
                  <c:v>2</c:v>
                </c:pt>
                <c:pt idx="3">
                  <c:v>1</c:v>
                </c:pt>
              </c:numCache>
            </c:numRef>
          </c:val>
          <c:smooth val="0"/>
          <c:extLst>
            <c:ext xmlns:c16="http://schemas.microsoft.com/office/drawing/2014/chart" uri="{C3380CC4-5D6E-409C-BE32-E72D297353CC}">
              <c16:uniqueId val="{00000001-65A6-47A0-879F-8B824A8A0C8A}"/>
            </c:ext>
          </c:extLst>
        </c:ser>
        <c:dLbls>
          <c:showLegendKey val="0"/>
          <c:showVal val="0"/>
          <c:showCatName val="0"/>
          <c:showSerName val="0"/>
          <c:showPercent val="0"/>
          <c:showBubbleSize val="0"/>
        </c:dLbls>
        <c:smooth val="0"/>
        <c:axId val="1757333359"/>
        <c:axId val="1757336687"/>
      </c:lineChart>
      <c:catAx>
        <c:axId val="175733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336687"/>
        <c:crosses val="autoZero"/>
        <c:auto val="1"/>
        <c:lblAlgn val="ctr"/>
        <c:lblOffset val="100"/>
        <c:noMultiLvlLbl val="0"/>
      </c:catAx>
      <c:valAx>
        <c:axId val="175733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33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by alex the analyst.xlsx]Pivot!PivotTable4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24818044619422572"/>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Pivot!$A$46:$A$48</c:f>
              <c:strCache>
                <c:ptCount val="2"/>
                <c:pt idx="0">
                  <c:v>Middle Age</c:v>
                </c:pt>
                <c:pt idx="1">
                  <c:v>Old</c:v>
                </c:pt>
              </c:strCache>
            </c:strRef>
          </c:cat>
          <c:val>
            <c:numRef>
              <c:f>Pivot!$B$46:$B$48</c:f>
              <c:numCache>
                <c:formatCode>General</c:formatCode>
                <c:ptCount val="2"/>
                <c:pt idx="0">
                  <c:v>6</c:v>
                </c:pt>
              </c:numCache>
            </c:numRef>
          </c:val>
          <c:smooth val="0"/>
          <c:extLst>
            <c:ext xmlns:c16="http://schemas.microsoft.com/office/drawing/2014/chart" uri="{C3380CC4-5D6E-409C-BE32-E72D297353CC}">
              <c16:uniqueId val="{00000000-B8E1-4FAC-9334-E0AA11E542FB}"/>
            </c:ext>
          </c:extLst>
        </c:ser>
        <c:ser>
          <c:idx val="1"/>
          <c:order val="1"/>
          <c:tx>
            <c:strRef>
              <c:f>Pivot!$C$44:$C$45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Pivot!$A$46:$A$48</c:f>
              <c:strCache>
                <c:ptCount val="2"/>
                <c:pt idx="0">
                  <c:v>Middle Age</c:v>
                </c:pt>
                <c:pt idx="1">
                  <c:v>Old</c:v>
                </c:pt>
              </c:strCache>
            </c:strRef>
          </c:cat>
          <c:val>
            <c:numRef>
              <c:f>Pivot!$C$46:$C$48</c:f>
              <c:numCache>
                <c:formatCode>General</c:formatCode>
                <c:ptCount val="2"/>
                <c:pt idx="0">
                  <c:v>4</c:v>
                </c:pt>
                <c:pt idx="1">
                  <c:v>3</c:v>
                </c:pt>
              </c:numCache>
            </c:numRef>
          </c:val>
          <c:smooth val="0"/>
          <c:extLst>
            <c:ext xmlns:c16="http://schemas.microsoft.com/office/drawing/2014/chart" uri="{C3380CC4-5D6E-409C-BE32-E72D297353CC}">
              <c16:uniqueId val="{00000001-B8E1-4FAC-9334-E0AA11E542FB}"/>
            </c:ext>
          </c:extLst>
        </c:ser>
        <c:dLbls>
          <c:showLegendKey val="0"/>
          <c:showVal val="0"/>
          <c:showCatName val="0"/>
          <c:showSerName val="0"/>
          <c:showPercent val="0"/>
          <c:showBubbleSize val="0"/>
        </c:dLbls>
        <c:marker val="1"/>
        <c:smooth val="0"/>
        <c:axId val="1829380063"/>
        <c:axId val="1829392959"/>
      </c:lineChart>
      <c:catAx>
        <c:axId val="182938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92959"/>
        <c:crosses val="autoZero"/>
        <c:auto val="1"/>
        <c:lblAlgn val="ctr"/>
        <c:lblOffset val="100"/>
        <c:noMultiLvlLbl val="0"/>
      </c:catAx>
      <c:valAx>
        <c:axId val="1829392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38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233680</xdr:colOff>
      <xdr:row>5</xdr:row>
      <xdr:rowOff>25400</xdr:rowOff>
    </xdr:from>
    <xdr:to>
      <xdr:col>9</xdr:col>
      <xdr:colOff>592667</xdr:colOff>
      <xdr:row>17</xdr:row>
      <xdr:rowOff>143934</xdr:rowOff>
    </xdr:to>
    <xdr:graphicFrame macro="">
      <xdr:nvGraphicFramePr>
        <xdr:cNvPr id="2" name="Chart 1">
          <a:extLst>
            <a:ext uri="{FF2B5EF4-FFF2-40B4-BE49-F238E27FC236}">
              <a16:creationId xmlns:a16="http://schemas.microsoft.com/office/drawing/2014/main" id="{C47DFBA0-DFAB-4503-875C-30AB6F624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228600</xdr:colOff>
      <xdr:row>18</xdr:row>
      <xdr:rowOff>101600</xdr:rowOff>
    </xdr:from>
    <xdr:to>
      <xdr:col>18</xdr:col>
      <xdr:colOff>42332</xdr:colOff>
      <xdr:row>32</xdr:row>
      <xdr:rowOff>101601</xdr:rowOff>
    </xdr:to>
    <xdr:graphicFrame macro="">
      <xdr:nvGraphicFramePr>
        <xdr:cNvPr id="3" name="Chart 2">
          <a:extLst>
            <a:ext uri="{FF2B5EF4-FFF2-40B4-BE49-F238E27FC236}">
              <a16:creationId xmlns:a16="http://schemas.microsoft.com/office/drawing/2014/main" id="{D4EEBDBC-9833-44FE-8683-6E25004F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59267</xdr:colOff>
      <xdr:row>5</xdr:row>
      <xdr:rowOff>25400</xdr:rowOff>
    </xdr:from>
    <xdr:to>
      <xdr:col>18</xdr:col>
      <xdr:colOff>8466</xdr:colOff>
      <xdr:row>17</xdr:row>
      <xdr:rowOff>156635</xdr:rowOff>
    </xdr:to>
    <xdr:graphicFrame macro="">
      <xdr:nvGraphicFramePr>
        <xdr:cNvPr id="4" name="Chart 3">
          <a:extLst>
            <a:ext uri="{FF2B5EF4-FFF2-40B4-BE49-F238E27FC236}">
              <a16:creationId xmlns:a16="http://schemas.microsoft.com/office/drawing/2014/main" id="{D54CFA95-C5B2-4229-B691-FAD56F8A9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74506</xdr:colOff>
      <xdr:row>5</xdr:row>
      <xdr:rowOff>49954</xdr:rowOff>
    </xdr:from>
    <xdr:to>
      <xdr:col>3</xdr:col>
      <xdr:colOff>74506</xdr:colOff>
      <xdr:row>10</xdr:row>
      <xdr:rowOff>50800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5AAFB24-8A20-4EC7-AF82-488D2981D83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4506" y="981287"/>
              <a:ext cx="1828800" cy="932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17</xdr:row>
      <xdr:rowOff>144781</xdr:rowOff>
    </xdr:from>
    <xdr:to>
      <xdr:col>3</xdr:col>
      <xdr:colOff>101600</xdr:colOff>
      <xdr:row>26</xdr:row>
      <xdr:rowOff>143934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46DF83E-D804-443A-B3D5-446981B2FD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1600" y="3311314"/>
              <a:ext cx="1828800" cy="16755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107526</xdr:colOff>
      <xdr:row>11</xdr:row>
      <xdr:rowOff>32175</xdr:rowOff>
    </xdr:from>
    <xdr:to>
      <xdr:col>3</xdr:col>
      <xdr:colOff>107526</xdr:colOff>
      <xdr:row>17</xdr:row>
      <xdr:rowOff>67735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08A1F6A-25AE-4A8A-B74F-F1F69F7939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7526" y="2081108"/>
              <a:ext cx="1828800" cy="1153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198120</xdr:colOff>
      <xdr:row>0</xdr:row>
      <xdr:rowOff>0</xdr:rowOff>
    </xdr:from>
    <xdr:to>
      <xdr:col>11</xdr:col>
      <xdr:colOff>502920</xdr:colOff>
      <xdr:row>15</xdr:row>
      <xdr:rowOff>0</xdr:rowOff>
    </xdr:to>
    <xdr:graphicFrame macro="">
      <xdr:nvGraphicFramePr>
        <xdr:cNvPr id="2" name="Chart 1">
          <a:extLst>
            <a:ext uri="{FF2B5EF4-FFF2-40B4-BE49-F238E27FC236}">
              <a16:creationId xmlns:a16="http://schemas.microsoft.com/office/drawing/2014/main" id="{7CC1DCFA-B213-4506-B72C-69515E9F8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403860</xdr:colOff>
      <xdr:row>21</xdr:row>
      <xdr:rowOff>3810</xdr:rowOff>
    </xdr:from>
    <xdr:to>
      <xdr:col>12</xdr:col>
      <xdr:colOff>99060</xdr:colOff>
      <xdr:row>36</xdr:row>
      <xdr:rowOff>3810</xdr:rowOff>
    </xdr:to>
    <xdr:graphicFrame macro="">
      <xdr:nvGraphicFramePr>
        <xdr:cNvPr id="3" name="Chart 2">
          <a:extLst>
            <a:ext uri="{FF2B5EF4-FFF2-40B4-BE49-F238E27FC236}">
              <a16:creationId xmlns:a16="http://schemas.microsoft.com/office/drawing/2014/main" id="{20AFB4F4-7E3F-4E62-9826-BD6B848B4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43</xdr:row>
      <xdr:rowOff>11430</xdr:rowOff>
    </xdr:from>
    <xdr:to>
      <xdr:col>12</xdr:col>
      <xdr:colOff>152400</xdr:colOff>
      <xdr:row>58</xdr:row>
      <xdr:rowOff>11430</xdr:rowOff>
    </xdr:to>
    <xdr:graphicFrame macro="">
      <xdr:nvGraphicFramePr>
        <xdr:cNvPr id="4" name="Chart 3">
          <a:extLst>
            <a:ext uri="{FF2B5EF4-FFF2-40B4-BE49-F238E27FC236}">
              <a16:creationId xmlns:a16="http://schemas.microsoft.com/office/drawing/2014/main" id="{06F18E38-9CC1-4F3D-9F65-EA38A208C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93.47337673611" createdVersion="7" refreshedVersion="7" minRefreshableVersion="3" recordCount="1000" xr:uid="{03B2F11E-B5C0-42EC-B404-E1A34EF2EB3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516552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3FC86C-7A89-4652-AA9A-0A5F2D4C2C4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4:D4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193521-B9BA-4CAF-A7B4-01DBA7819A3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B06ACE-5944-431D-980B-C8C6BAFEDB9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E45CFE6-EB65-4209-8B39-1987EABF176C}" sourceName="Marital status">
  <pivotTables>
    <pivotTable tabId="3" name="PivotTable2"/>
    <pivotTable tabId="3" name="PivotTable3"/>
    <pivotTable tabId="3" name="PivotTable4"/>
  </pivotTables>
  <data>
    <tabular pivotCacheId="151655208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BFF761F-0A0F-4500-A76E-205AC32B5DF3}" sourceName="Education">
  <pivotTables>
    <pivotTable tabId="3" name="PivotTable2"/>
    <pivotTable tabId="3" name="PivotTable3"/>
    <pivotTable tabId="3" name="PivotTable4"/>
  </pivotTables>
  <data>
    <tabular pivotCacheId="1516552080">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01A1100-88CC-4AC2-B860-C8D16DA0A075}" sourceName="Region">
  <pivotTables>
    <pivotTable tabId="3" name="PivotTable2"/>
    <pivotTable tabId="3" name="PivotTable3"/>
    <pivotTable tabId="3" name="PivotTable4"/>
  </pivotTables>
  <data>
    <tabular pivotCacheId="151655208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17316A-1130-4195-8668-3EB31C73A448}" cache="Slicer_Marital_status" caption="Marital status" rowHeight="234950"/>
  <slicer name="Education" xr10:uid="{9C9F96DB-B87B-41FE-A709-20806999F568}" cache="Slicer_Education" caption="Education" rowHeight="234950"/>
  <slicer name="Region" xr10:uid="{5A90F2A5-7512-4387-9233-3F319B5205F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A55FC-8DBF-4A81-9199-C60E41BCC0A6}">
  <dimension ref="A1:S10"/>
  <sheetViews>
    <sheetView showGridLines="0" tabSelected="1" zoomScale="90" zoomScaleNormal="90" workbookViewId="0">
      <selection activeCell="W18" sqref="W18"/>
    </sheetView>
  </sheetViews>
  <sheetFormatPr defaultRowHeight="14.4" x14ac:dyDescent="0.3"/>
  <cols>
    <col min="12" max="12" width="10.44140625" customWidth="1"/>
  </cols>
  <sheetData>
    <row r="1" spans="1:19" ht="14.4" customHeight="1" x14ac:dyDescent="0.3">
      <c r="A1" s="10" t="s">
        <v>49</v>
      </c>
      <c r="B1" s="10"/>
      <c r="C1" s="10"/>
      <c r="D1" s="10"/>
      <c r="E1" s="10"/>
      <c r="F1" s="10"/>
      <c r="G1" s="10"/>
      <c r="H1" s="10"/>
      <c r="I1" s="10"/>
      <c r="J1" s="10"/>
      <c r="K1" s="10"/>
      <c r="L1" s="10"/>
      <c r="M1" s="10"/>
      <c r="N1" s="10"/>
      <c r="O1" s="10"/>
      <c r="P1" s="10"/>
      <c r="Q1" s="10"/>
      <c r="R1" s="10"/>
      <c r="S1" s="6"/>
    </row>
    <row r="2" spans="1:19" ht="14.4" customHeight="1" x14ac:dyDescent="0.3">
      <c r="A2" s="10"/>
      <c r="B2" s="10"/>
      <c r="C2" s="10"/>
      <c r="D2" s="10"/>
      <c r="E2" s="10"/>
      <c r="F2" s="10"/>
      <c r="G2" s="10"/>
      <c r="H2" s="10"/>
      <c r="I2" s="10"/>
      <c r="J2" s="10"/>
      <c r="K2" s="10"/>
      <c r="L2" s="10"/>
      <c r="M2" s="10"/>
      <c r="N2" s="10"/>
      <c r="O2" s="10"/>
      <c r="P2" s="10"/>
      <c r="Q2" s="10"/>
      <c r="R2" s="10"/>
    </row>
    <row r="3" spans="1:19" ht="14.4" customHeight="1" x14ac:dyDescent="0.3">
      <c r="A3" s="10"/>
      <c r="B3" s="10"/>
      <c r="C3" s="10"/>
      <c r="D3" s="10"/>
      <c r="E3" s="10"/>
      <c r="F3" s="10"/>
      <c r="G3" s="10"/>
      <c r="H3" s="10"/>
      <c r="I3" s="10"/>
      <c r="J3" s="10"/>
      <c r="K3" s="10"/>
      <c r="L3" s="10"/>
      <c r="M3" s="10"/>
      <c r="N3" s="10"/>
      <c r="O3" s="10"/>
      <c r="P3" s="10"/>
      <c r="Q3" s="10"/>
      <c r="R3" s="10"/>
    </row>
    <row r="4" spans="1:19" ht="14.4" customHeight="1" x14ac:dyDescent="0.3">
      <c r="A4" s="10"/>
      <c r="B4" s="10"/>
      <c r="C4" s="10"/>
      <c r="D4" s="10"/>
      <c r="E4" s="10"/>
      <c r="F4" s="10"/>
      <c r="G4" s="10"/>
      <c r="H4" s="10"/>
      <c r="I4" s="10"/>
      <c r="J4" s="10"/>
      <c r="K4" s="10"/>
      <c r="L4" s="10"/>
      <c r="M4" s="10"/>
      <c r="N4" s="10"/>
      <c r="O4" s="10"/>
      <c r="P4" s="10"/>
      <c r="Q4" s="10"/>
      <c r="R4" s="10"/>
    </row>
    <row r="5" spans="1:19" ht="14.4" customHeight="1" x14ac:dyDescent="0.3">
      <c r="A5" s="10"/>
      <c r="B5" s="10"/>
      <c r="C5" s="10"/>
      <c r="D5" s="10"/>
      <c r="E5" s="10"/>
      <c r="F5" s="10"/>
      <c r="G5" s="10"/>
      <c r="H5" s="10"/>
      <c r="I5" s="10"/>
      <c r="J5" s="10"/>
      <c r="K5" s="10"/>
      <c r="L5" s="10"/>
      <c r="M5" s="10"/>
      <c r="N5" s="10"/>
      <c r="O5" s="10"/>
      <c r="P5" s="10"/>
      <c r="Q5" s="10"/>
      <c r="R5" s="10"/>
    </row>
    <row r="8" spans="1:19" x14ac:dyDescent="0.3">
      <c r="G8" s="8"/>
    </row>
    <row r="10" spans="1:19" x14ac:dyDescent="0.3">
      <c r="G10" s="9"/>
    </row>
  </sheetData>
  <mergeCells count="1">
    <mergeCell ref="A1: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3AF80-CFA4-4026-AC2E-B158199C3B7F}">
  <dimension ref="A2:D48"/>
  <sheetViews>
    <sheetView topLeftCell="A39" workbookViewId="0">
      <selection activeCell="I60" sqref="I6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2" spans="1:4" x14ac:dyDescent="0.3">
      <c r="A2" s="5" t="s">
        <v>45</v>
      </c>
      <c r="B2" s="5" t="s">
        <v>44</v>
      </c>
    </row>
    <row r="3" spans="1:4" x14ac:dyDescent="0.3">
      <c r="A3" s="5" t="s">
        <v>42</v>
      </c>
      <c r="B3" t="s">
        <v>18</v>
      </c>
      <c r="C3" t="s">
        <v>15</v>
      </c>
      <c r="D3" t="s">
        <v>43</v>
      </c>
    </row>
    <row r="4" spans="1:4" x14ac:dyDescent="0.3">
      <c r="A4" s="6" t="s">
        <v>39</v>
      </c>
      <c r="B4" s="7">
        <v>92500</v>
      </c>
      <c r="C4" s="7">
        <v>90000</v>
      </c>
      <c r="D4" s="7">
        <v>92000</v>
      </c>
    </row>
    <row r="5" spans="1:4" x14ac:dyDescent="0.3">
      <c r="A5" s="6" t="s">
        <v>37</v>
      </c>
      <c r="B5" s="7">
        <v>105000</v>
      </c>
      <c r="C5" s="7">
        <v>81666.666666666672</v>
      </c>
      <c r="D5" s="7">
        <v>87500</v>
      </c>
    </row>
    <row r="6" spans="1:4" x14ac:dyDescent="0.3">
      <c r="A6" s="6" t="s">
        <v>43</v>
      </c>
      <c r="B6" s="7">
        <v>96666.666666666672</v>
      </c>
      <c r="C6" s="7">
        <v>82857.142857142855</v>
      </c>
      <c r="D6" s="7">
        <v>89230.769230769234</v>
      </c>
    </row>
    <row r="22" spans="1:4" x14ac:dyDescent="0.3">
      <c r="A22" s="5" t="s">
        <v>46</v>
      </c>
      <c r="B22" s="5" t="s">
        <v>44</v>
      </c>
    </row>
    <row r="23" spans="1:4" x14ac:dyDescent="0.3">
      <c r="A23" s="5" t="s">
        <v>42</v>
      </c>
      <c r="B23" t="s">
        <v>18</v>
      </c>
      <c r="C23" t="s">
        <v>15</v>
      </c>
      <c r="D23" t="s">
        <v>43</v>
      </c>
    </row>
    <row r="24" spans="1:4" x14ac:dyDescent="0.3">
      <c r="A24" s="6" t="s">
        <v>16</v>
      </c>
      <c r="B24" s="4">
        <v>4</v>
      </c>
      <c r="C24" s="4">
        <v>3</v>
      </c>
      <c r="D24" s="4">
        <v>7</v>
      </c>
    </row>
    <row r="25" spans="1:4" x14ac:dyDescent="0.3">
      <c r="A25" s="6" t="s">
        <v>26</v>
      </c>
      <c r="B25" s="4"/>
      <c r="C25" s="4">
        <v>1</v>
      </c>
      <c r="D25" s="4">
        <v>1</v>
      </c>
    </row>
    <row r="26" spans="1:4" x14ac:dyDescent="0.3">
      <c r="A26" s="6" t="s">
        <v>22</v>
      </c>
      <c r="B26" s="4"/>
      <c r="C26" s="4">
        <v>2</v>
      </c>
      <c r="D26" s="4">
        <v>2</v>
      </c>
    </row>
    <row r="27" spans="1:4" x14ac:dyDescent="0.3">
      <c r="A27" s="6" t="s">
        <v>23</v>
      </c>
      <c r="B27" s="4">
        <v>1</v>
      </c>
      <c r="C27" s="4">
        <v>1</v>
      </c>
      <c r="D27" s="4">
        <v>2</v>
      </c>
    </row>
    <row r="28" spans="1:4" x14ac:dyDescent="0.3">
      <c r="A28" s="6" t="s">
        <v>47</v>
      </c>
      <c r="B28" s="4">
        <v>1</v>
      </c>
      <c r="C28" s="4"/>
      <c r="D28" s="4">
        <v>1</v>
      </c>
    </row>
    <row r="29" spans="1:4" x14ac:dyDescent="0.3">
      <c r="A29" s="6" t="s">
        <v>43</v>
      </c>
      <c r="B29" s="4">
        <v>6</v>
      </c>
      <c r="C29" s="4">
        <v>7</v>
      </c>
      <c r="D29" s="4">
        <v>13</v>
      </c>
    </row>
    <row r="44" spans="1:4" x14ac:dyDescent="0.3">
      <c r="A44" s="5" t="s">
        <v>46</v>
      </c>
      <c r="B44" s="5" t="s">
        <v>44</v>
      </c>
    </row>
    <row r="45" spans="1:4" x14ac:dyDescent="0.3">
      <c r="A45" s="5" t="s">
        <v>42</v>
      </c>
      <c r="B45" t="s">
        <v>18</v>
      </c>
      <c r="C45" t="s">
        <v>15</v>
      </c>
      <c r="D45" t="s">
        <v>43</v>
      </c>
    </row>
    <row r="46" spans="1:4" x14ac:dyDescent="0.3">
      <c r="A46" s="6" t="s">
        <v>48</v>
      </c>
      <c r="B46" s="4">
        <v>6</v>
      </c>
      <c r="C46" s="4">
        <v>4</v>
      </c>
      <c r="D46" s="4">
        <v>10</v>
      </c>
    </row>
    <row r="47" spans="1:4" x14ac:dyDescent="0.3">
      <c r="A47" s="6" t="s">
        <v>50</v>
      </c>
      <c r="B47" s="4"/>
      <c r="C47" s="4">
        <v>3</v>
      </c>
      <c r="D47" s="4">
        <v>3</v>
      </c>
    </row>
    <row r="48" spans="1:4" x14ac:dyDescent="0.3">
      <c r="A48" s="6" t="s">
        <v>43</v>
      </c>
      <c r="B48" s="4">
        <v>6</v>
      </c>
      <c r="C48" s="4">
        <v>7</v>
      </c>
      <c r="D48" s="4">
        <v>13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DCADA-4E87-48DA-9130-9A49809789B9}">
  <dimension ref="A1:N1001"/>
  <sheetViews>
    <sheetView topLeftCell="F1" workbookViewId="0">
      <selection activeCell="M2" sqref="M2"/>
    </sheetView>
  </sheetViews>
  <sheetFormatPr defaultColWidth="11.88671875"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Age",IF(L2&lt;31,"Adolescence","Invalid"))))</f>
        <v>Middle Age</v>
      </c>
      <c r="N2" t="s">
        <v>18</v>
      </c>
    </row>
    <row r="3" spans="1:14" x14ac:dyDescent="0.3">
      <c r="A3">
        <v>24107</v>
      </c>
      <c r="B3" t="s">
        <v>36</v>
      </c>
      <c r="C3" t="s">
        <v>37</v>
      </c>
      <c r="D3" s="3">
        <v>30000</v>
      </c>
      <c r="E3">
        <v>3</v>
      </c>
      <c r="F3" t="s">
        <v>19</v>
      </c>
      <c r="G3" t="s">
        <v>20</v>
      </c>
      <c r="H3" t="s">
        <v>15</v>
      </c>
      <c r="I3">
        <v>1</v>
      </c>
      <c r="J3" t="s">
        <v>16</v>
      </c>
      <c r="K3" t="s">
        <v>17</v>
      </c>
      <c r="L3">
        <v>43</v>
      </c>
      <c r="M3" t="str">
        <f t="shared" ref="M3:M66" si="0">IF(L3&gt;54,"Old",(IF(L3&gt;=31,"Middle Age",IF(L3&lt;31,"Adolescence","Invalid"))))</f>
        <v>Middle Age</v>
      </c>
      <c r="N3" t="s">
        <v>18</v>
      </c>
    </row>
    <row r="4" spans="1:14" x14ac:dyDescent="0.3">
      <c r="A4">
        <v>14177</v>
      </c>
      <c r="B4" t="s">
        <v>36</v>
      </c>
      <c r="C4" t="s">
        <v>37</v>
      </c>
      <c r="D4" s="3">
        <v>80000</v>
      </c>
      <c r="E4">
        <v>5</v>
      </c>
      <c r="F4" t="s">
        <v>19</v>
      </c>
      <c r="G4" t="s">
        <v>21</v>
      </c>
      <c r="H4" t="s">
        <v>18</v>
      </c>
      <c r="I4">
        <v>2</v>
      </c>
      <c r="J4" t="s">
        <v>22</v>
      </c>
      <c r="K4" t="s">
        <v>17</v>
      </c>
      <c r="L4">
        <v>60</v>
      </c>
      <c r="M4" t="str">
        <f t="shared" si="0"/>
        <v>Old</v>
      </c>
      <c r="N4" t="s">
        <v>18</v>
      </c>
    </row>
    <row r="5" spans="1:14" x14ac:dyDescent="0.3">
      <c r="A5">
        <v>24381</v>
      </c>
      <c r="B5" t="s">
        <v>38</v>
      </c>
      <c r="C5" t="s">
        <v>37</v>
      </c>
      <c r="D5" s="3">
        <v>70000</v>
      </c>
      <c r="E5">
        <v>0</v>
      </c>
      <c r="F5" t="s">
        <v>13</v>
      </c>
      <c r="G5" t="s">
        <v>21</v>
      </c>
      <c r="H5" t="s">
        <v>15</v>
      </c>
      <c r="I5">
        <v>1</v>
      </c>
      <c r="J5" t="s">
        <v>23</v>
      </c>
      <c r="K5" t="s">
        <v>24</v>
      </c>
      <c r="L5">
        <v>41</v>
      </c>
      <c r="M5" t="str">
        <f t="shared" si="0"/>
        <v>Middle Age</v>
      </c>
      <c r="N5" t="s">
        <v>15</v>
      </c>
    </row>
    <row r="6" spans="1:14" x14ac:dyDescent="0.3">
      <c r="A6">
        <v>25597</v>
      </c>
      <c r="B6" t="s">
        <v>38</v>
      </c>
      <c r="C6" t="s">
        <v>37</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37</v>
      </c>
      <c r="D8" s="3">
        <v>160000</v>
      </c>
      <c r="E8">
        <v>2</v>
      </c>
      <c r="F8" t="s">
        <v>27</v>
      </c>
      <c r="G8" t="s">
        <v>28</v>
      </c>
      <c r="H8" t="s">
        <v>15</v>
      </c>
      <c r="I8">
        <v>4</v>
      </c>
      <c r="J8" t="s">
        <v>16</v>
      </c>
      <c r="K8" t="s">
        <v>24</v>
      </c>
      <c r="L8">
        <v>33</v>
      </c>
      <c r="M8" t="str">
        <f t="shared" si="0"/>
        <v>Middle Age</v>
      </c>
      <c r="N8" t="s">
        <v>15</v>
      </c>
    </row>
    <row r="9" spans="1:14" x14ac:dyDescent="0.3">
      <c r="A9">
        <v>19364</v>
      </c>
      <c r="B9" t="s">
        <v>36</v>
      </c>
      <c r="C9" t="s">
        <v>37</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37</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37</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37</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37</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38</v>
      </c>
      <c r="C24" t="s">
        <v>37</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37</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37</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37</v>
      </c>
      <c r="D28" s="3">
        <v>30000</v>
      </c>
      <c r="E28">
        <v>0</v>
      </c>
      <c r="F28" t="s">
        <v>19</v>
      </c>
      <c r="G28" t="s">
        <v>20</v>
      </c>
      <c r="H28" t="s">
        <v>18</v>
      </c>
      <c r="I28">
        <v>1</v>
      </c>
      <c r="J28" t="s">
        <v>16</v>
      </c>
      <c r="K28" t="s">
        <v>17</v>
      </c>
      <c r="L28">
        <v>29</v>
      </c>
      <c r="M28" t="str">
        <f t="shared" si="0"/>
        <v>Adolescence</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37</v>
      </c>
      <c r="D33" s="3">
        <v>10000</v>
      </c>
      <c r="E33">
        <v>0</v>
      </c>
      <c r="F33" t="s">
        <v>19</v>
      </c>
      <c r="G33" t="s">
        <v>25</v>
      </c>
      <c r="H33" t="s">
        <v>18</v>
      </c>
      <c r="I33">
        <v>1</v>
      </c>
      <c r="J33" t="s">
        <v>16</v>
      </c>
      <c r="K33" t="s">
        <v>24</v>
      </c>
      <c r="L33">
        <v>26</v>
      </c>
      <c r="M33" t="str">
        <f t="shared" si="0"/>
        <v>Adolescence</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37</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37</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Adolescence</v>
      </c>
      <c r="N39" t="s">
        <v>18</v>
      </c>
    </row>
    <row r="40" spans="1:14" x14ac:dyDescent="0.3">
      <c r="A40">
        <v>26863</v>
      </c>
      <c r="B40" t="s">
        <v>38</v>
      </c>
      <c r="C40" t="s">
        <v>37</v>
      </c>
      <c r="D40" s="3">
        <v>20000</v>
      </c>
      <c r="E40">
        <v>0</v>
      </c>
      <c r="F40" t="s">
        <v>27</v>
      </c>
      <c r="G40" t="s">
        <v>25</v>
      </c>
      <c r="H40" t="s">
        <v>18</v>
      </c>
      <c r="I40">
        <v>1</v>
      </c>
      <c r="J40" t="s">
        <v>22</v>
      </c>
      <c r="K40" t="s">
        <v>17</v>
      </c>
      <c r="L40">
        <v>28</v>
      </c>
      <c r="M40" t="str">
        <f t="shared" si="0"/>
        <v>Adolescence</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37</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Adolescence</v>
      </c>
      <c r="N52" t="s">
        <v>18</v>
      </c>
    </row>
    <row r="53" spans="1:14" x14ac:dyDescent="0.3">
      <c r="A53">
        <v>20619</v>
      </c>
      <c r="B53" t="s">
        <v>38</v>
      </c>
      <c r="C53" t="s">
        <v>37</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37</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37</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37</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37</v>
      </c>
      <c r="D67" s="3">
        <v>30000</v>
      </c>
      <c r="E67">
        <v>2</v>
      </c>
      <c r="F67" t="s">
        <v>19</v>
      </c>
      <c r="G67" t="s">
        <v>20</v>
      </c>
      <c r="H67" t="s">
        <v>15</v>
      </c>
      <c r="I67">
        <v>2</v>
      </c>
      <c r="J67" t="s">
        <v>23</v>
      </c>
      <c r="K67" t="s">
        <v>24</v>
      </c>
      <c r="L67">
        <v>68</v>
      </c>
      <c r="M67" t="str">
        <f t="shared" ref="M67:M130" si="1">IF(L67&gt;54,"Old",(IF(L67&gt;=31,"Middle Age",IF(L67&lt;31,"Adolescence","Invalid"))))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37</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Adolescence</v>
      </c>
      <c r="N71" t="s">
        <v>18</v>
      </c>
    </row>
    <row r="72" spans="1:14" x14ac:dyDescent="0.3">
      <c r="A72">
        <v>14238</v>
      </c>
      <c r="B72" t="s">
        <v>36</v>
      </c>
      <c r="C72" t="s">
        <v>37</v>
      </c>
      <c r="D72" s="3">
        <v>120000</v>
      </c>
      <c r="E72">
        <v>0</v>
      </c>
      <c r="F72" t="s">
        <v>29</v>
      </c>
      <c r="G72" t="s">
        <v>21</v>
      </c>
      <c r="H72" t="s">
        <v>15</v>
      </c>
      <c r="I72">
        <v>4</v>
      </c>
      <c r="J72" t="s">
        <v>47</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Adolescence</v>
      </c>
      <c r="N78" t="s">
        <v>18</v>
      </c>
    </row>
    <row r="79" spans="1:14" x14ac:dyDescent="0.3">
      <c r="A79">
        <v>27969</v>
      </c>
      <c r="B79" t="s">
        <v>36</v>
      </c>
      <c r="C79" t="s">
        <v>37</v>
      </c>
      <c r="D79" s="3">
        <v>80000</v>
      </c>
      <c r="E79">
        <v>0</v>
      </c>
      <c r="F79" t="s">
        <v>13</v>
      </c>
      <c r="G79" t="s">
        <v>21</v>
      </c>
      <c r="H79" t="s">
        <v>15</v>
      </c>
      <c r="I79">
        <v>2</v>
      </c>
      <c r="J79" t="s">
        <v>47</v>
      </c>
      <c r="K79" t="s">
        <v>24</v>
      </c>
      <c r="L79">
        <v>29</v>
      </c>
      <c r="M79" t="str">
        <f t="shared" si="1"/>
        <v>Adolescence</v>
      </c>
      <c r="N79" t="s">
        <v>15</v>
      </c>
    </row>
    <row r="80" spans="1:14" x14ac:dyDescent="0.3">
      <c r="A80">
        <v>15752</v>
      </c>
      <c r="B80" t="s">
        <v>36</v>
      </c>
      <c r="C80" t="s">
        <v>37</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37</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37</v>
      </c>
      <c r="D85" s="3">
        <v>20000</v>
      </c>
      <c r="E85">
        <v>0</v>
      </c>
      <c r="F85" t="s">
        <v>27</v>
      </c>
      <c r="G85" t="s">
        <v>25</v>
      </c>
      <c r="H85" t="s">
        <v>18</v>
      </c>
      <c r="I85">
        <v>1</v>
      </c>
      <c r="J85" t="s">
        <v>22</v>
      </c>
      <c r="K85" t="s">
        <v>17</v>
      </c>
      <c r="L85">
        <v>29</v>
      </c>
      <c r="M85" t="str">
        <f t="shared" si="1"/>
        <v>Adolescence</v>
      </c>
      <c r="N85" t="s">
        <v>18</v>
      </c>
    </row>
    <row r="86" spans="1:14" x14ac:dyDescent="0.3">
      <c r="A86">
        <v>24485</v>
      </c>
      <c r="B86" t="s">
        <v>38</v>
      </c>
      <c r="C86" t="s">
        <v>37</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37</v>
      </c>
      <c r="D87" s="3">
        <v>10000</v>
      </c>
      <c r="E87">
        <v>0</v>
      </c>
      <c r="F87" t="s">
        <v>19</v>
      </c>
      <c r="G87" t="s">
        <v>25</v>
      </c>
      <c r="H87" t="s">
        <v>15</v>
      </c>
      <c r="I87">
        <v>1</v>
      </c>
      <c r="J87" t="s">
        <v>26</v>
      </c>
      <c r="K87" t="s">
        <v>24</v>
      </c>
      <c r="L87">
        <v>26</v>
      </c>
      <c r="M87" t="str">
        <f t="shared" si="1"/>
        <v>Adolescence</v>
      </c>
      <c r="N87" t="s">
        <v>15</v>
      </c>
    </row>
    <row r="88" spans="1:14" x14ac:dyDescent="0.3">
      <c r="A88">
        <v>17191</v>
      </c>
      <c r="B88" t="s">
        <v>38</v>
      </c>
      <c r="C88" t="s">
        <v>37</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37</v>
      </c>
      <c r="D90" s="3">
        <v>30000</v>
      </c>
      <c r="E90">
        <v>0</v>
      </c>
      <c r="F90" t="s">
        <v>19</v>
      </c>
      <c r="G90" t="s">
        <v>20</v>
      </c>
      <c r="H90" t="s">
        <v>18</v>
      </c>
      <c r="I90">
        <v>1</v>
      </c>
      <c r="J90" t="s">
        <v>22</v>
      </c>
      <c r="K90" t="s">
        <v>17</v>
      </c>
      <c r="L90">
        <v>29</v>
      </c>
      <c r="M90" t="str">
        <f t="shared" si="1"/>
        <v>Adolescence</v>
      </c>
      <c r="N90" t="s">
        <v>18</v>
      </c>
    </row>
    <row r="91" spans="1:14" x14ac:dyDescent="0.3">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Adolescence</v>
      </c>
      <c r="N92" t="s">
        <v>15</v>
      </c>
    </row>
    <row r="93" spans="1:14" x14ac:dyDescent="0.3">
      <c r="A93">
        <v>28436</v>
      </c>
      <c r="B93" t="s">
        <v>38</v>
      </c>
      <c r="C93" t="s">
        <v>37</v>
      </c>
      <c r="D93" s="3">
        <v>30000</v>
      </c>
      <c r="E93">
        <v>0</v>
      </c>
      <c r="F93" t="s">
        <v>19</v>
      </c>
      <c r="G93" t="s">
        <v>20</v>
      </c>
      <c r="H93" t="s">
        <v>18</v>
      </c>
      <c r="I93">
        <v>1</v>
      </c>
      <c r="J93" t="s">
        <v>16</v>
      </c>
      <c r="K93" t="s">
        <v>17</v>
      </c>
      <c r="L93">
        <v>30</v>
      </c>
      <c r="M93" t="str">
        <f t="shared" si="1"/>
        <v>Adolescence</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37</v>
      </c>
      <c r="D100" s="3">
        <v>40000</v>
      </c>
      <c r="E100">
        <v>0</v>
      </c>
      <c r="F100" t="s">
        <v>31</v>
      </c>
      <c r="G100" t="s">
        <v>20</v>
      </c>
      <c r="H100" t="s">
        <v>15</v>
      </c>
      <c r="I100">
        <v>0</v>
      </c>
      <c r="J100" t="s">
        <v>16</v>
      </c>
      <c r="K100" t="s">
        <v>17</v>
      </c>
      <c r="L100">
        <v>25</v>
      </c>
      <c r="M100" t="str">
        <f t="shared" si="1"/>
        <v>Adolescence</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37</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37</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37</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Adolescence</v>
      </c>
      <c r="N107" t="s">
        <v>18</v>
      </c>
    </row>
    <row r="108" spans="1:14" x14ac:dyDescent="0.3">
      <c r="A108">
        <v>20430</v>
      </c>
      <c r="B108" t="s">
        <v>36</v>
      </c>
      <c r="C108" t="s">
        <v>37</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37</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37</v>
      </c>
      <c r="D116" s="3">
        <v>20000</v>
      </c>
      <c r="E116">
        <v>0</v>
      </c>
      <c r="F116" t="s">
        <v>13</v>
      </c>
      <c r="G116" t="s">
        <v>20</v>
      </c>
      <c r="H116" t="s">
        <v>15</v>
      </c>
      <c r="I116">
        <v>0</v>
      </c>
      <c r="J116" t="s">
        <v>16</v>
      </c>
      <c r="K116" t="s">
        <v>24</v>
      </c>
      <c r="L116">
        <v>26</v>
      </c>
      <c r="M116" t="str">
        <f t="shared" si="1"/>
        <v>Adolescence</v>
      </c>
      <c r="N116" t="s">
        <v>15</v>
      </c>
    </row>
    <row r="117" spans="1:14" x14ac:dyDescent="0.3">
      <c r="A117">
        <v>24140</v>
      </c>
      <c r="B117" t="s">
        <v>38</v>
      </c>
      <c r="C117" t="s">
        <v>37</v>
      </c>
      <c r="D117" s="3">
        <v>10000</v>
      </c>
      <c r="E117">
        <v>0</v>
      </c>
      <c r="F117" t="s">
        <v>31</v>
      </c>
      <c r="G117" t="s">
        <v>25</v>
      </c>
      <c r="H117" t="s">
        <v>18</v>
      </c>
      <c r="I117">
        <v>0</v>
      </c>
      <c r="J117" t="s">
        <v>16</v>
      </c>
      <c r="K117" t="s">
        <v>17</v>
      </c>
      <c r="L117">
        <v>30</v>
      </c>
      <c r="M117" t="str">
        <f t="shared" si="1"/>
        <v>Adolescence</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Adolescence</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37</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37</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37</v>
      </c>
      <c r="D131" s="3">
        <v>10000</v>
      </c>
      <c r="E131">
        <v>3</v>
      </c>
      <c r="F131" t="s">
        <v>27</v>
      </c>
      <c r="G131" t="s">
        <v>25</v>
      </c>
      <c r="H131" t="s">
        <v>15</v>
      </c>
      <c r="I131">
        <v>1</v>
      </c>
      <c r="J131" t="s">
        <v>16</v>
      </c>
      <c r="K131" t="s">
        <v>17</v>
      </c>
      <c r="L131">
        <v>39</v>
      </c>
      <c r="M131" t="str">
        <f t="shared" ref="M131:M194" si="2">IF(L131&gt;54,"Old",(IF(L131&gt;=31,"Middle Age",IF(L131&lt;31,"Adolescence","Invalid"))))</f>
        <v>Middle Age</v>
      </c>
      <c r="N131" t="s">
        <v>15</v>
      </c>
    </row>
    <row r="132" spans="1:14" x14ac:dyDescent="0.3">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37</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37</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37</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37</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Adolescence</v>
      </c>
      <c r="N143" t="s">
        <v>15</v>
      </c>
    </row>
    <row r="144" spans="1:14" x14ac:dyDescent="0.3">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37</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37</v>
      </c>
      <c r="D151" s="3">
        <v>30000</v>
      </c>
      <c r="E151">
        <v>0</v>
      </c>
      <c r="F151" t="s">
        <v>19</v>
      </c>
      <c r="G151" t="s">
        <v>20</v>
      </c>
      <c r="H151" t="s">
        <v>18</v>
      </c>
      <c r="I151">
        <v>1</v>
      </c>
      <c r="J151" t="s">
        <v>26</v>
      </c>
      <c r="K151" t="s">
        <v>17</v>
      </c>
      <c r="L151">
        <v>27</v>
      </c>
      <c r="M151" t="str">
        <f t="shared" si="2"/>
        <v>Adolescence</v>
      </c>
      <c r="N151" t="s">
        <v>18</v>
      </c>
    </row>
    <row r="152" spans="1:14" x14ac:dyDescent="0.3">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37</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37</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37</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37</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37</v>
      </c>
      <c r="D166" s="3">
        <v>10000</v>
      </c>
      <c r="E166">
        <v>0</v>
      </c>
      <c r="F166" t="s">
        <v>19</v>
      </c>
      <c r="G166" t="s">
        <v>25</v>
      </c>
      <c r="H166" t="s">
        <v>15</v>
      </c>
      <c r="I166">
        <v>1</v>
      </c>
      <c r="J166" t="s">
        <v>22</v>
      </c>
      <c r="K166" t="s">
        <v>24</v>
      </c>
      <c r="L166">
        <v>25</v>
      </c>
      <c r="M166" t="str">
        <f t="shared" si="2"/>
        <v>Adolescence</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Adolescence</v>
      </c>
      <c r="N167" t="s">
        <v>18</v>
      </c>
    </row>
    <row r="168" spans="1:14" x14ac:dyDescent="0.3">
      <c r="A168">
        <v>26757</v>
      </c>
      <c r="B168" t="s">
        <v>38</v>
      </c>
      <c r="C168" t="s">
        <v>37</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37</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37</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Adolescence</v>
      </c>
      <c r="N175" t="s">
        <v>18</v>
      </c>
    </row>
    <row r="176" spans="1:14" x14ac:dyDescent="0.3">
      <c r="A176">
        <v>19442</v>
      </c>
      <c r="B176" t="s">
        <v>38</v>
      </c>
      <c r="C176" t="s">
        <v>37</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Adolescence</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37</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37</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37</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37</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37</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Age",IF(L195&lt;31,"Adolescence","Invalid"))))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37</v>
      </c>
      <c r="D197" s="3">
        <v>20000</v>
      </c>
      <c r="E197">
        <v>0</v>
      </c>
      <c r="F197" t="s">
        <v>13</v>
      </c>
      <c r="G197" t="s">
        <v>20</v>
      </c>
      <c r="H197" t="s">
        <v>15</v>
      </c>
      <c r="I197">
        <v>0</v>
      </c>
      <c r="J197" t="s">
        <v>16</v>
      </c>
      <c r="K197" t="s">
        <v>24</v>
      </c>
      <c r="L197">
        <v>25</v>
      </c>
      <c r="M197" t="str">
        <f t="shared" si="3"/>
        <v>Adolescence</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37</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37</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37</v>
      </c>
      <c r="D203" s="3">
        <v>10000</v>
      </c>
      <c r="E203">
        <v>1</v>
      </c>
      <c r="F203" t="s">
        <v>27</v>
      </c>
      <c r="G203" t="s">
        <v>25</v>
      </c>
      <c r="H203" t="s">
        <v>15</v>
      </c>
      <c r="I203">
        <v>0</v>
      </c>
      <c r="J203" t="s">
        <v>22</v>
      </c>
      <c r="K203" t="s">
        <v>24</v>
      </c>
      <c r="L203">
        <v>27</v>
      </c>
      <c r="M203" t="str">
        <f t="shared" si="3"/>
        <v>Adolescence</v>
      </c>
      <c r="N203" t="s">
        <v>15</v>
      </c>
    </row>
    <row r="204" spans="1:14" x14ac:dyDescent="0.3">
      <c r="A204">
        <v>18626</v>
      </c>
      <c r="B204" t="s">
        <v>38</v>
      </c>
      <c r="C204" t="s">
        <v>37</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37</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Adolescence</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Adolescence</v>
      </c>
      <c r="N214" t="s">
        <v>18</v>
      </c>
    </row>
    <row r="215" spans="1:14" x14ac:dyDescent="0.3">
      <c r="A215">
        <v>11451</v>
      </c>
      <c r="B215" t="s">
        <v>38</v>
      </c>
      <c r="C215" t="s">
        <v>37</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37</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37</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Adolescence</v>
      </c>
      <c r="N219" t="s">
        <v>18</v>
      </c>
    </row>
    <row r="220" spans="1:14" x14ac:dyDescent="0.3">
      <c r="A220">
        <v>16043</v>
      </c>
      <c r="B220" t="s">
        <v>38</v>
      </c>
      <c r="C220" t="s">
        <v>37</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37</v>
      </c>
      <c r="D221" s="3">
        <v>10000</v>
      </c>
      <c r="E221">
        <v>0</v>
      </c>
      <c r="F221" t="s">
        <v>19</v>
      </c>
      <c r="G221" t="s">
        <v>25</v>
      </c>
      <c r="H221" t="s">
        <v>15</v>
      </c>
      <c r="I221">
        <v>1</v>
      </c>
      <c r="J221" t="s">
        <v>26</v>
      </c>
      <c r="K221" t="s">
        <v>24</v>
      </c>
      <c r="L221">
        <v>26</v>
      </c>
      <c r="M221" t="str">
        <f t="shared" si="3"/>
        <v>Adolescence</v>
      </c>
      <c r="N221" t="s">
        <v>15</v>
      </c>
    </row>
    <row r="222" spans="1:14" x14ac:dyDescent="0.3">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37</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37</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37</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37</v>
      </c>
      <c r="D235" s="3">
        <v>20000</v>
      </c>
      <c r="E235">
        <v>0</v>
      </c>
      <c r="F235" t="s">
        <v>13</v>
      </c>
      <c r="G235" t="s">
        <v>20</v>
      </c>
      <c r="H235" t="s">
        <v>15</v>
      </c>
      <c r="I235">
        <v>0</v>
      </c>
      <c r="J235" t="s">
        <v>16</v>
      </c>
      <c r="K235" t="s">
        <v>24</v>
      </c>
      <c r="L235">
        <v>27</v>
      </c>
      <c r="M235" t="str">
        <f t="shared" si="3"/>
        <v>Adolescence</v>
      </c>
      <c r="N235" t="s">
        <v>15</v>
      </c>
    </row>
    <row r="236" spans="1:14" x14ac:dyDescent="0.3">
      <c r="A236">
        <v>24611</v>
      </c>
      <c r="B236" t="s">
        <v>38</v>
      </c>
      <c r="C236" t="s">
        <v>37</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Adolescence</v>
      </c>
      <c r="N239" t="s">
        <v>15</v>
      </c>
    </row>
    <row r="240" spans="1:14" x14ac:dyDescent="0.3">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Adolescence</v>
      </c>
      <c r="N243" t="s">
        <v>18</v>
      </c>
    </row>
    <row r="244" spans="1:14" x14ac:dyDescent="0.3">
      <c r="A244">
        <v>23908</v>
      </c>
      <c r="B244" t="s">
        <v>38</v>
      </c>
      <c r="C244" t="s">
        <v>37</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Adolescence</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37</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37</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37</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37</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37</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Age",IF(L259&lt;31,"Adolescence","Invalid"))))</f>
        <v>Middle Age</v>
      </c>
      <c r="N259" t="s">
        <v>15</v>
      </c>
    </row>
    <row r="260" spans="1:14" x14ac:dyDescent="0.3">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Adolescence</v>
      </c>
      <c r="N268" t="s">
        <v>18</v>
      </c>
    </row>
    <row r="269" spans="1:14" x14ac:dyDescent="0.3">
      <c r="A269">
        <v>13133</v>
      </c>
      <c r="B269" t="s">
        <v>38</v>
      </c>
      <c r="C269" t="s">
        <v>37</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Adolescence</v>
      </c>
      <c r="N273" t="s">
        <v>18</v>
      </c>
    </row>
    <row r="274" spans="1:14" x14ac:dyDescent="0.3">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Adolescence</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37</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37</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37</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37</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37</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37</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37</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Adolescence</v>
      </c>
      <c r="N303" t="s">
        <v>15</v>
      </c>
    </row>
    <row r="304" spans="1:14" x14ac:dyDescent="0.3">
      <c r="A304">
        <v>26928</v>
      </c>
      <c r="B304" t="s">
        <v>38</v>
      </c>
      <c r="C304" t="s">
        <v>37</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37</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37</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37</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37</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37</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Age",IF(L323&lt;31,"Adolescence","Invalid"))))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37</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Adolescence</v>
      </c>
      <c r="N328" t="s">
        <v>15</v>
      </c>
    </row>
    <row r="329" spans="1:14" x14ac:dyDescent="0.3">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37</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37</v>
      </c>
      <c r="D333" s="3">
        <v>10000</v>
      </c>
      <c r="E333">
        <v>0</v>
      </c>
      <c r="F333" t="s">
        <v>29</v>
      </c>
      <c r="G333" t="s">
        <v>25</v>
      </c>
      <c r="H333" t="s">
        <v>18</v>
      </c>
      <c r="I333">
        <v>2</v>
      </c>
      <c r="J333" t="s">
        <v>16</v>
      </c>
      <c r="K333" t="s">
        <v>17</v>
      </c>
      <c r="L333">
        <v>30</v>
      </c>
      <c r="M333" t="str">
        <f t="shared" si="5"/>
        <v>Adolescence</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37</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37</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37</v>
      </c>
      <c r="D342" s="3">
        <v>30000</v>
      </c>
      <c r="E342">
        <v>0</v>
      </c>
      <c r="F342" t="s">
        <v>19</v>
      </c>
      <c r="G342" t="s">
        <v>20</v>
      </c>
      <c r="H342" t="s">
        <v>15</v>
      </c>
      <c r="I342">
        <v>1</v>
      </c>
      <c r="J342" t="s">
        <v>22</v>
      </c>
      <c r="K342" t="s">
        <v>17</v>
      </c>
      <c r="L342">
        <v>30</v>
      </c>
      <c r="M342" t="str">
        <f t="shared" si="5"/>
        <v>Adolescence</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37</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37</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Adolescence</v>
      </c>
      <c r="N351" t="s">
        <v>15</v>
      </c>
    </row>
    <row r="352" spans="1:14" x14ac:dyDescent="0.3">
      <c r="A352">
        <v>27878</v>
      </c>
      <c r="B352" t="s">
        <v>38</v>
      </c>
      <c r="C352" t="s">
        <v>37</v>
      </c>
      <c r="D352" s="3">
        <v>20000</v>
      </c>
      <c r="E352">
        <v>0</v>
      </c>
      <c r="F352" t="s">
        <v>19</v>
      </c>
      <c r="G352" t="s">
        <v>25</v>
      </c>
      <c r="H352" t="s">
        <v>18</v>
      </c>
      <c r="I352">
        <v>0</v>
      </c>
      <c r="J352" t="s">
        <v>16</v>
      </c>
      <c r="K352" t="s">
        <v>24</v>
      </c>
      <c r="L352">
        <v>28</v>
      </c>
      <c r="M352" t="str">
        <f t="shared" si="5"/>
        <v>Adolescence</v>
      </c>
      <c r="N352" t="s">
        <v>15</v>
      </c>
    </row>
    <row r="353" spans="1:14" x14ac:dyDescent="0.3">
      <c r="A353">
        <v>13572</v>
      </c>
      <c r="B353" t="s">
        <v>38</v>
      </c>
      <c r="C353" t="s">
        <v>37</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37</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37</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37</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37</v>
      </c>
      <c r="D361" s="3">
        <v>80000</v>
      </c>
      <c r="E361">
        <v>0</v>
      </c>
      <c r="F361" t="s">
        <v>13</v>
      </c>
      <c r="G361" t="s">
        <v>21</v>
      </c>
      <c r="H361" t="s">
        <v>15</v>
      </c>
      <c r="I361">
        <v>3</v>
      </c>
      <c r="J361" t="s">
        <v>47</v>
      </c>
      <c r="K361" t="s">
        <v>24</v>
      </c>
      <c r="L361">
        <v>30</v>
      </c>
      <c r="M361" t="str">
        <f t="shared" si="5"/>
        <v>Adolescence</v>
      </c>
      <c r="N361" t="s">
        <v>18</v>
      </c>
    </row>
    <row r="362" spans="1:14" x14ac:dyDescent="0.3">
      <c r="A362">
        <v>13082</v>
      </c>
      <c r="B362" t="s">
        <v>38</v>
      </c>
      <c r="C362" t="s">
        <v>37</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Adolescence</v>
      </c>
      <c r="N363" t="s">
        <v>15</v>
      </c>
    </row>
    <row r="364" spans="1:14" x14ac:dyDescent="0.3">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37</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37</v>
      </c>
      <c r="D375" s="3">
        <v>20000</v>
      </c>
      <c r="E375">
        <v>0</v>
      </c>
      <c r="F375" t="s">
        <v>27</v>
      </c>
      <c r="G375" t="s">
        <v>25</v>
      </c>
      <c r="H375" t="s">
        <v>18</v>
      </c>
      <c r="I375">
        <v>1</v>
      </c>
      <c r="J375" t="s">
        <v>22</v>
      </c>
      <c r="K375" t="s">
        <v>17</v>
      </c>
      <c r="L375">
        <v>30</v>
      </c>
      <c r="M375" t="str">
        <f t="shared" si="5"/>
        <v>Adolescence</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37</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37</v>
      </c>
      <c r="D382" s="3">
        <v>70000</v>
      </c>
      <c r="E382">
        <v>0</v>
      </c>
      <c r="F382" t="s">
        <v>13</v>
      </c>
      <c r="G382" t="s">
        <v>21</v>
      </c>
      <c r="H382" t="s">
        <v>18</v>
      </c>
      <c r="I382">
        <v>3</v>
      </c>
      <c r="J382" t="s">
        <v>47</v>
      </c>
      <c r="K382" t="s">
        <v>24</v>
      </c>
      <c r="L382">
        <v>30</v>
      </c>
      <c r="M382" t="str">
        <f t="shared" si="5"/>
        <v>Adolescence</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37</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Adolescence</v>
      </c>
      <c r="N386" t="s">
        <v>15</v>
      </c>
    </row>
    <row r="387" spans="1:14" x14ac:dyDescent="0.3">
      <c r="A387">
        <v>18018</v>
      </c>
      <c r="B387" t="s">
        <v>38</v>
      </c>
      <c r="C387" t="s">
        <v>37</v>
      </c>
      <c r="D387" s="3">
        <v>30000</v>
      </c>
      <c r="E387">
        <v>3</v>
      </c>
      <c r="F387" t="s">
        <v>19</v>
      </c>
      <c r="G387" t="s">
        <v>20</v>
      </c>
      <c r="H387" t="s">
        <v>15</v>
      </c>
      <c r="I387">
        <v>0</v>
      </c>
      <c r="J387" t="s">
        <v>16</v>
      </c>
      <c r="K387" t="s">
        <v>17</v>
      </c>
      <c r="L387">
        <v>43</v>
      </c>
      <c r="M387" t="str">
        <f t="shared" ref="M387:M450" si="6">IF(L387&gt;54,"Old",(IF(L387&gt;=31,"Middle Age",IF(L387&lt;31,"Adolescence","Invalid"))))</f>
        <v>Middle Age</v>
      </c>
      <c r="N387" t="s">
        <v>18</v>
      </c>
    </row>
    <row r="388" spans="1:14" x14ac:dyDescent="0.3">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37</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37</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37</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37</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37</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37</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37</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37</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37</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37</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37</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37</v>
      </c>
      <c r="D428" s="3">
        <v>30000</v>
      </c>
      <c r="E428">
        <v>0</v>
      </c>
      <c r="F428" t="s">
        <v>19</v>
      </c>
      <c r="G428" t="s">
        <v>20</v>
      </c>
      <c r="H428" t="s">
        <v>18</v>
      </c>
      <c r="I428">
        <v>1</v>
      </c>
      <c r="J428" t="s">
        <v>22</v>
      </c>
      <c r="K428" t="s">
        <v>17</v>
      </c>
      <c r="L428">
        <v>28</v>
      </c>
      <c r="M428" t="str">
        <f t="shared" si="6"/>
        <v>Adolescence</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37</v>
      </c>
      <c r="D433" s="3">
        <v>20000</v>
      </c>
      <c r="E433">
        <v>0</v>
      </c>
      <c r="F433" t="s">
        <v>19</v>
      </c>
      <c r="G433" t="s">
        <v>25</v>
      </c>
      <c r="H433" t="s">
        <v>15</v>
      </c>
      <c r="I433">
        <v>0</v>
      </c>
      <c r="J433" t="s">
        <v>16</v>
      </c>
      <c r="K433" t="s">
        <v>24</v>
      </c>
      <c r="L433">
        <v>28</v>
      </c>
      <c r="M433" t="str">
        <f t="shared" si="6"/>
        <v>Adolescence</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Adolescence</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Adolescence</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37</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37</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37</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37</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Age",IF(L451&lt;31,"Adolescence","Invalid"))))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37</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37</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37</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37</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37</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37</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37</v>
      </c>
      <c r="D472" s="3">
        <v>30000</v>
      </c>
      <c r="E472">
        <v>0</v>
      </c>
      <c r="F472" t="s">
        <v>27</v>
      </c>
      <c r="G472" t="s">
        <v>25</v>
      </c>
      <c r="H472" t="s">
        <v>18</v>
      </c>
      <c r="I472">
        <v>1</v>
      </c>
      <c r="J472" t="s">
        <v>26</v>
      </c>
      <c r="K472" t="s">
        <v>17</v>
      </c>
      <c r="L472">
        <v>28</v>
      </c>
      <c r="M472" t="str">
        <f t="shared" si="7"/>
        <v>Adolescence</v>
      </c>
      <c r="N472" t="s">
        <v>18</v>
      </c>
    </row>
    <row r="473" spans="1:14" x14ac:dyDescent="0.3">
      <c r="A473">
        <v>28323</v>
      </c>
      <c r="B473" t="s">
        <v>38</v>
      </c>
      <c r="C473" t="s">
        <v>37</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37</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37</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37</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37</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37</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37</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37</v>
      </c>
      <c r="D504" s="3">
        <v>40000</v>
      </c>
      <c r="E504">
        <v>0</v>
      </c>
      <c r="F504" t="s">
        <v>19</v>
      </c>
      <c r="G504" t="s">
        <v>14</v>
      </c>
      <c r="H504" t="s">
        <v>15</v>
      </c>
      <c r="I504">
        <v>1</v>
      </c>
      <c r="J504" t="s">
        <v>23</v>
      </c>
      <c r="K504" t="s">
        <v>32</v>
      </c>
      <c r="L504">
        <v>29</v>
      </c>
      <c r="M504" t="str">
        <f t="shared" si="7"/>
        <v>Adolescence</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37</v>
      </c>
      <c r="D510" s="3">
        <v>60000</v>
      </c>
      <c r="E510">
        <v>0</v>
      </c>
      <c r="F510" t="s">
        <v>19</v>
      </c>
      <c r="G510" t="s">
        <v>14</v>
      </c>
      <c r="H510" t="s">
        <v>18</v>
      </c>
      <c r="I510">
        <v>2</v>
      </c>
      <c r="J510" t="s">
        <v>26</v>
      </c>
      <c r="K510" t="s">
        <v>32</v>
      </c>
      <c r="L510">
        <v>29</v>
      </c>
      <c r="M510" t="str">
        <f t="shared" si="7"/>
        <v>Adolescence</v>
      </c>
      <c r="N510" t="s">
        <v>18</v>
      </c>
    </row>
    <row r="511" spans="1:14" x14ac:dyDescent="0.3">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37</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37</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47</v>
      </c>
      <c r="K515" t="s">
        <v>32</v>
      </c>
      <c r="L515">
        <v>61</v>
      </c>
      <c r="M515" t="str">
        <f t="shared" ref="M515:M578" si="8">IF(L515&gt;54,"Old",(IF(L515&gt;=31,"Middle Age",IF(L515&lt;31,"Adolescence","Invalid"))))</f>
        <v>Old</v>
      </c>
      <c r="N515" t="s">
        <v>15</v>
      </c>
    </row>
    <row r="516" spans="1:14" x14ac:dyDescent="0.3">
      <c r="A516">
        <v>19399</v>
      </c>
      <c r="B516" t="s">
        <v>38</v>
      </c>
      <c r="C516" t="s">
        <v>37</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37</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37</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37</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37</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37</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Adolescence</v>
      </c>
      <c r="N530" t="s">
        <v>18</v>
      </c>
    </row>
    <row r="531" spans="1:14" x14ac:dyDescent="0.3">
      <c r="A531">
        <v>13233</v>
      </c>
      <c r="B531" t="s">
        <v>36</v>
      </c>
      <c r="C531" t="s">
        <v>37</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37</v>
      </c>
      <c r="D532" s="3">
        <v>60000</v>
      </c>
      <c r="E532">
        <v>0</v>
      </c>
      <c r="F532" t="s">
        <v>19</v>
      </c>
      <c r="G532" t="s">
        <v>14</v>
      </c>
      <c r="H532" t="s">
        <v>15</v>
      </c>
      <c r="I532">
        <v>1</v>
      </c>
      <c r="J532" t="s">
        <v>23</v>
      </c>
      <c r="K532" t="s">
        <v>32</v>
      </c>
      <c r="L532">
        <v>27</v>
      </c>
      <c r="M532" t="str">
        <f t="shared" si="8"/>
        <v>Adolescence</v>
      </c>
      <c r="N532" t="s">
        <v>15</v>
      </c>
    </row>
    <row r="533" spans="1:14" x14ac:dyDescent="0.3">
      <c r="A533">
        <v>14092</v>
      </c>
      <c r="B533" t="s">
        <v>38</v>
      </c>
      <c r="C533" t="s">
        <v>37</v>
      </c>
      <c r="D533" s="3">
        <v>30000</v>
      </c>
      <c r="E533">
        <v>0</v>
      </c>
      <c r="F533" t="s">
        <v>29</v>
      </c>
      <c r="G533" t="s">
        <v>20</v>
      </c>
      <c r="H533" t="s">
        <v>15</v>
      </c>
      <c r="I533">
        <v>2</v>
      </c>
      <c r="J533" t="s">
        <v>23</v>
      </c>
      <c r="K533" t="s">
        <v>32</v>
      </c>
      <c r="L533">
        <v>28</v>
      </c>
      <c r="M533" t="str">
        <f t="shared" si="8"/>
        <v>Adolescence</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37</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37</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37</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37</v>
      </c>
      <c r="D544" s="3">
        <v>40000</v>
      </c>
      <c r="E544">
        <v>0</v>
      </c>
      <c r="F544" t="s">
        <v>27</v>
      </c>
      <c r="G544" t="s">
        <v>14</v>
      </c>
      <c r="H544" t="s">
        <v>15</v>
      </c>
      <c r="I544">
        <v>2</v>
      </c>
      <c r="J544" t="s">
        <v>23</v>
      </c>
      <c r="K544" t="s">
        <v>32</v>
      </c>
      <c r="L544">
        <v>29</v>
      </c>
      <c r="M544" t="str">
        <f t="shared" si="8"/>
        <v>Adolescence</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37</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37</v>
      </c>
      <c r="D547" s="3">
        <v>60000</v>
      </c>
      <c r="E547">
        <v>0</v>
      </c>
      <c r="F547" t="s">
        <v>19</v>
      </c>
      <c r="G547" t="s">
        <v>14</v>
      </c>
      <c r="H547" t="s">
        <v>18</v>
      </c>
      <c r="I547">
        <v>2</v>
      </c>
      <c r="J547" t="s">
        <v>26</v>
      </c>
      <c r="K547" t="s">
        <v>32</v>
      </c>
      <c r="L547">
        <v>29</v>
      </c>
      <c r="M547" t="str">
        <f t="shared" si="8"/>
        <v>Adolescence</v>
      </c>
      <c r="N547" t="s">
        <v>18</v>
      </c>
    </row>
    <row r="548" spans="1:14" x14ac:dyDescent="0.3">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37</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37</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Adolescence</v>
      </c>
      <c r="N565" t="s">
        <v>18</v>
      </c>
    </row>
    <row r="566" spans="1:14" x14ac:dyDescent="0.3">
      <c r="A566">
        <v>17369</v>
      </c>
      <c r="B566" t="s">
        <v>38</v>
      </c>
      <c r="C566" t="s">
        <v>37</v>
      </c>
      <c r="D566" s="3">
        <v>30000</v>
      </c>
      <c r="E566">
        <v>0</v>
      </c>
      <c r="F566" t="s">
        <v>19</v>
      </c>
      <c r="G566" t="s">
        <v>14</v>
      </c>
      <c r="H566" t="s">
        <v>15</v>
      </c>
      <c r="I566">
        <v>1</v>
      </c>
      <c r="J566" t="s">
        <v>23</v>
      </c>
      <c r="K566" t="s">
        <v>32</v>
      </c>
      <c r="L566">
        <v>27</v>
      </c>
      <c r="M566" t="str">
        <f t="shared" si="8"/>
        <v>Adolescence</v>
      </c>
      <c r="N566" t="s">
        <v>18</v>
      </c>
    </row>
    <row r="567" spans="1:14" x14ac:dyDescent="0.3">
      <c r="A567">
        <v>14495</v>
      </c>
      <c r="B567" t="s">
        <v>36</v>
      </c>
      <c r="C567" t="s">
        <v>37</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37</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37</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37</v>
      </c>
      <c r="D574" s="3">
        <v>30000</v>
      </c>
      <c r="E574">
        <v>0</v>
      </c>
      <c r="F574" t="s">
        <v>27</v>
      </c>
      <c r="G574" t="s">
        <v>14</v>
      </c>
      <c r="H574" t="s">
        <v>15</v>
      </c>
      <c r="I574">
        <v>2</v>
      </c>
      <c r="J574" t="s">
        <v>23</v>
      </c>
      <c r="K574" t="s">
        <v>32</v>
      </c>
      <c r="L574">
        <v>30</v>
      </c>
      <c r="M574" t="str">
        <f t="shared" si="8"/>
        <v>Adolescence</v>
      </c>
      <c r="N574" t="s">
        <v>18</v>
      </c>
    </row>
    <row r="575" spans="1:14" x14ac:dyDescent="0.3">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37</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37</v>
      </c>
      <c r="D579" s="3">
        <v>120000</v>
      </c>
      <c r="E579">
        <v>1</v>
      </c>
      <c r="F579" t="s">
        <v>13</v>
      </c>
      <c r="G579" t="s">
        <v>28</v>
      </c>
      <c r="H579" t="s">
        <v>15</v>
      </c>
      <c r="I579">
        <v>4</v>
      </c>
      <c r="J579" t="s">
        <v>16</v>
      </c>
      <c r="K579" t="s">
        <v>32</v>
      </c>
      <c r="L579">
        <v>38</v>
      </c>
      <c r="M579" t="str">
        <f t="shared" ref="M579:M642" si="9">IF(L579&gt;54,"Old",(IF(L579&gt;=31,"Middle Age",IF(L579&lt;31,"Adolescence","Invalid"))))</f>
        <v>Middle Age</v>
      </c>
      <c r="N579" t="s">
        <v>18</v>
      </c>
    </row>
    <row r="580" spans="1:14" x14ac:dyDescent="0.3">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37</v>
      </c>
      <c r="D583" s="3">
        <v>40000</v>
      </c>
      <c r="E583">
        <v>0</v>
      </c>
      <c r="F583" t="s">
        <v>19</v>
      </c>
      <c r="G583" t="s">
        <v>14</v>
      </c>
      <c r="H583" t="s">
        <v>15</v>
      </c>
      <c r="I583">
        <v>1</v>
      </c>
      <c r="J583" t="s">
        <v>23</v>
      </c>
      <c r="K583" t="s">
        <v>32</v>
      </c>
      <c r="L583">
        <v>28</v>
      </c>
      <c r="M583" t="str">
        <f t="shared" si="9"/>
        <v>Adolescence</v>
      </c>
      <c r="N583" t="s">
        <v>18</v>
      </c>
    </row>
    <row r="584" spans="1:14" x14ac:dyDescent="0.3">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37</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37</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37</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37</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37</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37</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37</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37</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37</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37</v>
      </c>
      <c r="D606" s="3">
        <v>40000</v>
      </c>
      <c r="E606">
        <v>0</v>
      </c>
      <c r="F606" t="s">
        <v>27</v>
      </c>
      <c r="G606" t="s">
        <v>14</v>
      </c>
      <c r="H606" t="s">
        <v>15</v>
      </c>
      <c r="I606">
        <v>2</v>
      </c>
      <c r="J606" t="s">
        <v>23</v>
      </c>
      <c r="K606" t="s">
        <v>32</v>
      </c>
      <c r="L606">
        <v>27</v>
      </c>
      <c r="M606" t="str">
        <f t="shared" si="9"/>
        <v>Adolescence</v>
      </c>
      <c r="N606" t="s">
        <v>18</v>
      </c>
    </row>
    <row r="607" spans="1:14" x14ac:dyDescent="0.3">
      <c r="A607">
        <v>17458</v>
      </c>
      <c r="B607" t="s">
        <v>38</v>
      </c>
      <c r="C607" t="s">
        <v>37</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37</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37</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Adolescence</v>
      </c>
      <c r="N614" t="s">
        <v>18</v>
      </c>
    </row>
    <row r="615" spans="1:14" x14ac:dyDescent="0.3">
      <c r="A615">
        <v>25184</v>
      </c>
      <c r="B615" t="s">
        <v>38</v>
      </c>
      <c r="C615" t="s">
        <v>37</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Adolescence</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Adolescence</v>
      </c>
      <c r="N626" t="s">
        <v>15</v>
      </c>
    </row>
    <row r="627" spans="1:14" x14ac:dyDescent="0.3">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Adolescence</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37</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37</v>
      </c>
      <c r="D632" s="3">
        <v>40000</v>
      </c>
      <c r="E632">
        <v>0</v>
      </c>
      <c r="F632" t="s">
        <v>27</v>
      </c>
      <c r="G632" t="s">
        <v>14</v>
      </c>
      <c r="H632" t="s">
        <v>18</v>
      </c>
      <c r="I632">
        <v>2</v>
      </c>
      <c r="J632" t="s">
        <v>26</v>
      </c>
      <c r="K632" t="s">
        <v>32</v>
      </c>
      <c r="L632">
        <v>30</v>
      </c>
      <c r="M632" t="str">
        <f t="shared" si="9"/>
        <v>Adolescence</v>
      </c>
      <c r="N632" t="s">
        <v>18</v>
      </c>
    </row>
    <row r="633" spans="1:14" x14ac:dyDescent="0.3">
      <c r="A633">
        <v>27643</v>
      </c>
      <c r="B633" t="s">
        <v>38</v>
      </c>
      <c r="C633" t="s">
        <v>37</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37</v>
      </c>
      <c r="D639" s="3">
        <v>40000</v>
      </c>
      <c r="E639">
        <v>0</v>
      </c>
      <c r="F639" t="s">
        <v>27</v>
      </c>
      <c r="G639" t="s">
        <v>14</v>
      </c>
      <c r="H639" t="s">
        <v>18</v>
      </c>
      <c r="I639">
        <v>2</v>
      </c>
      <c r="J639" t="s">
        <v>26</v>
      </c>
      <c r="K639" t="s">
        <v>32</v>
      </c>
      <c r="L639">
        <v>30</v>
      </c>
      <c r="M639" t="str">
        <f t="shared" si="9"/>
        <v>Adolescence</v>
      </c>
      <c r="N639" t="s">
        <v>18</v>
      </c>
    </row>
    <row r="640" spans="1:14" x14ac:dyDescent="0.3">
      <c r="A640">
        <v>18949</v>
      </c>
      <c r="B640" t="s">
        <v>38</v>
      </c>
      <c r="C640" t="s">
        <v>37</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37</v>
      </c>
      <c r="D643" s="3">
        <v>50000</v>
      </c>
      <c r="E643">
        <v>4</v>
      </c>
      <c r="F643" t="s">
        <v>13</v>
      </c>
      <c r="G643" t="s">
        <v>28</v>
      </c>
      <c r="H643" t="s">
        <v>15</v>
      </c>
      <c r="I643">
        <v>2</v>
      </c>
      <c r="J643" t="s">
        <v>47</v>
      </c>
      <c r="K643" t="s">
        <v>32</v>
      </c>
      <c r="L643">
        <v>64</v>
      </c>
      <c r="M643" t="str">
        <f t="shared" ref="M643:M706" si="10">IF(L643&gt;54,"Old",(IF(L643&gt;=31,"Middle Age",IF(L643&lt;31,"Adolescence","Invalid"))))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37</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37</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37</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37</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37</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37</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37</v>
      </c>
      <c r="D663" s="3">
        <v>40000</v>
      </c>
      <c r="E663">
        <v>0</v>
      </c>
      <c r="F663" t="s">
        <v>27</v>
      </c>
      <c r="G663" t="s">
        <v>14</v>
      </c>
      <c r="H663" t="s">
        <v>18</v>
      </c>
      <c r="I663">
        <v>2</v>
      </c>
      <c r="J663" t="s">
        <v>16</v>
      </c>
      <c r="K663" t="s">
        <v>32</v>
      </c>
      <c r="L663">
        <v>28</v>
      </c>
      <c r="M663" t="str">
        <f t="shared" si="10"/>
        <v>Adolescence</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37</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Adolescence</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37</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37</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37</v>
      </c>
      <c r="D689" s="3">
        <v>30000</v>
      </c>
      <c r="E689">
        <v>0</v>
      </c>
      <c r="F689" t="s">
        <v>19</v>
      </c>
      <c r="G689" t="s">
        <v>14</v>
      </c>
      <c r="H689" t="s">
        <v>15</v>
      </c>
      <c r="I689">
        <v>2</v>
      </c>
      <c r="J689" t="s">
        <v>23</v>
      </c>
      <c r="K689" t="s">
        <v>32</v>
      </c>
      <c r="L689">
        <v>30</v>
      </c>
      <c r="M689" t="str">
        <f t="shared" si="10"/>
        <v>Adolescence</v>
      </c>
      <c r="N689" t="s">
        <v>18</v>
      </c>
    </row>
    <row r="690" spans="1:14" x14ac:dyDescent="0.3">
      <c r="A690">
        <v>11699</v>
      </c>
      <c r="B690" t="s">
        <v>38</v>
      </c>
      <c r="C690" t="s">
        <v>37</v>
      </c>
      <c r="D690" s="3">
        <v>60000</v>
      </c>
      <c r="E690">
        <v>0</v>
      </c>
      <c r="F690" t="s">
        <v>13</v>
      </c>
      <c r="G690" t="s">
        <v>14</v>
      </c>
      <c r="H690" t="s">
        <v>18</v>
      </c>
      <c r="I690">
        <v>2</v>
      </c>
      <c r="J690" t="s">
        <v>16</v>
      </c>
      <c r="K690" t="s">
        <v>32</v>
      </c>
      <c r="L690">
        <v>30</v>
      </c>
      <c r="M690" t="str">
        <f t="shared" si="10"/>
        <v>Adolescence</v>
      </c>
      <c r="N690" t="s">
        <v>18</v>
      </c>
    </row>
    <row r="691" spans="1:14" x14ac:dyDescent="0.3">
      <c r="A691">
        <v>16725</v>
      </c>
      <c r="B691" t="s">
        <v>36</v>
      </c>
      <c r="C691" t="s">
        <v>37</v>
      </c>
      <c r="D691" s="3">
        <v>30000</v>
      </c>
      <c r="E691">
        <v>0</v>
      </c>
      <c r="F691" t="s">
        <v>27</v>
      </c>
      <c r="G691" t="s">
        <v>14</v>
      </c>
      <c r="H691" t="s">
        <v>15</v>
      </c>
      <c r="I691">
        <v>2</v>
      </c>
      <c r="J691" t="s">
        <v>23</v>
      </c>
      <c r="K691" t="s">
        <v>32</v>
      </c>
      <c r="L691">
        <v>26</v>
      </c>
      <c r="M691" t="str">
        <f t="shared" si="10"/>
        <v>Adolescence</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37</v>
      </c>
      <c r="D698" s="3">
        <v>60000</v>
      </c>
      <c r="E698">
        <v>0</v>
      </c>
      <c r="F698" t="s">
        <v>19</v>
      </c>
      <c r="G698" t="s">
        <v>21</v>
      </c>
      <c r="H698" t="s">
        <v>18</v>
      </c>
      <c r="I698">
        <v>2</v>
      </c>
      <c r="J698" t="s">
        <v>26</v>
      </c>
      <c r="K698" t="s">
        <v>32</v>
      </c>
      <c r="L698">
        <v>30</v>
      </c>
      <c r="M698" t="str">
        <f t="shared" si="10"/>
        <v>Adolescence</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Adolescence</v>
      </c>
      <c r="N699" t="s">
        <v>18</v>
      </c>
    </row>
    <row r="700" spans="1:14" x14ac:dyDescent="0.3">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37</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37</v>
      </c>
      <c r="D703" s="3">
        <v>30000</v>
      </c>
      <c r="E703">
        <v>0</v>
      </c>
      <c r="F703" t="s">
        <v>27</v>
      </c>
      <c r="G703" t="s">
        <v>14</v>
      </c>
      <c r="H703" t="s">
        <v>15</v>
      </c>
      <c r="I703">
        <v>2</v>
      </c>
      <c r="J703" t="s">
        <v>23</v>
      </c>
      <c r="K703" t="s">
        <v>32</v>
      </c>
      <c r="L703">
        <v>26</v>
      </c>
      <c r="M703" t="str">
        <f t="shared" si="10"/>
        <v>Adolescence</v>
      </c>
      <c r="N703" t="s">
        <v>18</v>
      </c>
    </row>
    <row r="704" spans="1:14" x14ac:dyDescent="0.3">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Age",IF(L707&lt;31,"Adolescence","Invalid"))))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37</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37</v>
      </c>
      <c r="D716" s="3">
        <v>40000</v>
      </c>
      <c r="E716">
        <v>0</v>
      </c>
      <c r="F716" t="s">
        <v>27</v>
      </c>
      <c r="G716" t="s">
        <v>14</v>
      </c>
      <c r="H716" t="s">
        <v>15</v>
      </c>
      <c r="I716">
        <v>2</v>
      </c>
      <c r="J716" t="s">
        <v>23</v>
      </c>
      <c r="K716" t="s">
        <v>32</v>
      </c>
      <c r="L716">
        <v>28</v>
      </c>
      <c r="M716" t="str">
        <f t="shared" si="11"/>
        <v>Adolescence</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37</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37</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37</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37</v>
      </c>
      <c r="D730" s="3">
        <v>40000</v>
      </c>
      <c r="E730">
        <v>0</v>
      </c>
      <c r="F730" t="s">
        <v>27</v>
      </c>
      <c r="G730" t="s">
        <v>14</v>
      </c>
      <c r="H730" t="s">
        <v>15</v>
      </c>
      <c r="I730">
        <v>2</v>
      </c>
      <c r="J730" t="s">
        <v>23</v>
      </c>
      <c r="K730" t="s">
        <v>32</v>
      </c>
      <c r="L730">
        <v>27</v>
      </c>
      <c r="M730" t="str">
        <f t="shared" si="11"/>
        <v>Adolescence</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37</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Adolescence</v>
      </c>
      <c r="N737" t="s">
        <v>18</v>
      </c>
    </row>
    <row r="738" spans="1:14" x14ac:dyDescent="0.3">
      <c r="A738">
        <v>19634</v>
      </c>
      <c r="B738" t="s">
        <v>36</v>
      </c>
      <c r="C738" t="s">
        <v>37</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37</v>
      </c>
      <c r="D742" s="3">
        <v>40000</v>
      </c>
      <c r="E742">
        <v>4</v>
      </c>
      <c r="F742" t="s">
        <v>19</v>
      </c>
      <c r="G742" t="s">
        <v>20</v>
      </c>
      <c r="H742" t="s">
        <v>18</v>
      </c>
      <c r="I742">
        <v>0</v>
      </c>
      <c r="J742" t="s">
        <v>16</v>
      </c>
      <c r="K742" t="s">
        <v>32</v>
      </c>
      <c r="L742">
        <v>30</v>
      </c>
      <c r="M742" t="str">
        <f t="shared" si="11"/>
        <v>Adolescence</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37</v>
      </c>
      <c r="D744" s="3">
        <v>30000</v>
      </c>
      <c r="E744">
        <v>0</v>
      </c>
      <c r="F744" t="s">
        <v>27</v>
      </c>
      <c r="G744" t="s">
        <v>14</v>
      </c>
      <c r="H744" t="s">
        <v>15</v>
      </c>
      <c r="I744">
        <v>2</v>
      </c>
      <c r="J744" t="s">
        <v>23</v>
      </c>
      <c r="K744" t="s">
        <v>32</v>
      </c>
      <c r="L744">
        <v>30</v>
      </c>
      <c r="M744" t="str">
        <f t="shared" si="11"/>
        <v>Adolescence</v>
      </c>
      <c r="N744" t="s">
        <v>18</v>
      </c>
    </row>
    <row r="745" spans="1:14" x14ac:dyDescent="0.3">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37</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Adolescence</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37</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37</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37</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37</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Adolescence</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37</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Age",IF(L771&lt;31,"Adolescence","Invalid"))))</f>
        <v>Middle Age</v>
      </c>
      <c r="N771" t="s">
        <v>18</v>
      </c>
    </row>
    <row r="772" spans="1:14" x14ac:dyDescent="0.3">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37</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37</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37</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37</v>
      </c>
      <c r="D779" s="3">
        <v>40000</v>
      </c>
      <c r="E779">
        <v>0</v>
      </c>
      <c r="F779" t="s">
        <v>27</v>
      </c>
      <c r="G779" t="s">
        <v>14</v>
      </c>
      <c r="H779" t="s">
        <v>15</v>
      </c>
      <c r="I779">
        <v>2</v>
      </c>
      <c r="J779" t="s">
        <v>23</v>
      </c>
      <c r="K779" t="s">
        <v>32</v>
      </c>
      <c r="L779">
        <v>27</v>
      </c>
      <c r="M779" t="str">
        <f t="shared" si="12"/>
        <v>Adolescence</v>
      </c>
      <c r="N779" t="s">
        <v>18</v>
      </c>
    </row>
    <row r="780" spans="1:14" x14ac:dyDescent="0.3">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37</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37</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Adolescence</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37</v>
      </c>
      <c r="D793" s="3">
        <v>40000</v>
      </c>
      <c r="E793">
        <v>0</v>
      </c>
      <c r="F793" t="s">
        <v>27</v>
      </c>
      <c r="G793" t="s">
        <v>14</v>
      </c>
      <c r="H793" t="s">
        <v>15</v>
      </c>
      <c r="I793">
        <v>2</v>
      </c>
      <c r="J793" t="s">
        <v>23</v>
      </c>
      <c r="K793" t="s">
        <v>32</v>
      </c>
      <c r="L793">
        <v>28</v>
      </c>
      <c r="M793" t="str">
        <f t="shared" si="12"/>
        <v>Adolescence</v>
      </c>
      <c r="N793" t="s">
        <v>15</v>
      </c>
    </row>
    <row r="794" spans="1:14" x14ac:dyDescent="0.3">
      <c r="A794">
        <v>23256</v>
      </c>
      <c r="B794" t="s">
        <v>38</v>
      </c>
      <c r="C794" t="s">
        <v>37</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37</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37</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37</v>
      </c>
      <c r="D799" s="3">
        <v>60000</v>
      </c>
      <c r="E799">
        <v>0</v>
      </c>
      <c r="F799" t="s">
        <v>19</v>
      </c>
      <c r="G799" t="s">
        <v>14</v>
      </c>
      <c r="H799" t="s">
        <v>15</v>
      </c>
      <c r="I799">
        <v>1</v>
      </c>
      <c r="J799" t="s">
        <v>23</v>
      </c>
      <c r="K799" t="s">
        <v>32</v>
      </c>
      <c r="L799">
        <v>27</v>
      </c>
      <c r="M799" t="str">
        <f t="shared" si="12"/>
        <v>Adolescence</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Adolescence</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37</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37</v>
      </c>
      <c r="D804" s="3">
        <v>40000</v>
      </c>
      <c r="E804">
        <v>0</v>
      </c>
      <c r="F804" t="s">
        <v>19</v>
      </c>
      <c r="G804" t="s">
        <v>14</v>
      </c>
      <c r="H804" t="s">
        <v>15</v>
      </c>
      <c r="I804">
        <v>1</v>
      </c>
      <c r="J804" t="s">
        <v>23</v>
      </c>
      <c r="K804" t="s">
        <v>32</v>
      </c>
      <c r="L804">
        <v>27</v>
      </c>
      <c r="M804" t="str">
        <f t="shared" si="12"/>
        <v>Adolescence</v>
      </c>
      <c r="N804" t="s">
        <v>18</v>
      </c>
    </row>
    <row r="805" spans="1:14" x14ac:dyDescent="0.3">
      <c r="A805">
        <v>15255</v>
      </c>
      <c r="B805" t="s">
        <v>36</v>
      </c>
      <c r="C805" t="s">
        <v>37</v>
      </c>
      <c r="D805" s="3">
        <v>40000</v>
      </c>
      <c r="E805">
        <v>0</v>
      </c>
      <c r="F805" t="s">
        <v>27</v>
      </c>
      <c r="G805" t="s">
        <v>14</v>
      </c>
      <c r="H805" t="s">
        <v>15</v>
      </c>
      <c r="I805">
        <v>2</v>
      </c>
      <c r="J805" t="s">
        <v>23</v>
      </c>
      <c r="K805" t="s">
        <v>32</v>
      </c>
      <c r="L805">
        <v>28</v>
      </c>
      <c r="M805" t="str">
        <f t="shared" si="12"/>
        <v>Adolescence</v>
      </c>
      <c r="N805" t="s">
        <v>15</v>
      </c>
    </row>
    <row r="806" spans="1:14" x14ac:dyDescent="0.3">
      <c r="A806">
        <v>13154</v>
      </c>
      <c r="B806" t="s">
        <v>36</v>
      </c>
      <c r="C806" t="s">
        <v>37</v>
      </c>
      <c r="D806" s="3">
        <v>40000</v>
      </c>
      <c r="E806">
        <v>0</v>
      </c>
      <c r="F806" t="s">
        <v>27</v>
      </c>
      <c r="G806" t="s">
        <v>14</v>
      </c>
      <c r="H806" t="s">
        <v>18</v>
      </c>
      <c r="I806">
        <v>2</v>
      </c>
      <c r="J806" t="s">
        <v>16</v>
      </c>
      <c r="K806" t="s">
        <v>32</v>
      </c>
      <c r="L806">
        <v>27</v>
      </c>
      <c r="M806" t="str">
        <f t="shared" si="12"/>
        <v>Adolescence</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37</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37</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37</v>
      </c>
      <c r="D817" s="3">
        <v>40000</v>
      </c>
      <c r="E817">
        <v>0</v>
      </c>
      <c r="F817" t="s">
        <v>19</v>
      </c>
      <c r="G817" t="s">
        <v>14</v>
      </c>
      <c r="H817" t="s">
        <v>18</v>
      </c>
      <c r="I817">
        <v>2</v>
      </c>
      <c r="J817" t="s">
        <v>26</v>
      </c>
      <c r="K817" t="s">
        <v>32</v>
      </c>
      <c r="L817">
        <v>30</v>
      </c>
      <c r="M817" t="str">
        <f t="shared" si="12"/>
        <v>Adolescence</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37</v>
      </c>
      <c r="D820" s="3">
        <v>40000</v>
      </c>
      <c r="E820">
        <v>0</v>
      </c>
      <c r="F820" t="s">
        <v>19</v>
      </c>
      <c r="G820" t="s">
        <v>14</v>
      </c>
      <c r="H820" t="s">
        <v>15</v>
      </c>
      <c r="I820">
        <v>1</v>
      </c>
      <c r="J820" t="s">
        <v>23</v>
      </c>
      <c r="K820" t="s">
        <v>32</v>
      </c>
      <c r="L820">
        <v>30</v>
      </c>
      <c r="M820" t="str">
        <f t="shared" si="12"/>
        <v>Adolescence</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Adolescence</v>
      </c>
      <c r="N821" t="s">
        <v>18</v>
      </c>
    </row>
    <row r="822" spans="1:14" x14ac:dyDescent="0.3">
      <c r="A822">
        <v>29243</v>
      </c>
      <c r="B822" t="s">
        <v>38</v>
      </c>
      <c r="C822" t="s">
        <v>37</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37</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37</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Adolescence</v>
      </c>
      <c r="N830" t="s">
        <v>18</v>
      </c>
    </row>
    <row r="831" spans="1:14" x14ac:dyDescent="0.3">
      <c r="A831">
        <v>16009</v>
      </c>
      <c r="B831" t="s">
        <v>38</v>
      </c>
      <c r="C831" t="s">
        <v>37</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37</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Age",IF(L835&lt;31,"Adolescence","Invalid"))))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Adolescence</v>
      </c>
      <c r="N838" t="s">
        <v>18</v>
      </c>
    </row>
    <row r="839" spans="1:14" x14ac:dyDescent="0.3">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37</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37</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Adolescence</v>
      </c>
      <c r="N849" t="s">
        <v>18</v>
      </c>
    </row>
    <row r="850" spans="1:14" x14ac:dyDescent="0.3">
      <c r="A850">
        <v>13176</v>
      </c>
      <c r="B850" t="s">
        <v>38</v>
      </c>
      <c r="C850" t="s">
        <v>37</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37</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37</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37</v>
      </c>
      <c r="D858" s="3">
        <v>40000</v>
      </c>
      <c r="E858">
        <v>0</v>
      </c>
      <c r="F858" t="s">
        <v>19</v>
      </c>
      <c r="G858" t="s">
        <v>14</v>
      </c>
      <c r="H858" t="s">
        <v>15</v>
      </c>
      <c r="I858">
        <v>1</v>
      </c>
      <c r="J858" t="s">
        <v>23</v>
      </c>
      <c r="K858" t="s">
        <v>32</v>
      </c>
      <c r="L858">
        <v>27</v>
      </c>
      <c r="M858" t="str">
        <f t="shared" si="13"/>
        <v>Adolescence</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37</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37</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37</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37</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37</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37</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37</v>
      </c>
      <c r="D878" s="3">
        <v>30000</v>
      </c>
      <c r="E878">
        <v>0</v>
      </c>
      <c r="F878" t="s">
        <v>29</v>
      </c>
      <c r="G878" t="s">
        <v>20</v>
      </c>
      <c r="H878" t="s">
        <v>18</v>
      </c>
      <c r="I878">
        <v>2</v>
      </c>
      <c r="J878" t="s">
        <v>16</v>
      </c>
      <c r="K878" t="s">
        <v>32</v>
      </c>
      <c r="L878">
        <v>26</v>
      </c>
      <c r="M878" t="str">
        <f t="shared" si="13"/>
        <v>Adolescence</v>
      </c>
      <c r="N878" t="s">
        <v>18</v>
      </c>
    </row>
    <row r="879" spans="1:14" x14ac:dyDescent="0.3">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37</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37</v>
      </c>
      <c r="D899" s="3">
        <v>30000</v>
      </c>
      <c r="E899">
        <v>0</v>
      </c>
      <c r="F899" t="s">
        <v>29</v>
      </c>
      <c r="G899" t="s">
        <v>20</v>
      </c>
      <c r="H899" t="s">
        <v>18</v>
      </c>
      <c r="I899">
        <v>2</v>
      </c>
      <c r="J899" t="s">
        <v>16</v>
      </c>
      <c r="K899" t="s">
        <v>32</v>
      </c>
      <c r="L899">
        <v>28</v>
      </c>
      <c r="M899" t="str">
        <f t="shared" ref="M899:M962" si="14">IF(L899&gt;54,"Old",(IF(L899&gt;=31,"Middle Age",IF(L899&lt;31,"Adolescence","Invalid"))))</f>
        <v>Adolescence</v>
      </c>
      <c r="N899" t="s">
        <v>18</v>
      </c>
    </row>
    <row r="900" spans="1:14" x14ac:dyDescent="0.3">
      <c r="A900">
        <v>18066</v>
      </c>
      <c r="B900" t="s">
        <v>38</v>
      </c>
      <c r="C900" t="s">
        <v>37</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37</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37</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37</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37</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37</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37</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37</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37</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37</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37</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37</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37</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37</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37</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37</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Adolescence</v>
      </c>
      <c r="N934" t="s">
        <v>15</v>
      </c>
    </row>
    <row r="935" spans="1:14" x14ac:dyDescent="0.3">
      <c r="A935">
        <v>11941</v>
      </c>
      <c r="B935" t="s">
        <v>38</v>
      </c>
      <c r="C935" t="s">
        <v>37</v>
      </c>
      <c r="D935" s="3">
        <v>60000</v>
      </c>
      <c r="E935">
        <v>0</v>
      </c>
      <c r="F935" t="s">
        <v>19</v>
      </c>
      <c r="G935" t="s">
        <v>14</v>
      </c>
      <c r="H935" t="s">
        <v>15</v>
      </c>
      <c r="I935">
        <v>0</v>
      </c>
      <c r="J935" t="s">
        <v>23</v>
      </c>
      <c r="K935" t="s">
        <v>32</v>
      </c>
      <c r="L935">
        <v>29</v>
      </c>
      <c r="M935" t="str">
        <f t="shared" si="14"/>
        <v>Adolescence</v>
      </c>
      <c r="N935" t="s">
        <v>18</v>
      </c>
    </row>
    <row r="936" spans="1:14" x14ac:dyDescent="0.3">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Adolescence</v>
      </c>
      <c r="N940" t="s">
        <v>18</v>
      </c>
    </row>
    <row r="941" spans="1:14" x14ac:dyDescent="0.3">
      <c r="A941">
        <v>23455</v>
      </c>
      <c r="B941" t="s">
        <v>38</v>
      </c>
      <c r="C941" t="s">
        <v>37</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37</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37</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Adolescence</v>
      </c>
      <c r="N955" t="s">
        <v>15</v>
      </c>
    </row>
    <row r="956" spans="1:14" x14ac:dyDescent="0.3">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Adolescence</v>
      </c>
      <c r="N959" t="s">
        <v>18</v>
      </c>
    </row>
    <row r="960" spans="1:14" x14ac:dyDescent="0.3">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37</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Age",IF(L963&lt;31,"Adolescence","Invalid"))))</f>
        <v>Old</v>
      </c>
      <c r="N963" t="s">
        <v>18</v>
      </c>
    </row>
    <row r="964" spans="1:14" x14ac:dyDescent="0.3">
      <c r="A964">
        <v>16813</v>
      </c>
      <c r="B964" t="s">
        <v>36</v>
      </c>
      <c r="C964" t="s">
        <v>37</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37</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37</v>
      </c>
      <c r="D970" s="3">
        <v>30000</v>
      </c>
      <c r="E970">
        <v>0</v>
      </c>
      <c r="F970" t="s">
        <v>29</v>
      </c>
      <c r="G970" t="s">
        <v>20</v>
      </c>
      <c r="H970" t="s">
        <v>18</v>
      </c>
      <c r="I970">
        <v>2</v>
      </c>
      <c r="J970" t="s">
        <v>23</v>
      </c>
      <c r="K970" t="s">
        <v>32</v>
      </c>
      <c r="L970">
        <v>27</v>
      </c>
      <c r="M970" t="str">
        <f t="shared" si="15"/>
        <v>Adolescence</v>
      </c>
      <c r="N970" t="s">
        <v>18</v>
      </c>
    </row>
    <row r="971" spans="1:14" x14ac:dyDescent="0.3">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37</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37</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37</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37</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37</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37</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Adolescence</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37</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37</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37</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37</v>
      </c>
      <c r="D1001" s="3">
        <v>60000</v>
      </c>
      <c r="E1001">
        <v>3</v>
      </c>
      <c r="F1001" t="s">
        <v>27</v>
      </c>
      <c r="G1001" t="s">
        <v>21</v>
      </c>
      <c r="H1001" t="s">
        <v>15</v>
      </c>
      <c r="I1001">
        <v>2</v>
      </c>
      <c r="J1001" t="s">
        <v>47</v>
      </c>
      <c r="K1001" t="s">
        <v>32</v>
      </c>
      <c r="L1001">
        <v>53</v>
      </c>
      <c r="M1001" t="str">
        <f t="shared" si="15"/>
        <v>Middle Age</v>
      </c>
      <c r="N1001" t="s">
        <v>15</v>
      </c>
    </row>
  </sheetData>
  <autoFilter ref="A1:N1001" xr:uid="{89DDCADA-4E87-48DA-9130-9A49809789B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Geetha Shree</cp:lastModifiedBy>
  <dcterms:created xsi:type="dcterms:W3CDTF">2022-03-18T02:50:57Z</dcterms:created>
  <dcterms:modified xsi:type="dcterms:W3CDTF">2024-08-04T09:24:57Z</dcterms:modified>
</cp:coreProperties>
</file>