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f0lt/Doc/MBA 2025/"/>
    </mc:Choice>
  </mc:AlternateContent>
  <xr:revisionPtr revIDLastSave="0" documentId="13_ncr:1_{C51C7572-8424-134D-AAC3-07971E0BB4D6}" xr6:coauthVersionLast="47" xr6:coauthVersionMax="47" xr10:uidLastSave="{00000000-0000-0000-0000-000000000000}"/>
  <bookViews>
    <workbookView xWindow="0" yWindow="740" windowWidth="29400" windowHeight="17100" xr2:uid="{00000000-000D-0000-FFFF-FFFF00000000}"/>
  </bookViews>
  <sheets>
    <sheet name="Overview" sheetId="5" r:id="rId1"/>
    <sheet name="Категория" sheetId="6" r:id="rId2"/>
    <sheet name="Группа 2" sheetId="1" r:id="rId3"/>
    <sheet name="Группа 3" sheetId="4" r:id="rId4"/>
    <sheet name="Группа 4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H8" i="6"/>
  <c r="G8" i="6"/>
  <c r="F8" i="6"/>
  <c r="E8" i="6"/>
  <c r="D8" i="6"/>
  <c r="C8" i="6"/>
  <c r="B8" i="6"/>
  <c r="J17" i="5"/>
  <c r="I17" i="5"/>
  <c r="H17" i="5"/>
  <c r="G17" i="5"/>
  <c r="F17" i="5"/>
  <c r="E17" i="5"/>
  <c r="D17" i="5"/>
  <c r="C17" i="5"/>
  <c r="I17" i="1"/>
  <c r="H17" i="1"/>
  <c r="G17" i="1"/>
  <c r="F17" i="1"/>
  <c r="E17" i="1"/>
  <c r="D17" i="1"/>
  <c r="C17" i="1"/>
  <c r="B17" i="1"/>
  <c r="H97" i="4"/>
  <c r="H415" i="3"/>
  <c r="G97" i="4"/>
  <c r="G415" i="3"/>
  <c r="I415" i="3"/>
  <c r="F415" i="3"/>
  <c r="E415" i="3"/>
  <c r="D415" i="3"/>
  <c r="C415" i="3"/>
  <c r="B415" i="3"/>
  <c r="I97" i="4"/>
  <c r="E97" i="4"/>
  <c r="F97" i="4"/>
  <c r="D97" i="4"/>
  <c r="C97" i="4"/>
  <c r="B97" i="4"/>
</calcChain>
</file>

<file path=xl/sharedStrings.xml><?xml version="1.0" encoding="utf-8"?>
<sst xmlns="http://schemas.openxmlformats.org/spreadsheetml/2006/main" count="644" uniqueCount="587">
  <si>
    <t>Main_group</t>
  </si>
  <si>
    <t>Revenue</t>
  </si>
  <si>
    <t>Avg_price</t>
  </si>
  <si>
    <t>Margin</t>
  </si>
  <si>
    <t>Avg_margin</t>
  </si>
  <si>
    <t>Costs</t>
  </si>
  <si>
    <t>Avg_bill</t>
  </si>
  <si>
    <t>Avg_pics</t>
  </si>
  <si>
    <t>Pics_Sold</t>
  </si>
  <si>
    <t>КРУПНОГАБАРИТНЫЙ ТОВАР</t>
  </si>
  <si>
    <t>ПОДГУЗНИКИ</t>
  </si>
  <si>
    <t>ИГРУШКИ</t>
  </si>
  <si>
    <t>ТЕКСТИЛЬ, ТРИКОТАЖ</t>
  </si>
  <si>
    <t>ДЕТСКОЕ ПИТАНИЕ</t>
  </si>
  <si>
    <t>ОБУВЬ</t>
  </si>
  <si>
    <t>ТОВАРЫ ДЛЯ КОРМЛЕНИЯ</t>
  </si>
  <si>
    <t>КОСМЕТИКА/ГИГИЕНА</t>
  </si>
  <si>
    <t>КАНЦТОВАРЫ, КНИГИ, ДИСКИ</t>
  </si>
  <si>
    <t>ТОВАРЫ ДЛЯ ЖИВОТНЫХ</t>
  </si>
  <si>
    <t>СОПУТСТВУЮЩИЕ ТОВАРЫ</t>
  </si>
  <si>
    <t>ЖЕНСКИЕ ШТУЧКИ</t>
  </si>
  <si>
    <t>ТЕХНИКА И ТОВАРЫ ДЛЯ ДОМА</t>
  </si>
  <si>
    <t>Sub_group</t>
  </si>
  <si>
    <t>КОЛЯСКИ</t>
  </si>
  <si>
    <t>ЗАМЕНИТЕЛИ МОЛОКА</t>
  </si>
  <si>
    <t>ВЕРХНЯЯ ДЕТСКАЯ ОДЕЖДА</t>
  </si>
  <si>
    <t>ДЕТСКАЯ МЕБЕЛЬ, МАТРАСЫ</t>
  </si>
  <si>
    <t>ИГРУШКИ ДЛЯ РАЗВИТИЯ МАЛЫШЕЙ</t>
  </si>
  <si>
    <t>АВТОКРЕСЛА</t>
  </si>
  <si>
    <t>ОБУВЬ ДЕТСКАЯ</t>
  </si>
  <si>
    <t>ВЕЛОСИПЕДЫ/САМОКАТЫ</t>
  </si>
  <si>
    <t>ИГРУШКИ ДЛЯ ДЕВОЧЕК</t>
  </si>
  <si>
    <t>КОНСТРУКТОРЫ</t>
  </si>
  <si>
    <t>ДЕТСКИЕ СТУЛЬЯ ДЛЯ КОРМЛЕНИЯ</t>
  </si>
  <si>
    <t>ОДЕЖДА ДЛЯ НОВОРОЖДЕННЫХ (0-2 лет)</t>
  </si>
  <si>
    <t>ПЮРЕ</t>
  </si>
  <si>
    <t>СПОРТИВНЫЕ КОМПЛЕКСЫ И ПЕСОЧНИЦЫ</t>
  </si>
  <si>
    <t>ИГРУШКИ ДЛЯ МАЛЬЧИКОВ</t>
  </si>
  <si>
    <t>ДЕТСКАЯ ОДЕЖДА (2-6 лет)</t>
  </si>
  <si>
    <t>ПОСТЕЛЬНОЕ БЕЛЬЕ</t>
  </si>
  <si>
    <t>КАШИ</t>
  </si>
  <si>
    <t>АКСЕССУАРЫ</t>
  </si>
  <si>
    <t>МАНЕЖИ/ШЕЗЛОНГИ</t>
  </si>
  <si>
    <t>ДЕТСКАЯ ОДЕЖДА (7-16 лет)</t>
  </si>
  <si>
    <t>НАСТОЛЬНЫЕ ИГРЫ</t>
  </si>
  <si>
    <t>ТВОРЧЕСТВО</t>
  </si>
  <si>
    <t>КАТАЛКИ/КАЧАЛКИ</t>
  </si>
  <si>
    <t>ЭЛЕКТРОМОБИЛИ/МАШИНЫ ПЕДАЛЬНЫЕ</t>
  </si>
  <si>
    <t>ЭЛЕКТРОПРИБОРЫ</t>
  </si>
  <si>
    <t>ДЕТСКАЯ КОСМЕТИКА</t>
  </si>
  <si>
    <t>ТОВАРЫ ДЛЯ КОШЕК</t>
  </si>
  <si>
    <t>КОЛЯСКИ ДЛЯ КУКОЛ</t>
  </si>
  <si>
    <t>ТОВАРЫ ДЛЯ МАМ</t>
  </si>
  <si>
    <t>СРЕДСТВА ГИГИЕНЫ</t>
  </si>
  <si>
    <t>ПОЛИГРАФИЧЕСКАЯ ПРОДУКЦИЯ</t>
  </si>
  <si>
    <t>БУТЫЛОЧКИ</t>
  </si>
  <si>
    <t>ПОСУДА</t>
  </si>
  <si>
    <t>КАНЦТОВАРЫ</t>
  </si>
  <si>
    <t>МЯГКИЕ ИГРУШКИ</t>
  </si>
  <si>
    <t>СРЕДСТВА БЫТОВОЙ ХИМИИ</t>
  </si>
  <si>
    <t>МОЛОКООТСОСЫ</t>
  </si>
  <si>
    <t>ГОЛОВНЫЕ УБОРЫ, ВАРЕЖКИ, ПЕРЧАТКИ</t>
  </si>
  <si>
    <t>АКТИВНЫЙ ОТДЫХ</t>
  </si>
  <si>
    <t>СОСКИ/ПУСТЫШКИ</t>
  </si>
  <si>
    <t>ИЗДЕЛИЯ ИЗ ПЛАСТМАССЫ</t>
  </si>
  <si>
    <t>ФИГУРЫ, ПЕРСОНАЖИ</t>
  </si>
  <si>
    <t>ДЕТСКОЕ БЕЛЬЁ</t>
  </si>
  <si>
    <t>ТОВАРЫ ДЛЯ СОБАК</t>
  </si>
  <si>
    <t>МУЗЫКАЛЬНЫЕ ИНСТРУМЕНТЫ</t>
  </si>
  <si>
    <t>ПЕЛЕНКИ ОДНОРАЗОВЫЕ</t>
  </si>
  <si>
    <t>ПРЕДМЕТЫ ПО УХОДУ ЗА НОВОРОЖДЕННЫМИ</t>
  </si>
  <si>
    <t>ХОДУНКИ/ПРЫГУНКИ</t>
  </si>
  <si>
    <t>СОПУТСТВУЮЩИЕ ТОВАРЫ ДЛЯ ОБУВИ</t>
  </si>
  <si>
    <t>НАПИТКИ</t>
  </si>
  <si>
    <t>ДЕТСКИЕ КОЛГОТКИ И НОСКИ</t>
  </si>
  <si>
    <t>КОНДИТЕРСКИЕ ИЗДЕЛИЯ</t>
  </si>
  <si>
    <t>БАКАЛЕЯ</t>
  </si>
  <si>
    <t>ПРОДУКТЫ ПИТАНИЯ ДЛЯ МАМ</t>
  </si>
  <si>
    <t>ВСЁ ДЛЯ ПРАЗДНИКА</t>
  </si>
  <si>
    <t>ТРУСИКИ НЕПРОМОКАЕМЫЕ</t>
  </si>
  <si>
    <t>КОРЗИНЫ, ЯЩИКИ ДЛЯ ИГРУШЕК</t>
  </si>
  <si>
    <t>САНКИ/СНЕГОКАТЫ</t>
  </si>
  <si>
    <t>АКСЕССУАРЫ ДЛЯ ДЕВОЧЕК</t>
  </si>
  <si>
    <t>СУМКИ ДЛЯ МАМ</t>
  </si>
  <si>
    <t>ЛАМПЫ/СВЕТИЛЬНИКИ</t>
  </si>
  <si>
    <t>ЭЛЕМЕНТЫ ПИТАНИЯ</t>
  </si>
  <si>
    <t>ФОТОАЛЬБОМЫ/ФОТОРАМКИ</t>
  </si>
  <si>
    <t>ОДЕЖДА, ОБУВЬ</t>
  </si>
  <si>
    <t>КИСЛОМОЛОЧНЫЕ ПРОДУКТЫ</t>
  </si>
  <si>
    <t>ТОВАРЫ ДЛЯ ГРЫЗУНОВ</t>
  </si>
  <si>
    <t>МЕДИАПРОДУКЦИЯ</t>
  </si>
  <si>
    <t>ТЕХНИКА ДЛЯ КРАСОТЫ И ЗДОРОВЬЯ</t>
  </si>
  <si>
    <t>ХОЗЯЙСТВЕННЫЕ ТОВАРЫ</t>
  </si>
  <si>
    <t>АКСЕССУАРЫ ДЛЯ ВОЛОС</t>
  </si>
  <si>
    <t>ТОВАРЫ ДЛЯ ЧЕРЕПАХ И РЕПТИЛИЙ</t>
  </si>
  <si>
    <t>СУМКИ</t>
  </si>
  <si>
    <t>КОПИЛКИ, БРЕЛОКИ, МАГНИТИКИ</t>
  </si>
  <si>
    <t>КОСМЕТИКА/ГИГИЕНА ДЛЯ МАМ</t>
  </si>
  <si>
    <t>ТОВАРЫ ДЛЯ ХОРЬКОВ</t>
  </si>
  <si>
    <t>ТОВАРЫ ДЛЯ РЫБ</t>
  </si>
  <si>
    <t>ТОВАРЫ ДЛЯ ПТИЦ</t>
  </si>
  <si>
    <t>ОБУВЬ ЖЕНСКАЯ</t>
  </si>
  <si>
    <t>БЫТОВАЯ ХИМИЯ ДЛЯ ЖИВОТНЫХ</t>
  </si>
  <si>
    <t>ЧАСЫ/ОЧКИ</t>
  </si>
  <si>
    <t>ГАЛАНТЕРЕЯ</t>
  </si>
  <si>
    <t>АКСЕССУАРЫ МАКИЯЖ, МАНИКЮР</t>
  </si>
  <si>
    <t>ВИТАМИНЫ/БАДЫ</t>
  </si>
  <si>
    <t>ШАПКИ, ШАРФЫ</t>
  </si>
  <si>
    <t>СПОРТ.ИНВЕНТАРЬ</t>
  </si>
  <si>
    <t>СИСТЕМЫ ХРАНЕНИЯ</t>
  </si>
  <si>
    <t>ДЕКОР</t>
  </si>
  <si>
    <t>ЗЕРКАЛА</t>
  </si>
  <si>
    <t>ТЕХНИКА ДЛЯ ДОМА</t>
  </si>
  <si>
    <t>БИЖУТЕРИЯ</t>
  </si>
  <si>
    <t>СУВЕНИРНАЯ ПРОДУКЦИЯ</t>
  </si>
  <si>
    <t>Total</t>
  </si>
  <si>
    <t>Null</t>
  </si>
  <si>
    <t>SubSub_group</t>
  </si>
  <si>
    <t>трусики-подгузники</t>
  </si>
  <si>
    <t>КОЛЯСКИ ПОЛЬША</t>
  </si>
  <si>
    <t>подгузники</t>
  </si>
  <si>
    <t>КОЛЯСКИ КИТАЙ</t>
  </si>
  <si>
    <t>КОЛЯСКИ ЕВРОПА</t>
  </si>
  <si>
    <t>кровати</t>
  </si>
  <si>
    <t>конструкторы - тип Лего</t>
  </si>
  <si>
    <t>комбинезоны</t>
  </si>
  <si>
    <t>комплекты</t>
  </si>
  <si>
    <t>велосипеды</t>
  </si>
  <si>
    <t>9-36 кг (автокресла)</t>
  </si>
  <si>
    <t>прочие игрушки для развития</t>
  </si>
  <si>
    <t>стулья для кормления пластик ЕВРОПА</t>
  </si>
  <si>
    <t>сандально-туфельная группа</t>
  </si>
  <si>
    <t>куртки</t>
  </si>
  <si>
    <t>подгузники прочие</t>
  </si>
  <si>
    <t>стулья для кормления пластик КИТАЙ</t>
  </si>
  <si>
    <t>0-18 кг (автокресла)</t>
  </si>
  <si>
    <t>самокаты</t>
  </si>
  <si>
    <t>повседневная обувь</t>
  </si>
  <si>
    <t>комоды</t>
  </si>
  <si>
    <t>куклы/пупсы</t>
  </si>
  <si>
    <t>наборы игровые</t>
  </si>
  <si>
    <t>15-36 кг (автокресла, бустеры)</t>
  </si>
  <si>
    <t>демисезонная обувь</t>
  </si>
  <si>
    <t>брюки</t>
  </si>
  <si>
    <t>платья</t>
  </si>
  <si>
    <t>спортивные товары, спорткомплексы и аксессуары</t>
  </si>
  <si>
    <t>аксессуары для кукол</t>
  </si>
  <si>
    <t>пюре мясные</t>
  </si>
  <si>
    <t>матрасы в кровать</t>
  </si>
  <si>
    <t>пюре овощные</t>
  </si>
  <si>
    <t>электромобили</t>
  </si>
  <si>
    <t>пюре фруктовые</t>
  </si>
  <si>
    <t>развивающие коврики</t>
  </si>
  <si>
    <t>каши натуральные</t>
  </si>
  <si>
    <t>имитационные игрушки для девочек</t>
  </si>
  <si>
    <t>поделки</t>
  </si>
  <si>
    <t>КОЛЯСКИ ЛИТВА</t>
  </si>
  <si>
    <t>дома</t>
  </si>
  <si>
    <t>комплекты в кровать</t>
  </si>
  <si>
    <t>музыкальные мобили для кроваток</t>
  </si>
  <si>
    <t>бутылочки, наборы бутылочек</t>
  </si>
  <si>
    <t>каталки КИТАЙ</t>
  </si>
  <si>
    <t>джемпера</t>
  </si>
  <si>
    <t>корма для кошек</t>
  </si>
  <si>
    <t>горки</t>
  </si>
  <si>
    <t>салфетки</t>
  </si>
  <si>
    <t>комплекты, наборы</t>
  </si>
  <si>
    <t>футболки</t>
  </si>
  <si>
    <t>прочие конструкторы</t>
  </si>
  <si>
    <t>боди</t>
  </si>
  <si>
    <t>качели</t>
  </si>
  <si>
    <t>медицинские принадлежности</t>
  </si>
  <si>
    <t>каши с наполнителем</t>
  </si>
  <si>
    <t>0-13 кг (люльки-переноски)</t>
  </si>
  <si>
    <t>ветровки</t>
  </si>
  <si>
    <t>шезлонги</t>
  </si>
  <si>
    <t>роботы, трансформеры</t>
  </si>
  <si>
    <t>АКСЕССУАРЫ ДЛЯ КОЛЯСОК</t>
  </si>
  <si>
    <t>головные уборы</t>
  </si>
  <si>
    <t>ранцы, рюкзаки, пеналы</t>
  </si>
  <si>
    <t>транспорт прочий</t>
  </si>
  <si>
    <t>зимняя обувь</t>
  </si>
  <si>
    <t>игрушки для ванной</t>
  </si>
  <si>
    <t>корма для собак</t>
  </si>
  <si>
    <t>видеорадионяни</t>
  </si>
  <si>
    <t>резиновая обувь</t>
  </si>
  <si>
    <t>книги для малышей</t>
  </si>
  <si>
    <t>настольно-печатные игры</t>
  </si>
  <si>
    <t>музыкальные инструменты</t>
  </si>
  <si>
    <t>животные</t>
  </si>
  <si>
    <t>коляски для кукол ВАКАРТ</t>
  </si>
  <si>
    <t>пустышки</t>
  </si>
  <si>
    <t>порошки</t>
  </si>
  <si>
    <t>многофункциональные развивающие центры</t>
  </si>
  <si>
    <t>пюре ассорти</t>
  </si>
  <si>
    <t>комплекты ПБ</t>
  </si>
  <si>
    <t>наборы игровые для мальчиков</t>
  </si>
  <si>
    <t>транспорт радиоуправляемый</t>
  </si>
  <si>
    <t>игрушки из дерева</t>
  </si>
  <si>
    <t>пальто</t>
  </si>
  <si>
    <t>треки, парковки</t>
  </si>
  <si>
    <t>наборы мебели (стол+стул)</t>
  </si>
  <si>
    <t>каталки ручные</t>
  </si>
  <si>
    <t>оружие</t>
  </si>
  <si>
    <t>гигиена для кормления</t>
  </si>
  <si>
    <t>поильники, чашки</t>
  </si>
  <si>
    <t>манежи РОССИЯ</t>
  </si>
  <si>
    <t>манежи-кровати</t>
  </si>
  <si>
    <t>полукомбинезоны</t>
  </si>
  <si>
    <t>конверты</t>
  </si>
  <si>
    <t>песочники</t>
  </si>
  <si>
    <t>погремушки</t>
  </si>
  <si>
    <t>манежи КИТАЙ</t>
  </si>
  <si>
    <t>принадлежности для плавания</t>
  </si>
  <si>
    <t>стерилизаторы</t>
  </si>
  <si>
    <t>качалки меховые</t>
  </si>
  <si>
    <t>прочие настольные игры</t>
  </si>
  <si>
    <t>шорты</t>
  </si>
  <si>
    <t>одежда для мам</t>
  </si>
  <si>
    <t>магнитные конструкторы</t>
  </si>
  <si>
    <t>ходунки КИТАЙ</t>
  </si>
  <si>
    <t>мембранная обувь</t>
  </si>
  <si>
    <t>соски</t>
  </si>
  <si>
    <t>прочее творчество</t>
  </si>
  <si>
    <t>безопасность</t>
  </si>
  <si>
    <t>плащи</t>
  </si>
  <si>
    <t>текстильная обувь</t>
  </si>
  <si>
    <t>ползунки</t>
  </si>
  <si>
    <t>пазлы</t>
  </si>
  <si>
    <t>коляски для кукол МЕЛОГО</t>
  </si>
  <si>
    <t>велобеги</t>
  </si>
  <si>
    <t>железные дороги</t>
  </si>
  <si>
    <t>пластиковые машины</t>
  </si>
  <si>
    <t>сортеры</t>
  </si>
  <si>
    <t>мифические существа</t>
  </si>
  <si>
    <t>предметы для рисования</t>
  </si>
  <si>
    <t>стулья для кормления деревянные</t>
  </si>
  <si>
    <t>соки</t>
  </si>
  <si>
    <t>блочные конструкторы</t>
  </si>
  <si>
    <t>подогреватели</t>
  </si>
  <si>
    <t>домашние комплекты</t>
  </si>
  <si>
    <t>бакалея прочие</t>
  </si>
  <si>
    <t>игрушки для песка/снега</t>
  </si>
  <si>
    <t>одеяла</t>
  </si>
  <si>
    <t>обучающие книги для детей</t>
  </si>
  <si>
    <t>леггинсы</t>
  </si>
  <si>
    <t>лотки, наполнители для туалетов</t>
  </si>
  <si>
    <t>жилеты</t>
  </si>
  <si>
    <t>деревянные конструкторы</t>
  </si>
  <si>
    <t>столовые приборы</t>
  </si>
  <si>
    <t>коляски для кукол ГУСИО</t>
  </si>
  <si>
    <t>варежки, перчатки</t>
  </si>
  <si>
    <t>дождевики</t>
  </si>
  <si>
    <t>песочницы</t>
  </si>
  <si>
    <t>пирамидки</t>
  </si>
  <si>
    <t>косметика для мам</t>
  </si>
  <si>
    <t>тарелки</t>
  </si>
  <si>
    <t>ванны</t>
  </si>
  <si>
    <t>слюнявчики/нагрудники</t>
  </si>
  <si>
    <t>колготки</t>
  </si>
  <si>
    <t>растяжки</t>
  </si>
  <si>
    <t>прокладки/тампоны</t>
  </si>
  <si>
    <t>средства для купания</t>
  </si>
  <si>
    <t>крема</t>
  </si>
  <si>
    <t>контейнеры/термосы</t>
  </si>
  <si>
    <t>мольберты</t>
  </si>
  <si>
    <t>модели инерционные и фрикционные</t>
  </si>
  <si>
    <t>мыло</t>
  </si>
  <si>
    <t>термометры</t>
  </si>
  <si>
    <t>горшки</t>
  </si>
  <si>
    <t>рубашки</t>
  </si>
  <si>
    <t>юбки</t>
  </si>
  <si>
    <t>переноски для детей</t>
  </si>
  <si>
    <t>прорезыватели</t>
  </si>
  <si>
    <t>комплекты для купания</t>
  </si>
  <si>
    <t>горки и сидения для купания</t>
  </si>
  <si>
    <t>халаты</t>
  </si>
  <si>
    <t>гели</t>
  </si>
  <si>
    <t>иммитационные игрушки для мальчиков</t>
  </si>
  <si>
    <t>электронные игры</t>
  </si>
  <si>
    <t>пеленки</t>
  </si>
  <si>
    <t>мякиши</t>
  </si>
  <si>
    <t>мебель пластик</t>
  </si>
  <si>
    <t>майки</t>
  </si>
  <si>
    <t>раскраски, наклейки</t>
  </si>
  <si>
    <t>трусы</t>
  </si>
  <si>
    <t>каталки прочие</t>
  </si>
  <si>
    <t>носки</t>
  </si>
  <si>
    <t>хоз.товары</t>
  </si>
  <si>
    <t>коляски для кукол ИГРУША</t>
  </si>
  <si>
    <t>кубики</t>
  </si>
  <si>
    <t>палочки ватные</t>
  </si>
  <si>
    <t>исследования, опыты</t>
  </si>
  <si>
    <t>шампуни</t>
  </si>
  <si>
    <t>средства для мытья посуды</t>
  </si>
  <si>
    <t>щетки зубные</t>
  </si>
  <si>
    <t>наборы посуды</t>
  </si>
  <si>
    <t>спортивные игры</t>
  </si>
  <si>
    <t>зонты</t>
  </si>
  <si>
    <t>подушки</t>
  </si>
  <si>
    <t>матрешки, неваляшки, пирамидки</t>
  </si>
  <si>
    <t>аксессуары для купания</t>
  </si>
  <si>
    <t>весы</t>
  </si>
  <si>
    <t>ножницы</t>
  </si>
  <si>
    <t>подвижные игры</t>
  </si>
  <si>
    <t>многофункциональные книги</t>
  </si>
  <si>
    <t>карнавал</t>
  </si>
  <si>
    <t>доски/матрасы пеленальные</t>
  </si>
  <si>
    <t>комбайны</t>
  </si>
  <si>
    <t>транспорт для малышей</t>
  </si>
  <si>
    <t>металлические и пластмассовые шурупные конструкторы</t>
  </si>
  <si>
    <t>мягкая мебель</t>
  </si>
  <si>
    <t>аксессуары для автокресел</t>
  </si>
  <si>
    <t>пюре рыбные</t>
  </si>
  <si>
    <t>кондиционеры для белья</t>
  </si>
  <si>
    <t>бриджи</t>
  </si>
  <si>
    <t>распашонки</t>
  </si>
  <si>
    <t>пляжная обувь</t>
  </si>
  <si>
    <t>жакеты</t>
  </si>
  <si>
    <t>манежи ЕВРОПА</t>
  </si>
  <si>
    <t>машины педальные</t>
  </si>
  <si>
    <t>утилизация подгузников</t>
  </si>
  <si>
    <t>зубная паста</t>
  </si>
  <si>
    <t>клеенки</t>
  </si>
  <si>
    <t>корзины для игрушек</t>
  </si>
  <si>
    <t>жидкие каши</t>
  </si>
  <si>
    <t>масла</t>
  </si>
  <si>
    <t>купальники</t>
  </si>
  <si>
    <t>щетки, расчески</t>
  </si>
  <si>
    <t>мозаики</t>
  </si>
  <si>
    <t>товары для ухода и содержания</t>
  </si>
  <si>
    <t>шкафы</t>
  </si>
  <si>
    <t>коньки, ролики и аксессуары</t>
  </si>
  <si>
    <t>санки</t>
  </si>
  <si>
    <t>крестильные наборы</t>
  </si>
  <si>
    <t>спортивные наборы</t>
  </si>
  <si>
    <t>аспираторы</t>
  </si>
  <si>
    <t>шарфы</t>
  </si>
  <si>
    <t>средства для стерилизации</t>
  </si>
  <si>
    <t>аксессуары для бутылочек</t>
  </si>
  <si>
    <t>аксессуары для сосок и пустышек</t>
  </si>
  <si>
    <t>бумажно-беловая продукция</t>
  </si>
  <si>
    <t>мыльные пузыри</t>
  </si>
  <si>
    <t>рукоделие</t>
  </si>
  <si>
    <t>аксессуары для мебели</t>
  </si>
  <si>
    <t>ершики</t>
  </si>
  <si>
    <t>термобелье</t>
  </si>
  <si>
    <t>губки, мочалки</t>
  </si>
  <si>
    <t>набор музыкальных инструментов</t>
  </si>
  <si>
    <t>вода</t>
  </si>
  <si>
    <t>присыпки</t>
  </si>
  <si>
    <t>аксессуары к стульям для кормления</t>
  </si>
  <si>
    <t>лото/домино</t>
  </si>
  <si>
    <t>комбинезоны, полукомбинезоны</t>
  </si>
  <si>
    <t>наборы по уходу за новорожденными</t>
  </si>
  <si>
    <t>светильники</t>
  </si>
  <si>
    <t>ящики РОССИЯ</t>
  </si>
  <si>
    <t>тюбинги/подушки</t>
  </si>
  <si>
    <t>пинетки</t>
  </si>
  <si>
    <t>лосьоны/молочко</t>
  </si>
  <si>
    <t>спальники</t>
  </si>
  <si>
    <t>одноразовая посуда</t>
  </si>
  <si>
    <t>супы</t>
  </si>
  <si>
    <t>домики, палатки игровые, замки</t>
  </si>
  <si>
    <t>комплекты в коляску</t>
  </si>
  <si>
    <t>комплекты (майка+трусы)</t>
  </si>
  <si>
    <t>головоломки</t>
  </si>
  <si>
    <t>люди</t>
  </si>
  <si>
    <t>солнцезащитные средства</t>
  </si>
  <si>
    <t>ящики прочие</t>
  </si>
  <si>
    <t>чепчики</t>
  </si>
  <si>
    <t>декоративная косметика</t>
  </si>
  <si>
    <t>пластилин</t>
  </si>
  <si>
    <t>бумага туалетная</t>
  </si>
  <si>
    <t>другие канцелярские принадлежности</t>
  </si>
  <si>
    <t>держатели для балдахина</t>
  </si>
  <si>
    <t>накладки на унитаз</t>
  </si>
  <si>
    <t>модели масштабные</t>
  </si>
  <si>
    <t>диски ватные</t>
  </si>
  <si>
    <t>скейтборды</t>
  </si>
  <si>
    <t>наборы оружия</t>
  </si>
  <si>
    <t>пена</t>
  </si>
  <si>
    <t>подставки под ванну</t>
  </si>
  <si>
    <t>энциклопедии</t>
  </si>
  <si>
    <t>домашняя обувь</t>
  </si>
  <si>
    <t>машинки для девочек</t>
  </si>
  <si>
    <t>качалки пластик</t>
  </si>
  <si>
    <t>отбеливатели</t>
  </si>
  <si>
    <t>прыгунки</t>
  </si>
  <si>
    <t>детские площадки</t>
  </si>
  <si>
    <t>сумки для девочек</t>
  </si>
  <si>
    <t>пенки</t>
  </si>
  <si>
    <t>предметы</t>
  </si>
  <si>
    <t>прочие товары для обуви</t>
  </si>
  <si>
    <t>соль</t>
  </si>
  <si>
    <t>защита от насекомых</t>
  </si>
  <si>
    <t>напитки разные</t>
  </si>
  <si>
    <t>письменные принадлежности</t>
  </si>
  <si>
    <t>фоторамки</t>
  </si>
  <si>
    <t>художественная литература</t>
  </si>
  <si>
    <t>для праздника другое</t>
  </si>
  <si>
    <t>подарочные издания</t>
  </si>
  <si>
    <t>головные уборы для новорожденных</t>
  </si>
  <si>
    <t>заколки для волос</t>
  </si>
  <si>
    <t>мячи-прыгуны ПОЛЬША</t>
  </si>
  <si>
    <t>коляски для кукол 1TOY</t>
  </si>
  <si>
    <t>шары надувные</t>
  </si>
  <si>
    <t>наборы для девочек</t>
  </si>
  <si>
    <t>полотенца</t>
  </si>
  <si>
    <t>спреи</t>
  </si>
  <si>
    <t>комбинированные комплекты</t>
  </si>
  <si>
    <t>клеющие модели</t>
  </si>
  <si>
    <t>нижнее белье</t>
  </si>
  <si>
    <t>добавки и лакомства для собак</t>
  </si>
  <si>
    <t>мыло для стирки</t>
  </si>
  <si>
    <t>пеленки и лотки</t>
  </si>
  <si>
    <t>подставки/ступени</t>
  </si>
  <si>
    <t>свечи</t>
  </si>
  <si>
    <t>люльки-переноски</t>
  </si>
  <si>
    <t>грелки</t>
  </si>
  <si>
    <t>ленты</t>
  </si>
  <si>
    <t>кукольный театр</t>
  </si>
  <si>
    <t>корма, подкормки и лакомства для грызунов</t>
  </si>
  <si>
    <t>водное оружие</t>
  </si>
  <si>
    <t>игровые приставки</t>
  </si>
  <si>
    <t>столы пеленальные</t>
  </si>
  <si>
    <t>электрические зубные щетки</t>
  </si>
  <si>
    <t>товары для прогулок и путешествий</t>
  </si>
  <si>
    <t>в дорогу</t>
  </si>
  <si>
    <t>террариумы и аквариумы</t>
  </si>
  <si>
    <t>галстуки, ремни, помочи</t>
  </si>
  <si>
    <t>автохимия</t>
  </si>
  <si>
    <t>конструкторы для мальчиков</t>
  </si>
  <si>
    <t>молочные коктейли</t>
  </si>
  <si>
    <t>молоко</t>
  </si>
  <si>
    <t>вожжи</t>
  </si>
  <si>
    <t>рукавички</t>
  </si>
  <si>
    <t>брелоки</t>
  </si>
  <si>
    <t>снегокаты</t>
  </si>
  <si>
    <t>платки носовые</t>
  </si>
  <si>
    <t>радиоуправляемые игрушки для малышей</t>
  </si>
  <si>
    <t>прочие изделия</t>
  </si>
  <si>
    <t>добавки и лакомства для кошек</t>
  </si>
  <si>
    <t>бижутерия</t>
  </si>
  <si>
    <t>корма, подкормки и лакомства для хорьков</t>
  </si>
  <si>
    <t>Новый год - украшения</t>
  </si>
  <si>
    <t>ходунки ЕВРОПА</t>
  </si>
  <si>
    <t>йогурт</t>
  </si>
  <si>
    <t>освежители воздуха</t>
  </si>
  <si>
    <t>образовательная литература для родителей</t>
  </si>
  <si>
    <t>тапочки</t>
  </si>
  <si>
    <t>разное (баки, ведра, тазы)</t>
  </si>
  <si>
    <t>фотоальбомы</t>
  </si>
  <si>
    <t>пакеты/сумки</t>
  </si>
  <si>
    <t>щипчики</t>
  </si>
  <si>
    <t>корма и подкормки для рыб</t>
  </si>
  <si>
    <t>коляски для кукол ПОЛЕСЬЕ</t>
  </si>
  <si>
    <t>корма, подкормки и лакомства для птиц</t>
  </si>
  <si>
    <t>ночные сорочки</t>
  </si>
  <si>
    <t>аксессуары к велосипедам/самокатам</t>
  </si>
  <si>
    <t>кальсоны</t>
  </si>
  <si>
    <t>коврики для ванной</t>
  </si>
  <si>
    <t>чешки/балетки</t>
  </si>
  <si>
    <t>каталки ЕВРОПА</t>
  </si>
  <si>
    <t>наборы косметические</t>
  </si>
  <si>
    <t>гимнастические костюмы</t>
  </si>
  <si>
    <t>резинки</t>
  </si>
  <si>
    <t>расчески</t>
  </si>
  <si>
    <t>накидки</t>
  </si>
  <si>
    <t>сковородки</t>
  </si>
  <si>
    <t>стаканы</t>
  </si>
  <si>
    <t>ледянки</t>
  </si>
  <si>
    <t>корректоры поведения</t>
  </si>
  <si>
    <t>уборка</t>
  </si>
  <si>
    <t>повязки</t>
  </si>
  <si>
    <t>чулочно-носочные изделия</t>
  </si>
  <si>
    <t>Новый год - сувенирная продукция</t>
  </si>
  <si>
    <t>фляжки</t>
  </si>
  <si>
    <t>магнитики</t>
  </si>
  <si>
    <t>матрасы в санки</t>
  </si>
  <si>
    <t>терки</t>
  </si>
  <si>
    <t>гольфы</t>
  </si>
  <si>
    <t>кастрюли, ковши</t>
  </si>
  <si>
    <t>стельки</t>
  </si>
  <si>
    <t>одежда для спорта</t>
  </si>
  <si>
    <t>чистота и красота для собак</t>
  </si>
  <si>
    <t>бюстгалтера</t>
  </si>
  <si>
    <t>пиджаки</t>
  </si>
  <si>
    <t>хлебные изделия</t>
  </si>
  <si>
    <t>открытки</t>
  </si>
  <si>
    <t>носовые платки</t>
  </si>
  <si>
    <t>уход за водой</t>
  </si>
  <si>
    <t>Новый год - ёлки</t>
  </si>
  <si>
    <t>витамины/бады</t>
  </si>
  <si>
    <t>заколки</t>
  </si>
  <si>
    <t>макияж</t>
  </si>
  <si>
    <t>видеодиски</t>
  </si>
  <si>
    <t>чайники, заварники</t>
  </si>
  <si>
    <t>лыжи</t>
  </si>
  <si>
    <t>аксессуары</t>
  </si>
  <si>
    <t>лопаты</t>
  </si>
  <si>
    <t>накидка</t>
  </si>
  <si>
    <t>платки</t>
  </si>
  <si>
    <t>системы хранения</t>
  </si>
  <si>
    <t>спринцовки</t>
  </si>
  <si>
    <t>крабы</t>
  </si>
  <si>
    <t>декор</t>
  </si>
  <si>
    <t>лампы</t>
  </si>
  <si>
    <t>бигуди</t>
  </si>
  <si>
    <t>халахупы</t>
  </si>
  <si>
    <t>блузки</t>
  </si>
  <si>
    <t>для дома</t>
  </si>
  <si>
    <t>косметички</t>
  </si>
  <si>
    <t>уход за лицом и телом</t>
  </si>
  <si>
    <t>ободки</t>
  </si>
  <si>
    <t>кухонные принадлежности</t>
  </si>
  <si>
    <t>скакалки</t>
  </si>
  <si>
    <t>шкатулки</t>
  </si>
  <si>
    <t>праздник</t>
  </si>
  <si>
    <t>сумки</t>
  </si>
  <si>
    <t>шнурки</t>
  </si>
  <si>
    <t>снеки</t>
  </si>
  <si>
    <t>аудиодиски</t>
  </si>
  <si>
    <t>корма и подкормки для черепах и рептилий</t>
  </si>
  <si>
    <t>наклейки тату</t>
  </si>
  <si>
    <t>журналы</t>
  </si>
  <si>
    <t>формы для запекания</t>
  </si>
  <si>
    <t>ремни</t>
  </si>
  <si>
    <t>рейтузы</t>
  </si>
  <si>
    <t>Month</t>
  </si>
  <si>
    <t>Avg_Margin</t>
  </si>
  <si>
    <t>March</t>
  </si>
  <si>
    <t>April</t>
  </si>
  <si>
    <t>WeekDay</t>
  </si>
  <si>
    <t>Service</t>
  </si>
  <si>
    <t>Fri</t>
  </si>
  <si>
    <t>Thu</t>
  </si>
  <si>
    <t>Wed</t>
  </si>
  <si>
    <t>13153487.52</t>
  </si>
  <si>
    <t>32800631.1</t>
  </si>
  <si>
    <t>3542.49</t>
  </si>
  <si>
    <t>12210794.9</t>
  </si>
  <si>
    <t>32696198.14</t>
  </si>
  <si>
    <t>11447860.53</t>
  </si>
  <si>
    <t>27832227.89</t>
  </si>
  <si>
    <t>Sat</t>
  </si>
  <si>
    <t>11194170.75</t>
  </si>
  <si>
    <t>26879370.47</t>
  </si>
  <si>
    <t>3601.49</t>
  </si>
  <si>
    <t>10826602.62</t>
  </si>
  <si>
    <t>26245948.24</t>
  </si>
  <si>
    <t>Tue</t>
  </si>
  <si>
    <t>9449381.16</t>
  </si>
  <si>
    <t>26421770.7</t>
  </si>
  <si>
    <t>3583.44</t>
  </si>
  <si>
    <t>9908216.31</t>
  </si>
  <si>
    <t>25869652.22</t>
  </si>
  <si>
    <t>3369.55</t>
  </si>
  <si>
    <t>Mon</t>
  </si>
  <si>
    <t>10472821.44</t>
  </si>
  <si>
    <t>24488538.47</t>
  </si>
  <si>
    <t>3822.94</t>
  </si>
  <si>
    <t>9478173.01</t>
  </si>
  <si>
    <t>25299034.51</t>
  </si>
  <si>
    <t>3434.49</t>
  </si>
  <si>
    <t>9177209.55</t>
  </si>
  <si>
    <t>22401738.03</t>
  </si>
  <si>
    <t>Sun</t>
  </si>
  <si>
    <t>9475495.88</t>
  </si>
  <si>
    <t>21546253.38</t>
  </si>
  <si>
    <t>3810.86</t>
  </si>
  <si>
    <t>9079887.38</t>
  </si>
  <si>
    <t>21178789.82</t>
  </si>
  <si>
    <t>3441.62</t>
  </si>
  <si>
    <t>9198724.88</t>
  </si>
  <si>
    <t>21385641.82</t>
  </si>
  <si>
    <t>3749.99</t>
  </si>
  <si>
    <t>4.1363</t>
  </si>
  <si>
    <t>8278422.21</t>
  </si>
  <si>
    <t>18708591.88</t>
  </si>
  <si>
    <t>3903.22</t>
  </si>
  <si>
    <t>4.0181</t>
  </si>
  <si>
    <t>Category</t>
  </si>
  <si>
    <t>КГТ</t>
  </si>
  <si>
    <t>ППКП</t>
  </si>
  <si>
    <t>ОДЕЖДА</t>
  </si>
  <si>
    <t>ИНОЕ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</si>
</sst>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9" formatCode="m\.yyyy"/>
    <numFmt numFmtId="170" formatCode="yyyy\.m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  <diagonal/>
    </border>
    <border>
      <left style="thin">
        <color rgb="FFFFDF86"/>
      </left>
      <right style="thin">
        <color rgb="FFFFDF86"/>
      </right>
      <top style="thin">
        <color rgb="FFFFDF86"/>
      </top>
      <bottom style="thin">
        <color rgb="FFFFDF86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67C295"/>
      </left>
      <right style="thin">
        <color rgb="FF67C295"/>
      </right>
      <top style="thin">
        <color rgb="FF67C295"/>
      </top>
      <bottom style="thin">
        <color rgb="FF67C295"/>
      </bottom>
      <diagonal/>
    </border>
    <border>
      <left style="thin">
        <color rgb="FFFFE08B"/>
      </left>
      <right style="thin">
        <color rgb="FFFFE08B"/>
      </right>
      <top style="thin">
        <color rgb="FFFFE08B"/>
      </top>
      <bottom style="thin">
        <color rgb="FFFFE08B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99D6B8"/>
      </left>
      <right style="thin">
        <color rgb="FF99D6B8"/>
      </right>
      <top style="thin">
        <color rgb="FF99D6B8"/>
      </top>
      <bottom style="thin">
        <color rgb="FF99D6B8"/>
      </bottom>
      <diagonal/>
    </border>
    <border>
      <left style="thin">
        <color rgb="FFFFD666"/>
      </left>
      <right style="thin">
        <color rgb="FFFFD666"/>
      </right>
      <top style="thin">
        <color rgb="FFFFD666"/>
      </top>
      <bottom style="thin">
        <color rgb="FFFFD666"/>
      </bottom>
      <diagonal/>
    </border>
    <border>
      <left style="thin">
        <color rgb="FF9FD8BC"/>
      </left>
      <right style="thin">
        <color rgb="FF9FD8BC"/>
      </right>
      <top style="thin">
        <color rgb="FF9FD8BC"/>
      </top>
      <bottom style="thin">
        <color rgb="FF9FD8BC"/>
      </bottom>
      <diagonal/>
    </border>
    <border>
      <left style="thin">
        <color rgb="FFFFEBB5"/>
      </left>
      <right style="thin">
        <color rgb="FFFFEBB5"/>
      </right>
      <top style="thin">
        <color rgb="FFFFEBB5"/>
      </top>
      <bottom style="thin">
        <color rgb="FFFFEBB5"/>
      </bottom>
      <diagonal/>
    </border>
    <border>
      <left style="thin">
        <color rgb="FFACDEC6"/>
      </left>
      <right style="thin">
        <color rgb="FFACDEC6"/>
      </right>
      <top style="thin">
        <color rgb="FFACDEC6"/>
      </top>
      <bottom style="thin">
        <color rgb="FFACDEC6"/>
      </bottom>
      <diagonal/>
    </border>
    <border>
      <left style="thin">
        <color rgb="FFFFD769"/>
      </left>
      <right style="thin">
        <color rgb="FFFFD769"/>
      </right>
      <top style="thin">
        <color rgb="FFFFD769"/>
      </top>
      <bottom style="thin">
        <color rgb="FFFFD769"/>
      </bottom>
      <diagonal/>
    </border>
    <border>
      <left style="thin">
        <color rgb="FFBBE4D0"/>
      </left>
      <right style="thin">
        <color rgb="FFBBE4D0"/>
      </right>
      <top style="thin">
        <color rgb="FFBBE4D0"/>
      </top>
      <bottom style="thin">
        <color rgb="FFBBE4D0"/>
      </bottom>
      <diagonal/>
    </border>
    <border>
      <left style="thin">
        <color rgb="FFFFF3D2"/>
      </left>
      <right style="thin">
        <color rgb="FFFFF3D2"/>
      </right>
      <top style="thin">
        <color rgb="FFFFF3D2"/>
      </top>
      <bottom style="thin">
        <color rgb="FFFFF3D2"/>
      </bottom>
      <diagonal/>
    </border>
    <border>
      <left style="thin">
        <color rgb="FFC0E6D3"/>
      </left>
      <right style="thin">
        <color rgb="FFC0E6D3"/>
      </right>
      <top style="thin">
        <color rgb="FFC0E6D3"/>
      </top>
      <bottom style="thin">
        <color rgb="FFC0E6D3"/>
      </bottom>
      <diagonal/>
    </border>
    <border>
      <left style="thin">
        <color rgb="FFC4E8D6"/>
      </left>
      <right style="thin">
        <color rgb="FFC4E8D6"/>
      </right>
      <top style="thin">
        <color rgb="FFC4E8D6"/>
      </top>
      <bottom style="thin">
        <color rgb="FFC4E8D6"/>
      </bottom>
      <diagonal/>
    </border>
    <border>
      <left style="thin">
        <color rgb="FFFFE9AD"/>
      </left>
      <right style="thin">
        <color rgb="FFFFE9AD"/>
      </right>
      <top style="thin">
        <color rgb="FFFFE9AD"/>
      </top>
      <bottom style="thin">
        <color rgb="FFFFE9AD"/>
      </bottom>
      <diagonal/>
    </border>
    <border>
      <left style="thin">
        <color rgb="FFC5E8D7"/>
      </left>
      <right style="thin">
        <color rgb="FFC5E8D7"/>
      </right>
      <top style="thin">
        <color rgb="FFC5E8D7"/>
      </top>
      <bottom style="thin">
        <color rgb="FFC5E8D7"/>
      </bottom>
      <diagonal/>
    </border>
    <border>
      <left style="thin">
        <color rgb="FFFFEEBD"/>
      </left>
      <right style="thin">
        <color rgb="FFFFEEBD"/>
      </right>
      <top style="thin">
        <color rgb="FFFFEEBD"/>
      </top>
      <bottom style="thin">
        <color rgb="FFFFEEBD"/>
      </bottom>
      <diagonal/>
    </border>
    <border>
      <left style="thin">
        <color rgb="FFE2F3EB"/>
      </left>
      <right style="thin">
        <color rgb="FFE2F3EB"/>
      </right>
      <top style="thin">
        <color rgb="FFE2F3EB"/>
      </top>
      <bottom style="thin">
        <color rgb="FFE2F3EB"/>
      </bottom>
      <diagonal/>
    </border>
    <border>
      <left style="thin">
        <color rgb="FFE3F4EC"/>
      </left>
      <right style="thin">
        <color rgb="FFE3F4EC"/>
      </right>
      <top style="thin">
        <color rgb="FFE3F4EC"/>
      </top>
      <bottom style="thin">
        <color rgb="FFE3F4EC"/>
      </bottom>
      <diagonal/>
    </border>
    <border>
      <left style="thin">
        <color rgb="FFFFEEBE"/>
      </left>
      <right style="thin">
        <color rgb="FFFFEEBE"/>
      </right>
      <top style="thin">
        <color rgb="FFFFEEBE"/>
      </top>
      <bottom style="thin">
        <color rgb="FFFFEEBE"/>
      </bottom>
      <diagonal/>
    </border>
    <border>
      <left style="thin">
        <color rgb="FFE9F6F0"/>
      </left>
      <right style="thin">
        <color rgb="FFE9F6F0"/>
      </right>
      <top style="thin">
        <color rgb="FFE9F6F0"/>
      </top>
      <bottom style="thin">
        <color rgb="FFE9F6F0"/>
      </bottom>
      <diagonal/>
    </border>
    <border>
      <left style="thin">
        <color rgb="FFFFDC7B"/>
      </left>
      <right style="thin">
        <color rgb="FFFFDC7B"/>
      </right>
      <top style="thin">
        <color rgb="FFFFDC7B"/>
      </top>
      <bottom style="thin">
        <color rgb="FFFFDC7B"/>
      </bottom>
      <diagonal/>
    </border>
    <border>
      <left style="thin">
        <color rgb="FFEAF7F0"/>
      </left>
      <right style="thin">
        <color rgb="FFEAF7F0"/>
      </right>
      <top style="thin">
        <color rgb="FFEAF7F0"/>
      </top>
      <bottom style="thin">
        <color rgb="FFEAF7F0"/>
      </bottom>
      <diagonal/>
    </border>
    <border>
      <left style="thin">
        <color rgb="FFFFFCF4"/>
      </left>
      <right style="thin">
        <color rgb="FFFFFCF4"/>
      </right>
      <top style="thin">
        <color rgb="FFFFFCF4"/>
      </top>
      <bottom style="thin">
        <color rgb="FFFFFCF4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2" fontId="20" fillId="0" borderId="14" xfId="0" applyNumberFormat="1" applyFont="1" applyBorder="1" applyAlignment="1">
      <alignment vertical="center"/>
    </xf>
    <xf numFmtId="169" fontId="20" fillId="0" borderId="14" xfId="0" applyNumberFormat="1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20" xfId="0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2" fontId="20" fillId="0" borderId="19" xfId="0" applyNumberFormat="1" applyFont="1" applyBorder="1" applyAlignment="1">
      <alignment vertical="center"/>
    </xf>
    <xf numFmtId="170" fontId="20" fillId="0" borderId="19" xfId="0" applyNumberFormat="1" applyFont="1" applyBorder="1" applyAlignment="1">
      <alignment vertical="center"/>
    </xf>
    <xf numFmtId="169" fontId="20" fillId="0" borderId="19" xfId="0" applyNumberFormat="1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20" fillId="0" borderId="24" xfId="0" applyFont="1" applyBorder="1" applyAlignment="1">
      <alignment vertical="center"/>
    </xf>
    <xf numFmtId="170" fontId="20" fillId="0" borderId="14" xfId="0" applyNumberFormat="1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20" fillId="0" borderId="27" xfId="0" applyFont="1" applyBorder="1" applyAlignment="1">
      <alignment vertical="center"/>
    </xf>
    <xf numFmtId="0" fontId="20" fillId="0" borderId="28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0" fontId="20" fillId="0" borderId="30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0" fillId="0" borderId="35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38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40" xfId="0" applyFont="1" applyBorder="1" applyAlignment="1">
      <alignment vertical="center"/>
    </xf>
    <xf numFmtId="0" fontId="20" fillId="0" borderId="41" xfId="0" applyFont="1" applyBorder="1" applyAlignment="1">
      <alignment vertical="center"/>
    </xf>
    <xf numFmtId="0" fontId="20" fillId="0" borderId="42" xfId="0" applyFont="1" applyBorder="1" applyAlignment="1">
      <alignment vertical="center"/>
    </xf>
    <xf numFmtId="0" fontId="20" fillId="0" borderId="43" xfId="0" applyFont="1" applyBorder="1" applyAlignment="1">
      <alignment vertical="center"/>
    </xf>
    <xf numFmtId="0" fontId="20" fillId="0" borderId="44" xfId="0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2" fontId="20" fillId="0" borderId="44" xfId="0" applyNumberFormat="1" applyFont="1" applyBorder="1" applyAlignment="1">
      <alignment vertical="center"/>
    </xf>
    <xf numFmtId="169" fontId="20" fillId="0" borderId="44" xfId="0" applyNumberFormat="1" applyFont="1" applyBorder="1" applyAlignment="1">
      <alignment vertical="center"/>
    </xf>
    <xf numFmtId="0" fontId="20" fillId="0" borderId="46" xfId="0" applyFont="1" applyBorder="1" applyAlignment="1">
      <alignment vertical="center"/>
    </xf>
    <xf numFmtId="0" fontId="20" fillId="0" borderId="0" xfId="0" applyFont="1"/>
    <xf numFmtId="0" fontId="16" fillId="0" borderId="0" xfId="0" applyFont="1"/>
    <xf numFmtId="169" fontId="20" fillId="0" borderId="0" xfId="0" applyNumberFormat="1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weekDay_month_overview.csv-style" pivot="0" count="3" xr9:uid="{4D07ED6F-DF94-A947-A3F7-A06431AA5A79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6F2ED-3D46-6640-9784-9FFFD6D15395}" name="Таблица1" displayName="Таблица1" ref="A1:J15">
  <tableColumns count="10">
    <tableColumn id="1" xr3:uid="{B76C1C5F-C08C-1044-A254-F991F86DD951}" name="Month"/>
    <tableColumn id="2" xr3:uid="{659C289B-D44B-BA4F-8DAF-89308F5C3AAB}" name="WeekDay"/>
    <tableColumn id="3" xr3:uid="{01D583FA-55FF-AC45-A16C-B3525B9C369C}" name="Revenue"/>
    <tableColumn id="4" xr3:uid="{2BA41A05-D730-4142-AFBA-B1AEE14F0A18}" name="Service"/>
    <tableColumn id="5" xr3:uid="{118CBF51-5F83-6D47-B754-02991F59B7A0}" name="Margin"/>
    <tableColumn id="6" xr3:uid="{97CC4BEA-F9DC-6C48-AF63-4D51CFB6ADE3}" name="Avg_Margin"/>
    <tableColumn id="7" xr3:uid="{6C0EA2AA-8778-C249-BFDA-DC464DA739A4}" name="Costs"/>
    <tableColumn id="8" xr3:uid="{841BD90B-644B-304D-9EE4-137DC98817BF}" name="Avg_bill"/>
    <tableColumn id="9" xr3:uid="{DBE69640-6A59-EF4A-8886-F0E3FA366C55}" name="Avg_pics"/>
    <tableColumn id="10" xr3:uid="{8AF8A9D2-849C-EA4A-9970-064F12941EFD}" name="Pics_Sold"/>
  </tableColumns>
  <tableStyleInfo name="weekDay_month_overview.csv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DD7B-1DE8-2D4F-B709-CBF76EF78BF4}">
  <dimension ref="A1:J17"/>
  <sheetViews>
    <sheetView tabSelected="1" zoomScaleNormal="157" workbookViewId="0">
      <selection activeCell="K41" sqref="K41"/>
    </sheetView>
  </sheetViews>
  <sheetFormatPr baseColWidth="10" defaultRowHeight="16" x14ac:dyDescent="0.2"/>
  <cols>
    <col min="3" max="3" width="12.83203125" customWidth="1"/>
    <col min="4" max="4" width="11.83203125" customWidth="1"/>
    <col min="5" max="5" width="12.1640625" customWidth="1"/>
    <col min="8" max="8" width="17.5" customWidth="1"/>
  </cols>
  <sheetData>
    <row r="1" spans="1:10" x14ac:dyDescent="0.2">
      <c r="A1" s="2" t="s">
        <v>529</v>
      </c>
      <c r="B1" s="3" t="s">
        <v>533</v>
      </c>
      <c r="C1" s="3" t="s">
        <v>1</v>
      </c>
      <c r="D1" s="3" t="s">
        <v>534</v>
      </c>
      <c r="E1" s="3" t="s">
        <v>3</v>
      </c>
      <c r="F1" s="3" t="s">
        <v>530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x14ac:dyDescent="0.2">
      <c r="A2" s="5" t="s">
        <v>531</v>
      </c>
      <c r="B2" s="6" t="s">
        <v>535</v>
      </c>
      <c r="C2" s="7">
        <v>58610426</v>
      </c>
      <c r="D2" s="8">
        <v>840995</v>
      </c>
      <c r="E2" s="9" t="s">
        <v>538</v>
      </c>
      <c r="F2" s="6">
        <v>470</v>
      </c>
      <c r="G2" s="6" t="s">
        <v>539</v>
      </c>
      <c r="H2" s="6" t="s">
        <v>540</v>
      </c>
      <c r="I2" s="10">
        <v>1435860</v>
      </c>
      <c r="J2" s="11">
        <v>75827</v>
      </c>
    </row>
    <row r="3" spans="1:10" x14ac:dyDescent="0.2">
      <c r="A3" s="12" t="s">
        <v>531</v>
      </c>
      <c r="B3" s="13" t="s">
        <v>536</v>
      </c>
      <c r="C3" s="14">
        <v>56464771</v>
      </c>
      <c r="D3" s="15">
        <v>823613</v>
      </c>
      <c r="E3" s="16" t="s">
        <v>541</v>
      </c>
      <c r="F3" s="13">
        <v>423</v>
      </c>
      <c r="G3" s="13" t="s">
        <v>542</v>
      </c>
      <c r="H3" s="17">
        <v>542904</v>
      </c>
      <c r="I3" s="18">
        <v>1678017</v>
      </c>
      <c r="J3" s="19">
        <v>77520</v>
      </c>
    </row>
    <row r="4" spans="1:10" x14ac:dyDescent="0.2">
      <c r="A4" s="5" t="s">
        <v>532</v>
      </c>
      <c r="B4" s="6" t="s">
        <v>537</v>
      </c>
      <c r="C4" s="20">
        <v>49587139</v>
      </c>
      <c r="D4" s="21">
        <v>950417</v>
      </c>
      <c r="E4" s="9" t="s">
        <v>543</v>
      </c>
      <c r="F4" s="6">
        <v>412</v>
      </c>
      <c r="G4" s="6" t="s">
        <v>544</v>
      </c>
      <c r="H4" s="22">
        <v>544518</v>
      </c>
      <c r="I4" s="10">
        <v>2653579</v>
      </c>
      <c r="J4" s="11">
        <v>71914</v>
      </c>
    </row>
    <row r="5" spans="1:10" x14ac:dyDescent="0.2">
      <c r="A5" s="12" t="s">
        <v>531</v>
      </c>
      <c r="B5" s="13" t="s">
        <v>545</v>
      </c>
      <c r="C5" s="23">
        <v>48861460</v>
      </c>
      <c r="D5" s="24">
        <v>680040</v>
      </c>
      <c r="E5" s="16" t="s">
        <v>546</v>
      </c>
      <c r="F5" s="13">
        <v>501</v>
      </c>
      <c r="G5" s="13" t="s">
        <v>547</v>
      </c>
      <c r="H5" s="13" t="s">
        <v>548</v>
      </c>
      <c r="I5" s="18">
        <v>1095090</v>
      </c>
      <c r="J5" s="19">
        <v>60913</v>
      </c>
    </row>
    <row r="6" spans="1:10" x14ac:dyDescent="0.2">
      <c r="A6" s="5" t="s">
        <v>532</v>
      </c>
      <c r="B6" s="6" t="s">
        <v>536</v>
      </c>
      <c r="C6" s="25">
        <v>46958679</v>
      </c>
      <c r="D6" s="26">
        <v>940979</v>
      </c>
      <c r="E6" s="9" t="s">
        <v>549</v>
      </c>
      <c r="F6" s="6">
        <v>423</v>
      </c>
      <c r="G6" s="6" t="s">
        <v>550</v>
      </c>
      <c r="H6" s="22">
        <v>519742</v>
      </c>
      <c r="I6" s="10">
        <v>2444296</v>
      </c>
      <c r="J6" s="11">
        <v>68665</v>
      </c>
    </row>
    <row r="7" spans="1:10" x14ac:dyDescent="0.2">
      <c r="A7" s="12" t="s">
        <v>531</v>
      </c>
      <c r="B7" s="13" t="s">
        <v>551</v>
      </c>
      <c r="C7" s="27">
        <v>45004369</v>
      </c>
      <c r="D7" s="28">
        <v>577058</v>
      </c>
      <c r="E7" s="16" t="s">
        <v>552</v>
      </c>
      <c r="F7" s="13">
        <v>476</v>
      </c>
      <c r="G7" s="13" t="s">
        <v>553</v>
      </c>
      <c r="H7" s="13" t="s">
        <v>554</v>
      </c>
      <c r="I7" s="18">
        <v>2696313</v>
      </c>
      <c r="J7" s="19">
        <v>61893</v>
      </c>
    </row>
    <row r="8" spans="1:10" x14ac:dyDescent="0.2">
      <c r="A8" s="5" t="s">
        <v>532</v>
      </c>
      <c r="B8" s="6" t="s">
        <v>551</v>
      </c>
      <c r="C8" s="29">
        <v>44269110</v>
      </c>
      <c r="D8" s="8">
        <v>841307</v>
      </c>
      <c r="E8" s="9" t="s">
        <v>555</v>
      </c>
      <c r="F8" s="6">
        <v>436</v>
      </c>
      <c r="G8" s="6" t="s">
        <v>556</v>
      </c>
      <c r="H8" s="6" t="s">
        <v>557</v>
      </c>
      <c r="I8" s="10">
        <v>144028</v>
      </c>
      <c r="J8" s="11">
        <v>68704</v>
      </c>
    </row>
    <row r="9" spans="1:10" x14ac:dyDescent="0.2">
      <c r="A9" s="12" t="s">
        <v>532</v>
      </c>
      <c r="B9" s="13" t="s">
        <v>558</v>
      </c>
      <c r="C9" s="30">
        <v>43665619</v>
      </c>
      <c r="D9" s="31">
        <v>707798</v>
      </c>
      <c r="E9" s="16" t="s">
        <v>559</v>
      </c>
      <c r="F9" s="13">
        <v>592</v>
      </c>
      <c r="G9" s="13" t="s">
        <v>560</v>
      </c>
      <c r="H9" s="13" t="s">
        <v>561</v>
      </c>
      <c r="I9" s="18">
        <v>1804025</v>
      </c>
      <c r="J9" s="19">
        <v>53499</v>
      </c>
    </row>
    <row r="10" spans="1:10" x14ac:dyDescent="0.2">
      <c r="A10" s="5" t="s">
        <v>531</v>
      </c>
      <c r="B10" s="6" t="s">
        <v>537</v>
      </c>
      <c r="C10" s="32">
        <v>43604267</v>
      </c>
      <c r="D10" s="33">
        <v>650396</v>
      </c>
      <c r="E10" s="9" t="s">
        <v>562</v>
      </c>
      <c r="F10" s="6">
        <v>453</v>
      </c>
      <c r="G10" s="6" t="s">
        <v>563</v>
      </c>
      <c r="H10" s="6" t="s">
        <v>564</v>
      </c>
      <c r="I10" s="10">
        <v>1736455</v>
      </c>
      <c r="J10" s="11">
        <v>59232</v>
      </c>
    </row>
    <row r="11" spans="1:10" x14ac:dyDescent="0.2">
      <c r="A11" s="12" t="s">
        <v>532</v>
      </c>
      <c r="B11" s="13" t="s">
        <v>535</v>
      </c>
      <c r="C11" s="34">
        <v>39650040</v>
      </c>
      <c r="D11" s="15">
        <v>824563</v>
      </c>
      <c r="E11" s="16" t="s">
        <v>565</v>
      </c>
      <c r="F11" s="13">
        <v>432</v>
      </c>
      <c r="G11" s="13" t="s">
        <v>566</v>
      </c>
      <c r="H11" s="17">
        <v>503731</v>
      </c>
      <c r="I11" s="18">
        <v>1873421</v>
      </c>
      <c r="J11" s="19">
        <v>56863</v>
      </c>
    </row>
    <row r="12" spans="1:10" x14ac:dyDescent="0.2">
      <c r="A12" s="5" t="s">
        <v>532</v>
      </c>
      <c r="B12" s="6" t="s">
        <v>567</v>
      </c>
      <c r="C12" s="35">
        <v>39480472</v>
      </c>
      <c r="D12" s="36">
        <v>648117</v>
      </c>
      <c r="E12" s="9" t="s">
        <v>568</v>
      </c>
      <c r="F12" s="6">
        <v>596</v>
      </c>
      <c r="G12" s="6" t="s">
        <v>569</v>
      </c>
      <c r="H12" s="6" t="s">
        <v>570</v>
      </c>
      <c r="I12" s="10">
        <v>623927</v>
      </c>
      <c r="J12" s="11">
        <v>45178</v>
      </c>
    </row>
    <row r="13" spans="1:10" x14ac:dyDescent="0.2">
      <c r="A13" s="12" t="s">
        <v>532</v>
      </c>
      <c r="B13" s="13" t="s">
        <v>545</v>
      </c>
      <c r="C13" s="37">
        <v>38611485</v>
      </c>
      <c r="D13" s="38">
        <v>878658</v>
      </c>
      <c r="E13" s="16" t="s">
        <v>571</v>
      </c>
      <c r="F13" s="13">
        <v>468</v>
      </c>
      <c r="G13" s="13" t="s">
        <v>572</v>
      </c>
      <c r="H13" s="13" t="s">
        <v>573</v>
      </c>
      <c r="I13" s="18">
        <v>1722576</v>
      </c>
      <c r="J13" s="19">
        <v>52299</v>
      </c>
    </row>
    <row r="14" spans="1:10" x14ac:dyDescent="0.2">
      <c r="A14" s="5" t="s">
        <v>531</v>
      </c>
      <c r="B14" s="6" t="s">
        <v>558</v>
      </c>
      <c r="C14" s="39">
        <v>38553683</v>
      </c>
      <c r="D14" s="40">
        <v>460481</v>
      </c>
      <c r="E14" s="9" t="s">
        <v>574</v>
      </c>
      <c r="F14" s="6">
        <v>595</v>
      </c>
      <c r="G14" s="6" t="s">
        <v>575</v>
      </c>
      <c r="H14" s="6" t="s">
        <v>576</v>
      </c>
      <c r="I14" s="10" t="s">
        <v>577</v>
      </c>
      <c r="J14" s="11">
        <v>42525</v>
      </c>
    </row>
    <row r="15" spans="1:10" x14ac:dyDescent="0.2">
      <c r="A15" s="41" t="s">
        <v>531</v>
      </c>
      <c r="B15" s="42" t="s">
        <v>567</v>
      </c>
      <c r="C15" s="43">
        <v>35558362</v>
      </c>
      <c r="D15" s="43">
        <v>420146</v>
      </c>
      <c r="E15" s="44" t="s">
        <v>578</v>
      </c>
      <c r="F15" s="42">
        <v>610</v>
      </c>
      <c r="G15" s="42" t="s">
        <v>579</v>
      </c>
      <c r="H15" s="42" t="s">
        <v>580</v>
      </c>
      <c r="I15" s="45" t="s">
        <v>581</v>
      </c>
      <c r="J15" s="46">
        <v>36605</v>
      </c>
    </row>
    <row r="17" spans="1:10" x14ac:dyDescent="0.2">
      <c r="A17" s="47"/>
      <c r="B17" s="48" t="s">
        <v>115</v>
      </c>
      <c r="C17" s="47">
        <f t="shared" ref="C17:J17" si="0">SUM(C2:C15)</f>
        <v>628879882</v>
      </c>
      <c r="D17" s="47">
        <f t="shared" si="0"/>
        <v>10244568</v>
      </c>
      <c r="E17" s="47">
        <f t="shared" si="0"/>
        <v>0</v>
      </c>
      <c r="F17" s="47">
        <f t="shared" si="0"/>
        <v>6887</v>
      </c>
      <c r="G17" s="47">
        <f t="shared" si="0"/>
        <v>0</v>
      </c>
      <c r="H17" s="47">
        <f t="shared" si="0"/>
        <v>2110895</v>
      </c>
      <c r="I17" s="49">
        <f t="shared" si="0"/>
        <v>19907587</v>
      </c>
      <c r="J17" s="47">
        <f t="shared" si="0"/>
        <v>831637</v>
      </c>
    </row>
  </sheetData>
  <conditionalFormatting sqref="C2:C15">
    <cfRule type="colorScale" priority="1">
      <colorScale>
        <cfvo type="min"/>
        <cfvo type="max"/>
        <color rgb="FFFFFFFF"/>
        <color rgb="FF57BB8A"/>
      </colorScale>
    </cfRule>
  </conditionalFormatting>
  <conditionalFormatting sqref="D2:D15">
    <cfRule type="colorScale" priority="2">
      <colorScale>
        <cfvo type="min"/>
        <cfvo type="max"/>
        <color rgb="FFFFFFFF"/>
        <color rgb="FFFFD666"/>
      </colorScale>
    </cfRule>
  </conditionalFormatting>
  <dataValidations count="3">
    <dataValidation allowBlank="1" showDropDown="1" sqref="A2:B15" xr:uid="{4CFDAB1B-8CE8-1B49-8A39-62532A3958FF}"/>
    <dataValidation type="custom" allowBlank="1" showDropDown="1" sqref="C2:D15 F2:F15 J2:J15" xr:uid="{97531716-A1B8-FB4E-87D3-7CEA21D34AC2}">
      <formula1>AND(ISNUMBER(C2),(NOT(OR(NOT(ISERROR(DATEVALUE(C2))), AND(ISNUMBER(C2), LEFT(CELL("format", C2))="D")))))</formula1>
    </dataValidation>
    <dataValidation type="custom" allowBlank="1" showDropDown="1" sqref="I2:I15" xr:uid="{B83E7B21-E8D6-314F-A7C7-C476D1CA83FC}">
      <formula1>OR(NOT(ISERROR(DATEVALUE(I2))), AND(ISNUMBER(I2), LEFT(CELL("format", I2))="D"))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2A-91B6-6741-897E-B61C01443D59}">
  <dimension ref="A1:I8"/>
  <sheetViews>
    <sheetView zoomScaleNormal="139" workbookViewId="0">
      <selection activeCell="I23" sqref="I23"/>
    </sheetView>
  </sheetViews>
  <sheetFormatPr baseColWidth="10" defaultRowHeight="16" x14ac:dyDescent="0.2"/>
  <sheetData>
    <row r="1" spans="1:9" s="1" customFormat="1" x14ac:dyDescent="0.2">
      <c r="A1" s="1" t="s">
        <v>582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50" t="s">
        <v>583</v>
      </c>
      <c r="B2" s="50">
        <v>167019991</v>
      </c>
      <c r="C2" s="50">
        <v>5588.32</v>
      </c>
      <c r="D2" s="50">
        <v>50996221.5</v>
      </c>
      <c r="E2" s="50">
        <v>1660.92</v>
      </c>
      <c r="F2" s="50">
        <v>115449404</v>
      </c>
      <c r="G2" s="50">
        <v>8538.0499999999993</v>
      </c>
      <c r="H2" s="50">
        <v>0.79</v>
      </c>
      <c r="I2" s="50">
        <v>32275</v>
      </c>
    </row>
    <row r="3" spans="1:9" x14ac:dyDescent="0.2">
      <c r="A3" s="50" t="s">
        <v>584</v>
      </c>
      <c r="B3" s="50">
        <v>139410633</v>
      </c>
      <c r="C3" s="50">
        <v>398.25</v>
      </c>
      <c r="D3" s="50">
        <v>25024798.899999999</v>
      </c>
      <c r="E3" s="50">
        <v>40.58</v>
      </c>
      <c r="F3" s="50">
        <v>129578498</v>
      </c>
      <c r="G3" s="50">
        <v>4120.09</v>
      </c>
      <c r="H3" s="50">
        <v>1.72</v>
      </c>
      <c r="I3" s="50">
        <v>486115</v>
      </c>
    </row>
    <row r="4" spans="1:9" x14ac:dyDescent="0.2">
      <c r="A4" s="50" t="s">
        <v>585</v>
      </c>
      <c r="B4" s="50">
        <v>74941867.299999997</v>
      </c>
      <c r="C4" s="50">
        <v>939.69</v>
      </c>
      <c r="D4" s="50">
        <v>26594582</v>
      </c>
      <c r="E4" s="50">
        <v>327.58</v>
      </c>
      <c r="F4" s="50">
        <v>48405235.200000003</v>
      </c>
      <c r="G4" s="50">
        <v>5722.2</v>
      </c>
      <c r="H4" s="50">
        <v>0.69</v>
      </c>
      <c r="I4" s="50">
        <v>93498</v>
      </c>
    </row>
    <row r="5" spans="1:9" x14ac:dyDescent="0.2">
      <c r="A5" s="50" t="s">
        <v>11</v>
      </c>
      <c r="B5" s="50">
        <v>73281974.200000003</v>
      </c>
      <c r="C5" s="50">
        <v>592.20000000000005</v>
      </c>
      <c r="D5" s="50">
        <v>19227729.600000001</v>
      </c>
      <c r="E5" s="50">
        <v>133.31</v>
      </c>
      <c r="F5" s="50">
        <v>56469646.600000001</v>
      </c>
      <c r="G5" s="50">
        <v>3275.29</v>
      </c>
      <c r="H5" s="50">
        <v>0.88</v>
      </c>
      <c r="I5" s="50">
        <v>131714</v>
      </c>
    </row>
    <row r="6" spans="1:9" x14ac:dyDescent="0.2">
      <c r="A6" s="50" t="s">
        <v>586</v>
      </c>
      <c r="B6" s="50">
        <v>13027232.1</v>
      </c>
      <c r="C6" s="50">
        <v>163.53</v>
      </c>
      <c r="D6" s="50">
        <v>263108.23</v>
      </c>
      <c r="E6" s="50">
        <v>15.77</v>
      </c>
      <c r="F6" s="50">
        <v>3851602.41</v>
      </c>
      <c r="G6" s="50">
        <v>2596.2600000000002</v>
      </c>
      <c r="H6" s="50">
        <v>1.06</v>
      </c>
      <c r="I6" s="50">
        <v>88035</v>
      </c>
    </row>
    <row r="8" spans="1:9" s="1" customFormat="1" ht="15" customHeight="1" x14ac:dyDescent="0.2">
      <c r="A8" s="1" t="s">
        <v>115</v>
      </c>
      <c r="B8" s="1">
        <f>SUM($B$2:B6)</f>
        <v>467681697.60000002</v>
      </c>
      <c r="C8" s="1">
        <f>AVERAGE($C$2:C6)</f>
        <v>1536.3979999999999</v>
      </c>
      <c r="D8" s="1">
        <f>SUM($D$2:D6)</f>
        <v>122106440.23</v>
      </c>
      <c r="E8" s="1">
        <f>AVERAGE($E$2:E6)</f>
        <v>435.63199999999995</v>
      </c>
      <c r="F8" s="1">
        <f>SUM($F$2:F6)</f>
        <v>353754386.21000004</v>
      </c>
      <c r="G8" s="1">
        <f>AVERAGE($G$2:G6)</f>
        <v>4850.3779999999997</v>
      </c>
      <c r="H8" s="1">
        <f>ROUND(AVERAGE($H$2:H6), 2)</f>
        <v>1.03</v>
      </c>
      <c r="I8" s="1">
        <f>SUM($I$2:I6)</f>
        <v>831637</v>
      </c>
    </row>
  </sheetData>
  <conditionalFormatting sqref="B2:I6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pane ySplit="1" topLeftCell="A2" activePane="bottomLeft" state="frozen"/>
      <selection pane="bottomLeft" activeCell="F29" sqref="F29"/>
    </sheetView>
  </sheetViews>
  <sheetFormatPr baseColWidth="10" defaultRowHeight="16" x14ac:dyDescent="0.2"/>
  <cols>
    <col min="1" max="1" width="28.6640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167019991.11000001</v>
      </c>
      <c r="C2">
        <v>5588.32</v>
      </c>
      <c r="D2">
        <v>50996221.520000003</v>
      </c>
      <c r="E2">
        <v>1660.92</v>
      </c>
      <c r="F2">
        <v>115449404.31</v>
      </c>
      <c r="G2">
        <v>8538.0499999999993</v>
      </c>
      <c r="H2">
        <v>0.79</v>
      </c>
      <c r="I2">
        <v>32275</v>
      </c>
    </row>
    <row r="3" spans="1:9" x14ac:dyDescent="0.2">
      <c r="A3" t="s">
        <v>10</v>
      </c>
      <c r="B3">
        <v>70625380.310000002</v>
      </c>
      <c r="C3">
        <v>1026.6300000000001</v>
      </c>
      <c r="D3">
        <v>6432856.3300000001</v>
      </c>
      <c r="E3">
        <v>52.3</v>
      </c>
      <c r="F3">
        <v>67790110.269999996</v>
      </c>
      <c r="G3">
        <v>3570.53</v>
      </c>
      <c r="H3">
        <v>1.1599999999999999</v>
      </c>
      <c r="I3">
        <v>70372</v>
      </c>
    </row>
    <row r="4" spans="1:9" x14ac:dyDescent="0.2">
      <c r="A4" t="s">
        <v>11</v>
      </c>
      <c r="B4">
        <v>68869601.819999993</v>
      </c>
      <c r="C4">
        <v>679.03</v>
      </c>
      <c r="D4">
        <v>17597477.59</v>
      </c>
      <c r="E4">
        <v>152.56</v>
      </c>
      <c r="F4">
        <v>53103795.189999998</v>
      </c>
      <c r="G4">
        <v>3261.62</v>
      </c>
      <c r="H4">
        <v>0.86</v>
      </c>
      <c r="I4">
        <v>104806</v>
      </c>
    </row>
    <row r="5" spans="1:9" x14ac:dyDescent="0.2">
      <c r="A5" t="s">
        <v>12</v>
      </c>
      <c r="B5">
        <v>56906910.079999998</v>
      </c>
      <c r="C5">
        <v>851.57</v>
      </c>
      <c r="D5">
        <v>20291579.02</v>
      </c>
      <c r="E5">
        <v>295.86</v>
      </c>
      <c r="F5">
        <v>36817046.439999998</v>
      </c>
      <c r="G5">
        <v>5657.49</v>
      </c>
      <c r="H5">
        <v>0.73</v>
      </c>
      <c r="I5">
        <v>77921</v>
      </c>
    </row>
    <row r="6" spans="1:9" x14ac:dyDescent="0.2">
      <c r="A6" t="s">
        <v>13</v>
      </c>
      <c r="B6">
        <v>43317332.409999996</v>
      </c>
      <c r="C6">
        <v>160.33000000000001</v>
      </c>
      <c r="D6">
        <v>12422358.75</v>
      </c>
      <c r="E6">
        <v>23.29</v>
      </c>
      <c r="F6">
        <v>40708647.670000002</v>
      </c>
      <c r="G6">
        <v>4214.2</v>
      </c>
      <c r="H6">
        <v>2.4500000000000002</v>
      </c>
      <c r="I6">
        <v>328870</v>
      </c>
    </row>
    <row r="7" spans="1:9" x14ac:dyDescent="0.2">
      <c r="A7" t="s">
        <v>14</v>
      </c>
      <c r="B7">
        <v>18034957.23</v>
      </c>
      <c r="C7">
        <v>1267.73</v>
      </c>
      <c r="D7">
        <v>6303003.0199999996</v>
      </c>
      <c r="E7">
        <v>445.63</v>
      </c>
      <c r="F7">
        <v>11588188.720000001</v>
      </c>
      <c r="G7">
        <v>5963.09</v>
      </c>
      <c r="H7">
        <v>0.54</v>
      </c>
      <c r="I7">
        <v>15577</v>
      </c>
    </row>
    <row r="8" spans="1:9" x14ac:dyDescent="0.2">
      <c r="A8" t="s">
        <v>15</v>
      </c>
      <c r="B8">
        <v>14815471.32</v>
      </c>
      <c r="C8">
        <v>518.54</v>
      </c>
      <c r="D8">
        <v>3054295.53</v>
      </c>
      <c r="E8">
        <v>87.33</v>
      </c>
      <c r="F8">
        <v>12293313.83</v>
      </c>
      <c r="G8">
        <v>4266.7299999999996</v>
      </c>
      <c r="H8">
        <v>0.92</v>
      </c>
      <c r="I8">
        <v>31074</v>
      </c>
    </row>
    <row r="9" spans="1:9" x14ac:dyDescent="0.2">
      <c r="A9" t="s">
        <v>16</v>
      </c>
      <c r="B9">
        <v>10273550.35</v>
      </c>
      <c r="C9">
        <v>204.12</v>
      </c>
      <c r="D9">
        <v>2968785.27</v>
      </c>
      <c r="E9">
        <v>39.36</v>
      </c>
      <c r="F9">
        <v>8546031.2200000007</v>
      </c>
      <c r="G9">
        <v>4421.01</v>
      </c>
      <c r="H9">
        <v>1.03</v>
      </c>
      <c r="I9">
        <v>54593</v>
      </c>
    </row>
    <row r="10" spans="1:9" x14ac:dyDescent="0.2">
      <c r="A10" t="s">
        <v>116</v>
      </c>
      <c r="B10">
        <v>9006311</v>
      </c>
      <c r="C10">
        <v>131</v>
      </c>
      <c r="G10">
        <v>2511.2600000000002</v>
      </c>
      <c r="H10">
        <v>0.96</v>
      </c>
      <c r="I10">
        <v>71871</v>
      </c>
    </row>
    <row r="11" spans="1:9" x14ac:dyDescent="0.2">
      <c r="A11" t="s">
        <v>17</v>
      </c>
      <c r="B11">
        <v>4412372.42</v>
      </c>
      <c r="C11">
        <v>201.61</v>
      </c>
      <c r="D11">
        <v>1630252.04</v>
      </c>
      <c r="E11">
        <v>46.27</v>
      </c>
      <c r="F11">
        <v>3365851.43</v>
      </c>
      <c r="G11">
        <v>3336.82</v>
      </c>
      <c r="H11">
        <v>0.99</v>
      </c>
      <c r="I11">
        <v>26908</v>
      </c>
    </row>
    <row r="12" spans="1:9" x14ac:dyDescent="0.2">
      <c r="A12" t="s">
        <v>18</v>
      </c>
      <c r="B12">
        <v>3860297.13</v>
      </c>
      <c r="C12">
        <v>497.85</v>
      </c>
      <c r="D12">
        <v>186108.5</v>
      </c>
      <c r="E12">
        <v>4.38</v>
      </c>
      <c r="F12">
        <v>3780398.74</v>
      </c>
      <c r="G12">
        <v>3258.51</v>
      </c>
      <c r="H12">
        <v>2.12</v>
      </c>
      <c r="I12">
        <v>15208</v>
      </c>
    </row>
    <row r="13" spans="1:9" x14ac:dyDescent="0.2">
      <c r="A13" t="s">
        <v>19</v>
      </c>
      <c r="B13">
        <v>378898.39</v>
      </c>
      <c r="C13">
        <v>335.15</v>
      </c>
      <c r="D13">
        <v>146502.97</v>
      </c>
      <c r="E13">
        <v>117.02</v>
      </c>
      <c r="F13">
        <v>240395.18</v>
      </c>
      <c r="G13">
        <v>4075.5</v>
      </c>
      <c r="H13">
        <v>0.93</v>
      </c>
      <c r="I13">
        <v>1206</v>
      </c>
    </row>
    <row r="14" spans="1:9" x14ac:dyDescent="0.2">
      <c r="A14" t="s">
        <v>20</v>
      </c>
      <c r="B14">
        <v>123693</v>
      </c>
      <c r="C14">
        <v>145.30000000000001</v>
      </c>
      <c r="D14">
        <v>68532.429999999993</v>
      </c>
      <c r="E14">
        <v>84.26</v>
      </c>
      <c r="F14">
        <v>41336.71</v>
      </c>
      <c r="G14">
        <v>4087</v>
      </c>
      <c r="H14">
        <v>0.86</v>
      </c>
      <c r="I14">
        <v>901</v>
      </c>
    </row>
    <row r="15" spans="1:9" x14ac:dyDescent="0.2">
      <c r="A15" t="s">
        <v>21</v>
      </c>
      <c r="B15">
        <v>36931</v>
      </c>
      <c r="C15">
        <v>734.63</v>
      </c>
      <c r="D15">
        <v>8467.2999999999993</v>
      </c>
      <c r="E15">
        <v>196.04</v>
      </c>
      <c r="F15">
        <v>29866.959999999999</v>
      </c>
      <c r="G15">
        <v>3020.12</v>
      </c>
      <c r="H15">
        <v>0.67</v>
      </c>
      <c r="I15">
        <v>55</v>
      </c>
    </row>
    <row r="17" spans="1:9" s="1" customFormat="1" ht="15" customHeight="1" x14ac:dyDescent="0.2">
      <c r="A17" s="1" t="s">
        <v>115</v>
      </c>
      <c r="B17" s="1">
        <f>SUM($B$2:B15)</f>
        <v>467681697.57000005</v>
      </c>
      <c r="C17" s="1">
        <f>AVERAGE($C$2:C15)</f>
        <v>881.55785714285696</v>
      </c>
      <c r="D17" s="1">
        <f>SUM($D$2:D15)</f>
        <v>122106440.27</v>
      </c>
      <c r="E17" s="1">
        <f>AVERAGE($E$2:E15)</f>
        <v>246.55538461538464</v>
      </c>
      <c r="F17" s="1">
        <f>SUM($F$2:F15)</f>
        <v>353754386.67000002</v>
      </c>
      <c r="G17" s="1">
        <f>AVERAGE($G$2:G15)</f>
        <v>4298.709285714287</v>
      </c>
      <c r="H17" s="1">
        <f>ROUND(AVERAGE($H$2:H15), 2)</f>
        <v>1.07</v>
      </c>
      <c r="I17" s="1">
        <f>SUM($I$2:I15)</f>
        <v>831637</v>
      </c>
    </row>
  </sheetData>
  <conditionalFormatting sqref="B2:B15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F2:F15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A702-1F18-B84A-92B4-65166EFC9281}">
  <dimension ref="A1:I97"/>
  <sheetViews>
    <sheetView workbookViewId="0">
      <pane ySplit="1" topLeftCell="A71" activePane="bottomLeft" state="frozen"/>
      <selection pane="bottomLeft" activeCell="A97" sqref="A97:XFD97"/>
    </sheetView>
  </sheetViews>
  <sheetFormatPr baseColWidth="10" defaultRowHeight="16" x14ac:dyDescent="0.2"/>
  <cols>
    <col min="1" max="1" width="39.83203125" customWidth="1"/>
    <col min="2" max="2" width="16" customWidth="1"/>
    <col min="4" max="4" width="13.83203125" customWidth="1"/>
    <col min="6" max="6" width="13.33203125" customWidth="1"/>
  </cols>
  <sheetData>
    <row r="1" spans="1:9" s="1" customFormat="1" x14ac:dyDescent="0.2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23</v>
      </c>
      <c r="B2">
        <v>73765469.450000003</v>
      </c>
      <c r="C2">
        <v>11373.5</v>
      </c>
      <c r="D2">
        <v>20925938.57</v>
      </c>
      <c r="E2">
        <v>3131.39</v>
      </c>
      <c r="F2">
        <v>52727092.109999999</v>
      </c>
      <c r="G2">
        <v>14563.05</v>
      </c>
      <c r="H2">
        <v>0.72</v>
      </c>
      <c r="I2">
        <v>6881</v>
      </c>
    </row>
    <row r="3" spans="1:9" x14ac:dyDescent="0.2">
      <c r="A3" t="s">
        <v>10</v>
      </c>
      <c r="B3">
        <v>69038358.799999997</v>
      </c>
      <c r="C3">
        <v>1099.22</v>
      </c>
      <c r="D3">
        <v>5814030.2300000004</v>
      </c>
      <c r="E3">
        <v>51.87</v>
      </c>
      <c r="F3">
        <v>66449768.270000003</v>
      </c>
      <c r="G3">
        <v>3494.16</v>
      </c>
      <c r="H3">
        <v>1.1599999999999999</v>
      </c>
      <c r="I3">
        <v>64293</v>
      </c>
    </row>
    <row r="4" spans="1:9" x14ac:dyDescent="0.2">
      <c r="A4" t="s">
        <v>24</v>
      </c>
      <c r="B4">
        <v>26210549.300000001</v>
      </c>
      <c r="C4">
        <v>808.02</v>
      </c>
      <c r="D4">
        <v>5964724.21</v>
      </c>
      <c r="E4">
        <v>103.55</v>
      </c>
      <c r="F4">
        <v>24868424.129999999</v>
      </c>
      <c r="G4">
        <v>3994.1</v>
      </c>
      <c r="H4">
        <v>2.39</v>
      </c>
      <c r="I4">
        <v>36770</v>
      </c>
    </row>
    <row r="5" spans="1:9" x14ac:dyDescent="0.2">
      <c r="A5" t="s">
        <v>25</v>
      </c>
      <c r="B5">
        <v>25382413.98</v>
      </c>
      <c r="C5">
        <v>2821.19</v>
      </c>
      <c r="D5">
        <v>7725211.2300000004</v>
      </c>
      <c r="E5">
        <v>882.71</v>
      </c>
      <c r="F5">
        <v>17598565.949999999</v>
      </c>
      <c r="G5">
        <v>8603.7900000000009</v>
      </c>
      <c r="H5">
        <v>0.56000000000000005</v>
      </c>
      <c r="I5">
        <v>9144</v>
      </c>
    </row>
    <row r="6" spans="1:9" x14ac:dyDescent="0.2">
      <c r="A6" t="s">
        <v>26</v>
      </c>
      <c r="B6">
        <v>23872329.100000001</v>
      </c>
      <c r="C6">
        <v>3972.03</v>
      </c>
      <c r="D6">
        <v>6953818.4500000002</v>
      </c>
      <c r="E6">
        <v>1131.98</v>
      </c>
      <c r="F6">
        <v>16960609.059999999</v>
      </c>
      <c r="G6">
        <v>8850.73</v>
      </c>
      <c r="H6">
        <v>0.86</v>
      </c>
      <c r="I6">
        <v>6196</v>
      </c>
    </row>
    <row r="7" spans="1:9" x14ac:dyDescent="0.2">
      <c r="A7" t="s">
        <v>27</v>
      </c>
      <c r="B7">
        <v>19569728.390000001</v>
      </c>
      <c r="C7">
        <v>619</v>
      </c>
      <c r="D7">
        <v>5138384.2699999996</v>
      </c>
      <c r="E7">
        <v>153.34</v>
      </c>
      <c r="F7">
        <v>14602154.66</v>
      </c>
      <c r="G7">
        <v>3613.75</v>
      </c>
      <c r="H7">
        <v>0.83</v>
      </c>
      <c r="I7">
        <v>31926</v>
      </c>
    </row>
    <row r="8" spans="1:9" x14ac:dyDescent="0.2">
      <c r="A8" t="s">
        <v>28</v>
      </c>
      <c r="B8">
        <v>18715903.539999999</v>
      </c>
      <c r="C8">
        <v>6907.06</v>
      </c>
      <c r="D8">
        <v>5791369.8499999996</v>
      </c>
      <c r="E8">
        <v>1914.16</v>
      </c>
      <c r="F8">
        <v>13271806.18</v>
      </c>
      <c r="G8">
        <v>9735.58</v>
      </c>
      <c r="H8">
        <v>0.77</v>
      </c>
      <c r="I8">
        <v>2922</v>
      </c>
    </row>
    <row r="9" spans="1:9" x14ac:dyDescent="0.2">
      <c r="A9" t="s">
        <v>29</v>
      </c>
      <c r="B9">
        <v>17281733.52</v>
      </c>
      <c r="C9">
        <v>1355.41</v>
      </c>
      <c r="D9">
        <v>5863135.1200000001</v>
      </c>
      <c r="E9">
        <v>471.8</v>
      </c>
      <c r="F9">
        <v>11198459</v>
      </c>
      <c r="G9">
        <v>6230.36</v>
      </c>
      <c r="H9">
        <v>0.52</v>
      </c>
      <c r="I9">
        <v>13537</v>
      </c>
    </row>
    <row r="10" spans="1:9" x14ac:dyDescent="0.2">
      <c r="A10" t="s">
        <v>30</v>
      </c>
      <c r="B10">
        <v>13834454.57</v>
      </c>
      <c r="C10">
        <v>3499.09</v>
      </c>
      <c r="D10">
        <v>5947600.6600000001</v>
      </c>
      <c r="E10">
        <v>1539.64</v>
      </c>
      <c r="F10">
        <v>7584109.7199999997</v>
      </c>
      <c r="G10">
        <v>4795.1000000000004</v>
      </c>
      <c r="H10">
        <v>0.76</v>
      </c>
      <c r="I10">
        <v>4022</v>
      </c>
    </row>
    <row r="11" spans="1:9" x14ac:dyDescent="0.2">
      <c r="A11" t="s">
        <v>31</v>
      </c>
      <c r="B11">
        <v>13701514.130000001</v>
      </c>
      <c r="C11">
        <v>1129.81</v>
      </c>
      <c r="D11">
        <v>3904523.42</v>
      </c>
      <c r="E11">
        <v>314.3</v>
      </c>
      <c r="F11">
        <v>9689073.5299999993</v>
      </c>
      <c r="G11">
        <v>3442.82</v>
      </c>
      <c r="H11">
        <v>0.8</v>
      </c>
      <c r="I11">
        <v>11870</v>
      </c>
    </row>
    <row r="12" spans="1:9" x14ac:dyDescent="0.2">
      <c r="A12" t="s">
        <v>32</v>
      </c>
      <c r="B12">
        <v>13618162.66</v>
      </c>
      <c r="C12">
        <v>1343.16</v>
      </c>
      <c r="D12">
        <v>2126475.9900000002</v>
      </c>
      <c r="E12">
        <v>144.93</v>
      </c>
      <c r="F12">
        <v>12175622.66</v>
      </c>
      <c r="G12">
        <v>3077.79</v>
      </c>
      <c r="H12">
        <v>0.89</v>
      </c>
      <c r="I12">
        <v>10467</v>
      </c>
    </row>
    <row r="13" spans="1:9" x14ac:dyDescent="0.2">
      <c r="A13" t="s">
        <v>33</v>
      </c>
      <c r="B13">
        <v>11230358.220000001</v>
      </c>
      <c r="C13">
        <v>6221.86</v>
      </c>
      <c r="D13">
        <v>3199657.84</v>
      </c>
      <c r="E13">
        <v>1769.85</v>
      </c>
      <c r="F13">
        <v>7910795.5899999999</v>
      </c>
      <c r="G13">
        <v>7850.29</v>
      </c>
      <c r="H13">
        <v>0.81</v>
      </c>
      <c r="I13">
        <v>1856</v>
      </c>
    </row>
    <row r="14" spans="1:9" x14ac:dyDescent="0.2">
      <c r="A14" t="s">
        <v>34</v>
      </c>
      <c r="B14">
        <v>10790849.949999999</v>
      </c>
      <c r="C14">
        <v>410.92</v>
      </c>
      <c r="D14">
        <v>4442773.75</v>
      </c>
      <c r="E14">
        <v>167.04</v>
      </c>
      <c r="F14">
        <v>6334693.8700000001</v>
      </c>
      <c r="G14">
        <v>4844</v>
      </c>
      <c r="H14">
        <v>0.79</v>
      </c>
      <c r="I14">
        <v>27623</v>
      </c>
    </row>
    <row r="15" spans="1:9" x14ac:dyDescent="0.2">
      <c r="A15" t="s">
        <v>35</v>
      </c>
      <c r="B15">
        <v>10183744.060000001</v>
      </c>
      <c r="C15">
        <v>49.4</v>
      </c>
      <c r="D15">
        <v>4537259.4800000004</v>
      </c>
      <c r="E15">
        <v>10.33</v>
      </c>
      <c r="F15">
        <v>9567420</v>
      </c>
      <c r="G15">
        <v>4395.21</v>
      </c>
      <c r="H15">
        <v>2.99</v>
      </c>
      <c r="I15">
        <v>220654</v>
      </c>
    </row>
    <row r="16" spans="1:9" x14ac:dyDescent="0.2">
      <c r="A16" t="s">
        <v>36</v>
      </c>
      <c r="B16">
        <v>9906285.7699999996</v>
      </c>
      <c r="C16">
        <v>4102.71</v>
      </c>
      <c r="D16">
        <v>2753017.21</v>
      </c>
      <c r="E16">
        <v>1140.3399999999999</v>
      </c>
      <c r="F16">
        <v>6999072.4000000004</v>
      </c>
      <c r="G16">
        <v>6503.88</v>
      </c>
      <c r="H16">
        <v>0.85</v>
      </c>
      <c r="I16">
        <v>2477</v>
      </c>
    </row>
    <row r="17" spans="1:9" x14ac:dyDescent="0.2">
      <c r="A17" t="s">
        <v>116</v>
      </c>
      <c r="B17">
        <v>9006311</v>
      </c>
      <c r="C17">
        <v>131</v>
      </c>
      <c r="G17">
        <v>2511.2600000000002</v>
      </c>
      <c r="H17">
        <v>0.96</v>
      </c>
      <c r="I17">
        <v>71871</v>
      </c>
    </row>
    <row r="18" spans="1:9" x14ac:dyDescent="0.2">
      <c r="A18" t="s">
        <v>37</v>
      </c>
      <c r="B18">
        <v>7954181.7999999998</v>
      </c>
      <c r="C18">
        <v>778.46</v>
      </c>
      <c r="D18">
        <v>1937436.79</v>
      </c>
      <c r="E18">
        <v>162</v>
      </c>
      <c r="F18">
        <v>6241819.2599999998</v>
      </c>
      <c r="G18">
        <v>3098.09</v>
      </c>
      <c r="H18">
        <v>0.8</v>
      </c>
      <c r="I18">
        <v>10190</v>
      </c>
    </row>
    <row r="19" spans="1:9" x14ac:dyDescent="0.2">
      <c r="A19" t="s">
        <v>38</v>
      </c>
      <c r="B19">
        <v>6876128.2699999996</v>
      </c>
      <c r="C19">
        <v>570.41</v>
      </c>
      <c r="D19">
        <v>2598634.77</v>
      </c>
      <c r="E19">
        <v>212.17</v>
      </c>
      <c r="F19">
        <v>4270410.8899999997</v>
      </c>
      <c r="G19">
        <v>5312.16</v>
      </c>
      <c r="H19">
        <v>0.71</v>
      </c>
      <c r="I19">
        <v>12819</v>
      </c>
    </row>
    <row r="20" spans="1:9" x14ac:dyDescent="0.2">
      <c r="A20" t="s">
        <v>39</v>
      </c>
      <c r="B20">
        <v>5552082.3300000001</v>
      </c>
      <c r="C20">
        <v>855.02</v>
      </c>
      <c r="D20">
        <v>2401398</v>
      </c>
      <c r="E20">
        <v>344.93</v>
      </c>
      <c r="F20">
        <v>3278861.5</v>
      </c>
      <c r="G20">
        <v>5900.46</v>
      </c>
      <c r="H20">
        <v>0.86</v>
      </c>
      <c r="I20">
        <v>7148</v>
      </c>
    </row>
    <row r="21" spans="1:9" x14ac:dyDescent="0.2">
      <c r="A21" t="s">
        <v>40</v>
      </c>
      <c r="B21">
        <v>4419302.3</v>
      </c>
      <c r="C21">
        <v>146</v>
      </c>
      <c r="D21">
        <v>1014144.94</v>
      </c>
      <c r="E21">
        <v>18.61</v>
      </c>
      <c r="F21">
        <v>4016802.21</v>
      </c>
      <c r="G21">
        <v>3858.27</v>
      </c>
      <c r="H21">
        <v>1.3</v>
      </c>
      <c r="I21">
        <v>32902</v>
      </c>
    </row>
    <row r="22" spans="1:9" x14ac:dyDescent="0.2">
      <c r="A22" t="s">
        <v>41</v>
      </c>
      <c r="B22">
        <v>4177064.75</v>
      </c>
      <c r="C22">
        <v>410.82</v>
      </c>
      <c r="D22">
        <v>1365061.59</v>
      </c>
      <c r="E22">
        <v>83.75</v>
      </c>
      <c r="F22">
        <v>3372538.93</v>
      </c>
      <c r="G22">
        <v>4687.87</v>
      </c>
      <c r="H22">
        <v>1.01</v>
      </c>
      <c r="I22">
        <v>11887</v>
      </c>
    </row>
    <row r="23" spans="1:9" x14ac:dyDescent="0.2">
      <c r="A23" t="s">
        <v>42</v>
      </c>
      <c r="B23">
        <v>3901337.86</v>
      </c>
      <c r="C23">
        <v>4793.72</v>
      </c>
      <c r="D23">
        <v>913822.33</v>
      </c>
      <c r="E23">
        <v>1114.68</v>
      </c>
      <c r="F23">
        <v>2985234.8</v>
      </c>
      <c r="G23">
        <v>6627.69</v>
      </c>
      <c r="H23">
        <v>0.81</v>
      </c>
      <c r="I23">
        <v>817</v>
      </c>
    </row>
    <row r="24" spans="1:9" x14ac:dyDescent="0.2">
      <c r="A24" t="s">
        <v>43</v>
      </c>
      <c r="B24">
        <v>3853505.14</v>
      </c>
      <c r="C24">
        <v>712.15</v>
      </c>
      <c r="D24">
        <v>1477220.65</v>
      </c>
      <c r="E24">
        <v>250.54</v>
      </c>
      <c r="F24">
        <v>2483836.65</v>
      </c>
      <c r="G24">
        <v>6084.5</v>
      </c>
      <c r="H24">
        <v>0.68</v>
      </c>
      <c r="I24">
        <v>5941</v>
      </c>
    </row>
    <row r="25" spans="1:9" x14ac:dyDescent="0.2">
      <c r="A25" t="s">
        <v>44</v>
      </c>
      <c r="B25">
        <v>3580439.9</v>
      </c>
      <c r="C25">
        <v>331.8</v>
      </c>
      <c r="D25">
        <v>1091171.8799999999</v>
      </c>
      <c r="E25">
        <v>79.430000000000007</v>
      </c>
      <c r="F25">
        <v>2708243.13</v>
      </c>
      <c r="G25">
        <v>2492.89</v>
      </c>
      <c r="H25">
        <v>0.94</v>
      </c>
      <c r="I25">
        <v>11813</v>
      </c>
    </row>
    <row r="26" spans="1:9" x14ac:dyDescent="0.2">
      <c r="A26" t="s">
        <v>45</v>
      </c>
      <c r="B26">
        <v>3213345.7</v>
      </c>
      <c r="C26">
        <v>405.3</v>
      </c>
      <c r="D26">
        <v>1096995.96</v>
      </c>
      <c r="E26">
        <v>88.04</v>
      </c>
      <c r="F26">
        <v>2522868.9500000002</v>
      </c>
      <c r="G26">
        <v>2939.65</v>
      </c>
      <c r="H26">
        <v>0.9</v>
      </c>
      <c r="I26">
        <v>8113</v>
      </c>
    </row>
    <row r="27" spans="1:9" x14ac:dyDescent="0.2">
      <c r="A27" t="s">
        <v>46</v>
      </c>
      <c r="B27">
        <v>3144370.89</v>
      </c>
      <c r="C27">
        <v>2275.31</v>
      </c>
      <c r="D27">
        <v>1315194.6399999999</v>
      </c>
      <c r="E27">
        <v>966.69</v>
      </c>
      <c r="F27">
        <v>1714295.49</v>
      </c>
      <c r="G27">
        <v>3506.03</v>
      </c>
      <c r="H27">
        <v>0.81</v>
      </c>
      <c r="I27">
        <v>1392</v>
      </c>
    </row>
    <row r="28" spans="1:9" x14ac:dyDescent="0.2">
      <c r="A28" t="s">
        <v>47</v>
      </c>
      <c r="B28">
        <v>3110656.7</v>
      </c>
      <c r="C28">
        <v>9091.4599999999991</v>
      </c>
      <c r="D28">
        <v>1126167.22</v>
      </c>
      <c r="E28">
        <v>3251.35</v>
      </c>
      <c r="F28">
        <v>1894596.67</v>
      </c>
      <c r="G28">
        <v>10290.15</v>
      </c>
      <c r="H28">
        <v>0.71</v>
      </c>
      <c r="I28">
        <v>376</v>
      </c>
    </row>
    <row r="29" spans="1:9" x14ac:dyDescent="0.2">
      <c r="A29" t="s">
        <v>48</v>
      </c>
      <c r="B29">
        <v>2814356.4</v>
      </c>
      <c r="C29">
        <v>3345.62</v>
      </c>
      <c r="D29">
        <v>338944.92</v>
      </c>
      <c r="E29">
        <v>464.6</v>
      </c>
      <c r="F29">
        <v>2374847.19</v>
      </c>
      <c r="G29">
        <v>6349.16</v>
      </c>
      <c r="H29">
        <v>0.83</v>
      </c>
      <c r="I29">
        <v>857</v>
      </c>
    </row>
    <row r="30" spans="1:9" x14ac:dyDescent="0.2">
      <c r="A30" t="s">
        <v>49</v>
      </c>
      <c r="B30">
        <v>2657244.81</v>
      </c>
      <c r="C30">
        <v>175.2</v>
      </c>
      <c r="D30">
        <v>960901.52</v>
      </c>
      <c r="E30">
        <v>35.04</v>
      </c>
      <c r="F30">
        <v>2179546.7599999998</v>
      </c>
      <c r="G30">
        <v>4430.6899999999996</v>
      </c>
      <c r="H30">
        <v>1.01</v>
      </c>
      <c r="I30">
        <v>16507</v>
      </c>
    </row>
    <row r="31" spans="1:9" x14ac:dyDescent="0.2">
      <c r="A31" t="s">
        <v>50</v>
      </c>
      <c r="B31">
        <v>2513396.7799999998</v>
      </c>
      <c r="C31">
        <v>432.3</v>
      </c>
      <c r="D31">
        <v>337225.82</v>
      </c>
      <c r="E31">
        <v>10.69</v>
      </c>
      <c r="F31">
        <v>2451468.73</v>
      </c>
      <c r="G31">
        <v>3096.82</v>
      </c>
      <c r="H31">
        <v>2.31</v>
      </c>
      <c r="I31">
        <v>12238</v>
      </c>
    </row>
    <row r="32" spans="1:9" x14ac:dyDescent="0.2">
      <c r="A32" t="s">
        <v>51</v>
      </c>
      <c r="B32">
        <v>2370918.15</v>
      </c>
      <c r="C32">
        <v>2458.66</v>
      </c>
      <c r="D32">
        <v>959907.67</v>
      </c>
      <c r="E32">
        <v>1003.24</v>
      </c>
      <c r="F32">
        <v>1360152.81</v>
      </c>
      <c r="G32">
        <v>3894.82</v>
      </c>
      <c r="H32">
        <v>0.75</v>
      </c>
      <c r="I32">
        <v>987</v>
      </c>
    </row>
    <row r="33" spans="1:9" x14ac:dyDescent="0.2">
      <c r="A33" t="s">
        <v>52</v>
      </c>
      <c r="B33">
        <v>2322911.7999999998</v>
      </c>
      <c r="C33">
        <v>342.47</v>
      </c>
      <c r="D33">
        <v>475101.75</v>
      </c>
      <c r="E33">
        <v>60.24</v>
      </c>
      <c r="F33">
        <v>1940878.67</v>
      </c>
      <c r="G33">
        <v>4386.3</v>
      </c>
      <c r="H33">
        <v>0.98</v>
      </c>
      <c r="I33">
        <v>7501</v>
      </c>
    </row>
    <row r="34" spans="1:9" x14ac:dyDescent="0.2">
      <c r="A34" t="s">
        <v>53</v>
      </c>
      <c r="B34">
        <v>2269330.23</v>
      </c>
      <c r="C34">
        <v>137.9</v>
      </c>
      <c r="D34">
        <v>784813.52</v>
      </c>
      <c r="E34">
        <v>26.37</v>
      </c>
      <c r="F34">
        <v>1954246.05</v>
      </c>
      <c r="G34">
        <v>4425.6499999999996</v>
      </c>
      <c r="H34">
        <v>1.1499999999999999</v>
      </c>
      <c r="I34">
        <v>16956</v>
      </c>
    </row>
    <row r="35" spans="1:9" x14ac:dyDescent="0.2">
      <c r="A35" t="s">
        <v>54</v>
      </c>
      <c r="B35">
        <v>2257643.91</v>
      </c>
      <c r="C35">
        <v>187.09</v>
      </c>
      <c r="D35">
        <v>859746.86</v>
      </c>
      <c r="E35">
        <v>48.06</v>
      </c>
      <c r="F35">
        <v>1695206.11</v>
      </c>
      <c r="G35">
        <v>3291.13</v>
      </c>
      <c r="H35">
        <v>0.84</v>
      </c>
      <c r="I35">
        <v>12079</v>
      </c>
    </row>
    <row r="36" spans="1:9" x14ac:dyDescent="0.2">
      <c r="A36" t="s">
        <v>55</v>
      </c>
      <c r="B36">
        <v>2237157.23</v>
      </c>
      <c r="C36">
        <v>517.64</v>
      </c>
      <c r="D36">
        <v>407636.96</v>
      </c>
      <c r="E36">
        <v>87.69</v>
      </c>
      <c r="F36">
        <v>1868637.91</v>
      </c>
      <c r="G36">
        <v>3944.8</v>
      </c>
      <c r="H36">
        <v>0.9</v>
      </c>
      <c r="I36">
        <v>4413</v>
      </c>
    </row>
    <row r="37" spans="1:9" x14ac:dyDescent="0.2">
      <c r="A37" t="s">
        <v>56</v>
      </c>
      <c r="B37">
        <v>2129804.9900000002</v>
      </c>
      <c r="C37">
        <v>325</v>
      </c>
      <c r="D37">
        <v>411408.21</v>
      </c>
      <c r="E37">
        <v>60.81</v>
      </c>
      <c r="F37">
        <v>1729450.79</v>
      </c>
      <c r="G37">
        <v>3783.24</v>
      </c>
      <c r="H37">
        <v>0.83</v>
      </c>
      <c r="I37">
        <v>6718</v>
      </c>
    </row>
    <row r="38" spans="1:9" x14ac:dyDescent="0.2">
      <c r="A38" t="s">
        <v>57</v>
      </c>
      <c r="B38">
        <v>2069800.32</v>
      </c>
      <c r="C38">
        <v>215.42</v>
      </c>
      <c r="D38">
        <v>740778.62</v>
      </c>
      <c r="E38">
        <v>42.56</v>
      </c>
      <c r="F38">
        <v>1614250.42</v>
      </c>
      <c r="G38">
        <v>3384.44</v>
      </c>
      <c r="H38">
        <v>1.17</v>
      </c>
      <c r="I38">
        <v>14523</v>
      </c>
    </row>
    <row r="39" spans="1:9" x14ac:dyDescent="0.2">
      <c r="A39" t="s">
        <v>58</v>
      </c>
      <c r="B39">
        <v>2006567.68</v>
      </c>
      <c r="C39">
        <v>1169.78</v>
      </c>
      <c r="D39">
        <v>466636.35</v>
      </c>
      <c r="E39">
        <v>255.66</v>
      </c>
      <c r="F39">
        <v>1555712.52</v>
      </c>
      <c r="G39">
        <v>4229.1400000000003</v>
      </c>
      <c r="H39">
        <v>0.85</v>
      </c>
      <c r="I39">
        <v>1735</v>
      </c>
    </row>
    <row r="40" spans="1:9" x14ac:dyDescent="0.2">
      <c r="A40" t="s">
        <v>59</v>
      </c>
      <c r="B40">
        <v>1993627.36</v>
      </c>
      <c r="C40">
        <v>216.06</v>
      </c>
      <c r="D40">
        <v>551558</v>
      </c>
      <c r="E40">
        <v>45.59</v>
      </c>
      <c r="F40">
        <v>1628964.24</v>
      </c>
      <c r="G40">
        <v>4386.97</v>
      </c>
      <c r="H40">
        <v>1.01</v>
      </c>
      <c r="I40">
        <v>9616</v>
      </c>
    </row>
    <row r="41" spans="1:9" x14ac:dyDescent="0.2">
      <c r="A41" t="s">
        <v>60</v>
      </c>
      <c r="B41">
        <v>1930977.09</v>
      </c>
      <c r="C41">
        <v>3543.96</v>
      </c>
      <c r="D41">
        <v>243042.64</v>
      </c>
      <c r="E41">
        <v>462.38</v>
      </c>
      <c r="F41">
        <v>1656808.88</v>
      </c>
      <c r="G41">
        <v>5809.56</v>
      </c>
      <c r="H41">
        <v>0.82</v>
      </c>
      <c r="I41">
        <v>558</v>
      </c>
    </row>
    <row r="42" spans="1:9" x14ac:dyDescent="0.2">
      <c r="A42" t="s">
        <v>61</v>
      </c>
      <c r="B42">
        <v>1888526.39</v>
      </c>
      <c r="C42">
        <v>395.06</v>
      </c>
      <c r="D42">
        <v>587632.52</v>
      </c>
      <c r="E42">
        <v>120.48</v>
      </c>
      <c r="F42">
        <v>1290680.82</v>
      </c>
      <c r="G42">
        <v>5000.6400000000003</v>
      </c>
      <c r="H42">
        <v>0.65</v>
      </c>
      <c r="I42">
        <v>5188</v>
      </c>
    </row>
    <row r="43" spans="1:9" x14ac:dyDescent="0.2">
      <c r="A43" t="s">
        <v>62</v>
      </c>
      <c r="B43">
        <v>1835647.86</v>
      </c>
      <c r="C43">
        <v>235.64</v>
      </c>
      <c r="D43">
        <v>682148.6</v>
      </c>
      <c r="E43">
        <v>72.33</v>
      </c>
      <c r="F43">
        <v>1277330.43</v>
      </c>
      <c r="G43">
        <v>3318.99</v>
      </c>
      <c r="H43">
        <v>0.93</v>
      </c>
      <c r="I43">
        <v>8764</v>
      </c>
    </row>
    <row r="44" spans="1:9" x14ac:dyDescent="0.2">
      <c r="A44" t="s">
        <v>63</v>
      </c>
      <c r="B44">
        <v>1788008.11</v>
      </c>
      <c r="C44">
        <v>268.08999999999997</v>
      </c>
      <c r="D44">
        <v>364706.96</v>
      </c>
      <c r="E44">
        <v>49.71</v>
      </c>
      <c r="F44">
        <v>1473126.13</v>
      </c>
      <c r="G44">
        <v>3936.14</v>
      </c>
      <c r="H44">
        <v>0.9</v>
      </c>
      <c r="I44">
        <v>6839</v>
      </c>
    </row>
    <row r="45" spans="1:9" x14ac:dyDescent="0.2">
      <c r="A45" t="s">
        <v>64</v>
      </c>
      <c r="B45">
        <v>1755258.8</v>
      </c>
      <c r="C45">
        <v>567.11</v>
      </c>
      <c r="D45">
        <v>595359.79</v>
      </c>
      <c r="E45">
        <v>191.44</v>
      </c>
      <c r="F45">
        <v>1138856.6399999999</v>
      </c>
      <c r="G45">
        <v>4750.63</v>
      </c>
      <c r="H45">
        <v>0.82</v>
      </c>
      <c r="I45">
        <v>3128</v>
      </c>
    </row>
    <row r="46" spans="1:9" x14ac:dyDescent="0.2">
      <c r="A46" t="s">
        <v>65</v>
      </c>
      <c r="B46">
        <v>1738958.89</v>
      </c>
      <c r="C46">
        <v>430.09</v>
      </c>
      <c r="D46">
        <v>542135.55000000005</v>
      </c>
      <c r="E46">
        <v>120.64</v>
      </c>
      <c r="F46">
        <v>1246785.1599999999</v>
      </c>
      <c r="G46">
        <v>3239.54</v>
      </c>
      <c r="H46">
        <v>0.83</v>
      </c>
      <c r="I46">
        <v>4114</v>
      </c>
    </row>
    <row r="47" spans="1:9" x14ac:dyDescent="0.2">
      <c r="A47" t="s">
        <v>66</v>
      </c>
      <c r="B47">
        <v>1541825.58</v>
      </c>
      <c r="C47">
        <v>398.63</v>
      </c>
      <c r="D47">
        <v>646536.84</v>
      </c>
      <c r="E47">
        <v>157.62</v>
      </c>
      <c r="F47">
        <v>922138.99</v>
      </c>
      <c r="G47">
        <v>4624.2700000000004</v>
      </c>
      <c r="H47">
        <v>0.83</v>
      </c>
      <c r="I47">
        <v>4313</v>
      </c>
    </row>
    <row r="48" spans="1:9" x14ac:dyDescent="0.2">
      <c r="A48" t="s">
        <v>67</v>
      </c>
      <c r="B48">
        <v>1245050.31</v>
      </c>
      <c r="C48">
        <v>754.34</v>
      </c>
      <c r="D48">
        <v>-164008.84</v>
      </c>
      <c r="E48">
        <v>-27.6</v>
      </c>
      <c r="F48">
        <v>1241218.99</v>
      </c>
      <c r="G48">
        <v>3937.62</v>
      </c>
      <c r="H48">
        <v>1.7</v>
      </c>
      <c r="I48">
        <v>2673</v>
      </c>
    </row>
    <row r="49" spans="1:9" x14ac:dyDescent="0.2">
      <c r="A49" t="s">
        <v>68</v>
      </c>
      <c r="B49">
        <v>1188869.49</v>
      </c>
      <c r="C49">
        <v>409.52</v>
      </c>
      <c r="D49">
        <v>452648.77</v>
      </c>
      <c r="E49">
        <v>150.03</v>
      </c>
      <c r="F49">
        <v>746823.99</v>
      </c>
      <c r="G49">
        <v>3044.93</v>
      </c>
      <c r="H49">
        <v>0.82</v>
      </c>
      <c r="I49">
        <v>2964</v>
      </c>
    </row>
    <row r="50" spans="1:9" x14ac:dyDescent="0.2">
      <c r="A50" t="s">
        <v>69</v>
      </c>
      <c r="B50">
        <v>1144813.51</v>
      </c>
      <c r="C50">
        <v>263.94</v>
      </c>
      <c r="D50">
        <v>290238.89</v>
      </c>
      <c r="E50">
        <v>46.36</v>
      </c>
      <c r="F50">
        <v>988655.76</v>
      </c>
      <c r="G50">
        <v>4774.05</v>
      </c>
      <c r="H50">
        <v>1.08</v>
      </c>
      <c r="I50">
        <v>4617</v>
      </c>
    </row>
    <row r="51" spans="1:9" x14ac:dyDescent="0.2">
      <c r="A51" t="s">
        <v>70</v>
      </c>
      <c r="B51">
        <v>1030436.15</v>
      </c>
      <c r="C51">
        <v>265.63</v>
      </c>
      <c r="D51">
        <v>196410.48</v>
      </c>
      <c r="E51">
        <v>49.15</v>
      </c>
      <c r="F51">
        <v>842395.5</v>
      </c>
      <c r="G51">
        <v>4500.53</v>
      </c>
      <c r="H51">
        <v>0.88</v>
      </c>
      <c r="I51">
        <v>4013</v>
      </c>
    </row>
    <row r="52" spans="1:9" x14ac:dyDescent="0.2">
      <c r="A52" t="s">
        <v>71</v>
      </c>
      <c r="B52">
        <v>779633.58</v>
      </c>
      <c r="C52">
        <v>1563.15</v>
      </c>
      <c r="D52">
        <v>263739.77</v>
      </c>
      <c r="E52">
        <v>545.52</v>
      </c>
      <c r="F52">
        <v>493293.37</v>
      </c>
      <c r="G52">
        <v>3949.45</v>
      </c>
      <c r="H52">
        <v>0.78</v>
      </c>
      <c r="I52">
        <v>515</v>
      </c>
    </row>
    <row r="53" spans="1:9" x14ac:dyDescent="0.2">
      <c r="A53" t="s">
        <v>72</v>
      </c>
      <c r="B53">
        <v>744003.71</v>
      </c>
      <c r="C53">
        <v>362.41</v>
      </c>
      <c r="D53">
        <v>437227.9</v>
      </c>
      <c r="E53">
        <v>176.57</v>
      </c>
      <c r="F53">
        <v>383149.72</v>
      </c>
      <c r="G53">
        <v>3191.42</v>
      </c>
      <c r="H53">
        <v>0.8</v>
      </c>
      <c r="I53">
        <v>2038</v>
      </c>
    </row>
    <row r="54" spans="1:9" x14ac:dyDescent="0.2">
      <c r="A54" t="s">
        <v>73</v>
      </c>
      <c r="B54">
        <v>699748.95</v>
      </c>
      <c r="C54">
        <v>30.47</v>
      </c>
      <c r="D54">
        <v>344197.65</v>
      </c>
      <c r="E54">
        <v>6.25</v>
      </c>
      <c r="F54">
        <v>655390.18000000005</v>
      </c>
      <c r="G54">
        <v>4248.54</v>
      </c>
      <c r="H54">
        <v>2.6</v>
      </c>
      <c r="I54">
        <v>24250</v>
      </c>
    </row>
    <row r="55" spans="1:9" x14ac:dyDescent="0.2">
      <c r="A55" t="s">
        <v>74</v>
      </c>
      <c r="B55">
        <v>666975.18999999994</v>
      </c>
      <c r="C55">
        <v>124.11</v>
      </c>
      <c r="D55">
        <v>324049.03999999998</v>
      </c>
      <c r="E55">
        <v>56.89</v>
      </c>
      <c r="F55">
        <v>374599.9</v>
      </c>
      <c r="G55">
        <v>4374.26</v>
      </c>
      <c r="H55">
        <v>0.85</v>
      </c>
      <c r="I55">
        <v>5503</v>
      </c>
    </row>
    <row r="56" spans="1:9" x14ac:dyDescent="0.2">
      <c r="A56" t="s">
        <v>75</v>
      </c>
      <c r="B56">
        <v>659949.1</v>
      </c>
      <c r="C56">
        <v>100.57</v>
      </c>
      <c r="D56">
        <v>192996.82</v>
      </c>
      <c r="E56">
        <v>14.68</v>
      </c>
      <c r="F56">
        <v>595088.27</v>
      </c>
      <c r="G56">
        <v>4372.03</v>
      </c>
      <c r="H56">
        <v>1.37</v>
      </c>
      <c r="I56">
        <v>7374</v>
      </c>
    </row>
    <row r="57" spans="1:9" x14ac:dyDescent="0.2">
      <c r="A57" t="s">
        <v>76</v>
      </c>
      <c r="B57">
        <v>567851.30000000005</v>
      </c>
      <c r="C57">
        <v>157.04</v>
      </c>
      <c r="D57">
        <v>163378.51</v>
      </c>
      <c r="E57">
        <v>25.1</v>
      </c>
      <c r="F57">
        <v>496616.27</v>
      </c>
      <c r="G57">
        <v>4139.59</v>
      </c>
      <c r="H57">
        <v>1.1200000000000001</v>
      </c>
      <c r="I57">
        <v>3767</v>
      </c>
    </row>
    <row r="58" spans="1:9" x14ac:dyDescent="0.2">
      <c r="A58" t="s">
        <v>77</v>
      </c>
      <c r="B58">
        <v>526916</v>
      </c>
      <c r="C58">
        <v>285.27</v>
      </c>
      <c r="D58">
        <v>178432.36</v>
      </c>
      <c r="E58">
        <v>57.89</v>
      </c>
      <c r="F58">
        <v>463713.69</v>
      </c>
      <c r="G58">
        <v>2742.29</v>
      </c>
      <c r="H58">
        <v>1.41</v>
      </c>
      <c r="I58">
        <v>1772</v>
      </c>
    </row>
    <row r="59" spans="1:9" x14ac:dyDescent="0.2">
      <c r="A59" t="s">
        <v>78</v>
      </c>
      <c r="B59">
        <v>462185.32</v>
      </c>
      <c r="C59">
        <v>200.93</v>
      </c>
      <c r="D59">
        <v>158920.01</v>
      </c>
      <c r="E59">
        <v>55.81</v>
      </c>
      <c r="F59">
        <v>337360.9</v>
      </c>
      <c r="G59">
        <v>2848.5</v>
      </c>
      <c r="H59">
        <v>1.01</v>
      </c>
      <c r="I59">
        <v>2850</v>
      </c>
    </row>
    <row r="60" spans="1:9" x14ac:dyDescent="0.2">
      <c r="A60" t="s">
        <v>79</v>
      </c>
      <c r="B60">
        <v>442208</v>
      </c>
      <c r="C60">
        <v>312.02</v>
      </c>
      <c r="D60">
        <v>328587.21000000002</v>
      </c>
      <c r="E60">
        <v>98</v>
      </c>
      <c r="F60">
        <v>351686.24</v>
      </c>
      <c r="G60">
        <v>2742.29</v>
      </c>
      <c r="H60">
        <v>1.35</v>
      </c>
      <c r="I60">
        <v>1462</v>
      </c>
    </row>
    <row r="61" spans="1:9" x14ac:dyDescent="0.2">
      <c r="A61" t="s">
        <v>80</v>
      </c>
      <c r="B61">
        <v>359947.07</v>
      </c>
      <c r="C61">
        <v>619.95000000000005</v>
      </c>
      <c r="D61">
        <v>146491.28</v>
      </c>
      <c r="E61">
        <v>247.84</v>
      </c>
      <c r="F61">
        <v>215819.76</v>
      </c>
      <c r="G61">
        <v>3678.6</v>
      </c>
      <c r="H61">
        <v>0.84</v>
      </c>
      <c r="I61">
        <v>590</v>
      </c>
    </row>
    <row r="62" spans="1:9" x14ac:dyDescent="0.2">
      <c r="A62" t="s">
        <v>81</v>
      </c>
      <c r="B62">
        <v>273067.40999999997</v>
      </c>
      <c r="C62">
        <v>2187.4</v>
      </c>
      <c r="D62">
        <v>104136.24</v>
      </c>
      <c r="E62">
        <v>654.21</v>
      </c>
      <c r="F62">
        <v>193669.71</v>
      </c>
      <c r="G62">
        <v>7207.59</v>
      </c>
      <c r="H62">
        <v>0.85</v>
      </c>
      <c r="I62">
        <v>116</v>
      </c>
    </row>
    <row r="63" spans="1:9" x14ac:dyDescent="0.2">
      <c r="A63" t="s">
        <v>82</v>
      </c>
      <c r="B63">
        <v>153901.5</v>
      </c>
      <c r="C63">
        <v>266.66000000000003</v>
      </c>
      <c r="D63">
        <v>85293.48</v>
      </c>
      <c r="E63">
        <v>124.55</v>
      </c>
      <c r="F63">
        <v>74540.509999999995</v>
      </c>
      <c r="G63">
        <v>3598.05</v>
      </c>
      <c r="H63">
        <v>0.93</v>
      </c>
      <c r="I63">
        <v>631</v>
      </c>
    </row>
    <row r="64" spans="1:9" x14ac:dyDescent="0.2">
      <c r="A64" t="s">
        <v>83</v>
      </c>
      <c r="B64">
        <v>104046</v>
      </c>
      <c r="C64">
        <v>1220.98</v>
      </c>
      <c r="D64">
        <v>16138.45</v>
      </c>
      <c r="E64">
        <v>173.53</v>
      </c>
      <c r="F64">
        <v>88532.23</v>
      </c>
      <c r="G64">
        <v>3865.78</v>
      </c>
      <c r="H64">
        <v>0.77</v>
      </c>
      <c r="I64">
        <v>88</v>
      </c>
    </row>
    <row r="65" spans="1:9" x14ac:dyDescent="0.2">
      <c r="A65" t="s">
        <v>84</v>
      </c>
      <c r="B65">
        <v>97678.2</v>
      </c>
      <c r="C65">
        <v>1231.0999999999999</v>
      </c>
      <c r="D65">
        <v>25827</v>
      </c>
      <c r="E65">
        <v>318.45</v>
      </c>
      <c r="F65">
        <v>71304.02</v>
      </c>
      <c r="G65">
        <v>4922.04</v>
      </c>
      <c r="H65">
        <v>0.86</v>
      </c>
      <c r="I65">
        <v>77</v>
      </c>
    </row>
    <row r="66" spans="1:9" x14ac:dyDescent="0.2">
      <c r="A66" t="s">
        <v>85</v>
      </c>
      <c r="B66">
        <v>82914.320000000007</v>
      </c>
      <c r="C66">
        <v>254.18</v>
      </c>
      <c r="D66">
        <v>22152.41</v>
      </c>
      <c r="E66">
        <v>64.930000000000007</v>
      </c>
      <c r="F66">
        <v>64374.34</v>
      </c>
      <c r="G66">
        <v>4210.09</v>
      </c>
      <c r="H66">
        <v>0.95</v>
      </c>
      <c r="I66">
        <v>350</v>
      </c>
    </row>
    <row r="67" spans="1:9" x14ac:dyDescent="0.2">
      <c r="A67" t="s">
        <v>86</v>
      </c>
      <c r="B67">
        <v>56908.41</v>
      </c>
      <c r="C67">
        <v>212.68</v>
      </c>
      <c r="D67">
        <v>21735.52</v>
      </c>
      <c r="E67">
        <v>77.7</v>
      </c>
      <c r="F67">
        <v>36278.160000000003</v>
      </c>
      <c r="G67">
        <v>3582.68</v>
      </c>
      <c r="H67">
        <v>0.81</v>
      </c>
      <c r="I67">
        <v>289</v>
      </c>
    </row>
    <row r="68" spans="1:9" x14ac:dyDescent="0.2">
      <c r="A68" t="s">
        <v>87</v>
      </c>
      <c r="B68">
        <v>52540</v>
      </c>
      <c r="C68">
        <v>144.94</v>
      </c>
      <c r="D68">
        <v>36212.85</v>
      </c>
      <c r="E68">
        <v>92.48</v>
      </c>
      <c r="F68">
        <v>14714.09</v>
      </c>
      <c r="G68">
        <v>4171.29</v>
      </c>
      <c r="H68">
        <v>0.87</v>
      </c>
      <c r="I68">
        <v>375</v>
      </c>
    </row>
    <row r="69" spans="1:9" x14ac:dyDescent="0.2">
      <c r="A69" t="s">
        <v>88</v>
      </c>
      <c r="B69">
        <v>46956.4</v>
      </c>
      <c r="C69">
        <v>44.3</v>
      </c>
      <c r="D69">
        <v>27117.97</v>
      </c>
      <c r="E69">
        <v>7.91</v>
      </c>
      <c r="F69">
        <v>43650.11</v>
      </c>
      <c r="G69">
        <v>4172.7</v>
      </c>
      <c r="H69">
        <v>2.98</v>
      </c>
      <c r="I69">
        <v>1355</v>
      </c>
    </row>
    <row r="70" spans="1:9" x14ac:dyDescent="0.2">
      <c r="A70" t="s">
        <v>89</v>
      </c>
      <c r="B70">
        <v>37475</v>
      </c>
      <c r="C70">
        <v>278.66000000000003</v>
      </c>
      <c r="D70">
        <v>9028.5</v>
      </c>
      <c r="E70">
        <v>62.67</v>
      </c>
      <c r="F70">
        <v>28963.58</v>
      </c>
      <c r="G70">
        <v>2437.63</v>
      </c>
      <c r="H70">
        <v>0.96</v>
      </c>
      <c r="I70">
        <v>150</v>
      </c>
    </row>
    <row r="71" spans="1:9" x14ac:dyDescent="0.2">
      <c r="A71" t="s">
        <v>90</v>
      </c>
      <c r="B71">
        <v>28019.78</v>
      </c>
      <c r="C71">
        <v>1528.99</v>
      </c>
      <c r="D71">
        <v>7991.04</v>
      </c>
      <c r="E71">
        <v>367.73</v>
      </c>
      <c r="F71">
        <v>20116.740000000002</v>
      </c>
      <c r="G71">
        <v>2425.12</v>
      </c>
      <c r="H71">
        <v>0.68</v>
      </c>
      <c r="I71">
        <v>17</v>
      </c>
    </row>
    <row r="72" spans="1:9" x14ac:dyDescent="0.2">
      <c r="A72" t="s">
        <v>91</v>
      </c>
      <c r="B72">
        <v>22321</v>
      </c>
      <c r="C72">
        <v>3764.25</v>
      </c>
      <c r="D72">
        <v>3168.28</v>
      </c>
      <c r="E72">
        <v>503.4</v>
      </c>
      <c r="F72">
        <v>19812.54</v>
      </c>
      <c r="G72">
        <v>4385.62</v>
      </c>
      <c r="H72">
        <v>0.75</v>
      </c>
      <c r="I72">
        <v>6</v>
      </c>
    </row>
    <row r="73" spans="1:9" x14ac:dyDescent="0.2">
      <c r="A73" t="s">
        <v>92</v>
      </c>
      <c r="B73">
        <v>21858</v>
      </c>
      <c r="C73">
        <v>186.01</v>
      </c>
      <c r="D73">
        <v>7196.35</v>
      </c>
      <c r="E73">
        <v>123.81</v>
      </c>
      <c r="F73">
        <v>3919.65</v>
      </c>
      <c r="G73">
        <v>3172.93</v>
      </c>
      <c r="H73">
        <v>1.1000000000000001</v>
      </c>
      <c r="I73">
        <v>133</v>
      </c>
    </row>
    <row r="74" spans="1:9" x14ac:dyDescent="0.2">
      <c r="A74" t="s">
        <v>93</v>
      </c>
      <c r="B74">
        <v>21313</v>
      </c>
      <c r="C74">
        <v>93.22</v>
      </c>
      <c r="D74">
        <v>16879.080000000002</v>
      </c>
      <c r="E74">
        <v>72.540000000000006</v>
      </c>
      <c r="F74">
        <v>4815.78</v>
      </c>
      <c r="G74">
        <v>4408.46</v>
      </c>
      <c r="H74">
        <v>0.81</v>
      </c>
      <c r="I74">
        <v>244</v>
      </c>
    </row>
    <row r="75" spans="1:9" x14ac:dyDescent="0.2">
      <c r="A75" t="s">
        <v>94</v>
      </c>
      <c r="B75">
        <v>20776.25</v>
      </c>
      <c r="C75">
        <v>2747.81</v>
      </c>
      <c r="D75">
        <v>-3049.44</v>
      </c>
      <c r="E75">
        <v>-170.21</v>
      </c>
      <c r="F75">
        <v>21457.11</v>
      </c>
      <c r="G75">
        <v>6911.5</v>
      </c>
      <c r="H75">
        <v>1.75</v>
      </c>
      <c r="I75">
        <v>7</v>
      </c>
    </row>
    <row r="76" spans="1:9" x14ac:dyDescent="0.2">
      <c r="A76" t="s">
        <v>95</v>
      </c>
      <c r="B76">
        <v>19977.919999999998</v>
      </c>
      <c r="C76">
        <v>629.38</v>
      </c>
      <c r="D76">
        <v>5300.35</v>
      </c>
      <c r="E76">
        <v>161.72</v>
      </c>
      <c r="F76">
        <v>14677.57</v>
      </c>
      <c r="G76">
        <v>4671.8900000000003</v>
      </c>
      <c r="H76">
        <v>0.86</v>
      </c>
      <c r="I76">
        <v>32</v>
      </c>
    </row>
    <row r="77" spans="1:9" x14ac:dyDescent="0.2">
      <c r="A77" t="s">
        <v>96</v>
      </c>
      <c r="B77">
        <v>19488.45</v>
      </c>
      <c r="C77">
        <v>205.24</v>
      </c>
      <c r="D77">
        <v>6617.49</v>
      </c>
      <c r="E77">
        <v>68.739999999999995</v>
      </c>
      <c r="F77">
        <v>12861.98</v>
      </c>
      <c r="G77">
        <v>5532.86</v>
      </c>
      <c r="H77">
        <v>0.91</v>
      </c>
      <c r="I77">
        <v>98</v>
      </c>
    </row>
    <row r="78" spans="1:9" x14ac:dyDescent="0.2">
      <c r="A78" t="s">
        <v>97</v>
      </c>
      <c r="B78">
        <v>16703</v>
      </c>
      <c r="C78">
        <v>166.28</v>
      </c>
      <c r="D78">
        <v>3024.67</v>
      </c>
      <c r="E78">
        <v>31.7</v>
      </c>
      <c r="F78">
        <v>13717.03</v>
      </c>
      <c r="G78">
        <v>4341.5600000000004</v>
      </c>
      <c r="H78">
        <v>0.82</v>
      </c>
      <c r="I78">
        <v>102</v>
      </c>
    </row>
    <row r="79" spans="1:9" x14ac:dyDescent="0.2">
      <c r="A79" t="s">
        <v>98</v>
      </c>
      <c r="B79">
        <v>12561</v>
      </c>
      <c r="C79">
        <v>1169.45</v>
      </c>
      <c r="D79">
        <v>1140.3900000000001</v>
      </c>
      <c r="E79">
        <v>106.9</v>
      </c>
      <c r="F79">
        <v>11488.77</v>
      </c>
      <c r="G79">
        <v>4194.3599999999997</v>
      </c>
      <c r="H79">
        <v>1.27</v>
      </c>
      <c r="I79">
        <v>14</v>
      </c>
    </row>
    <row r="80" spans="1:9" x14ac:dyDescent="0.2">
      <c r="A80" t="s">
        <v>99</v>
      </c>
      <c r="B80">
        <v>11414.29</v>
      </c>
      <c r="C80">
        <v>273.92</v>
      </c>
      <c r="D80">
        <v>984.29</v>
      </c>
      <c r="E80">
        <v>25.62</v>
      </c>
      <c r="F80">
        <v>10422.280000000001</v>
      </c>
      <c r="G80">
        <v>2935.71</v>
      </c>
      <c r="H80">
        <v>0.88</v>
      </c>
      <c r="I80">
        <v>42</v>
      </c>
    </row>
    <row r="81" spans="1:9" x14ac:dyDescent="0.2">
      <c r="A81" t="s">
        <v>100</v>
      </c>
      <c r="B81">
        <v>10610</v>
      </c>
      <c r="C81">
        <v>253.11</v>
      </c>
      <c r="D81">
        <v>2555.7600000000002</v>
      </c>
      <c r="E81">
        <v>50.29</v>
      </c>
      <c r="F81">
        <v>8477.3799999999992</v>
      </c>
      <c r="G81">
        <v>2708.43</v>
      </c>
      <c r="H81">
        <v>0.91</v>
      </c>
      <c r="I81">
        <v>42</v>
      </c>
    </row>
    <row r="82" spans="1:9" x14ac:dyDescent="0.2">
      <c r="A82" t="s">
        <v>101</v>
      </c>
      <c r="B82">
        <v>9220</v>
      </c>
      <c r="C82">
        <v>4610</v>
      </c>
      <c r="D82">
        <v>2640</v>
      </c>
      <c r="E82">
        <v>1320</v>
      </c>
      <c r="F82">
        <v>6580</v>
      </c>
      <c r="G82">
        <v>31513</v>
      </c>
      <c r="H82">
        <v>1</v>
      </c>
      <c r="I82">
        <v>2</v>
      </c>
    </row>
    <row r="83" spans="1:9" x14ac:dyDescent="0.2">
      <c r="A83" t="s">
        <v>102</v>
      </c>
      <c r="B83">
        <v>9013.5</v>
      </c>
      <c r="C83">
        <v>201.97</v>
      </c>
      <c r="D83">
        <v>2232.02</v>
      </c>
      <c r="E83">
        <v>49.64</v>
      </c>
      <c r="F83">
        <v>6901.9</v>
      </c>
      <c r="G83">
        <v>2001.45</v>
      </c>
      <c r="H83">
        <v>0.82</v>
      </c>
      <c r="I83">
        <v>42</v>
      </c>
    </row>
    <row r="84" spans="1:9" x14ac:dyDescent="0.2">
      <c r="A84" t="s">
        <v>103</v>
      </c>
      <c r="B84">
        <v>3949</v>
      </c>
      <c r="C84">
        <v>248.94</v>
      </c>
      <c r="D84">
        <v>1312.24</v>
      </c>
      <c r="E84">
        <v>83.42</v>
      </c>
      <c r="F84">
        <v>2636.76</v>
      </c>
      <c r="G84">
        <v>3282.44</v>
      </c>
      <c r="H84">
        <v>0.89</v>
      </c>
      <c r="I84">
        <v>16</v>
      </c>
    </row>
    <row r="85" spans="1:9" x14ac:dyDescent="0.2">
      <c r="A85" t="s">
        <v>104</v>
      </c>
      <c r="B85">
        <v>3841</v>
      </c>
      <c r="C85">
        <v>407.24</v>
      </c>
      <c r="D85">
        <v>1322.2</v>
      </c>
      <c r="E85">
        <v>181.27</v>
      </c>
      <c r="F85">
        <v>1639.44</v>
      </c>
      <c r="G85">
        <v>3110.94</v>
      </c>
      <c r="H85">
        <v>0.53</v>
      </c>
      <c r="I85">
        <v>9</v>
      </c>
    </row>
    <row r="86" spans="1:9" x14ac:dyDescent="0.2">
      <c r="A86" t="s">
        <v>105</v>
      </c>
      <c r="B86">
        <v>3015</v>
      </c>
      <c r="C86">
        <v>210.88</v>
      </c>
      <c r="D86">
        <v>1972.2</v>
      </c>
      <c r="E86">
        <v>118.89</v>
      </c>
      <c r="F86">
        <v>1350.8</v>
      </c>
      <c r="G86">
        <v>3515.32</v>
      </c>
      <c r="H86">
        <v>0.8</v>
      </c>
      <c r="I86">
        <v>20</v>
      </c>
    </row>
    <row r="87" spans="1:9" x14ac:dyDescent="0.2">
      <c r="A87" t="s">
        <v>106</v>
      </c>
      <c r="B87">
        <v>2315</v>
      </c>
      <c r="C87">
        <v>92.77</v>
      </c>
      <c r="D87">
        <v>106.81</v>
      </c>
      <c r="E87">
        <v>8.3800000000000008</v>
      </c>
      <c r="F87">
        <v>1542.81</v>
      </c>
      <c r="G87">
        <v>3300.68</v>
      </c>
      <c r="H87">
        <v>0.84</v>
      </c>
      <c r="I87">
        <v>26</v>
      </c>
    </row>
    <row r="88" spans="1:9" x14ac:dyDescent="0.2">
      <c r="A88" t="s">
        <v>107</v>
      </c>
      <c r="B88">
        <v>2130</v>
      </c>
      <c r="C88">
        <v>403.38</v>
      </c>
      <c r="D88">
        <v>701</v>
      </c>
      <c r="E88">
        <v>200.2</v>
      </c>
      <c r="F88">
        <v>120</v>
      </c>
      <c r="G88">
        <v>2661</v>
      </c>
      <c r="H88">
        <v>0.63</v>
      </c>
      <c r="I88">
        <v>5</v>
      </c>
    </row>
    <row r="89" spans="1:9" x14ac:dyDescent="0.2">
      <c r="A89" t="s">
        <v>108</v>
      </c>
      <c r="B89">
        <v>1712</v>
      </c>
      <c r="C89">
        <v>428</v>
      </c>
      <c r="D89">
        <v>1000</v>
      </c>
      <c r="E89">
        <v>250</v>
      </c>
      <c r="F89">
        <v>712</v>
      </c>
      <c r="G89">
        <v>3657.5</v>
      </c>
      <c r="H89">
        <v>1</v>
      </c>
      <c r="I89">
        <v>4</v>
      </c>
    </row>
    <row r="90" spans="1:9" x14ac:dyDescent="0.2">
      <c r="A90" t="s">
        <v>109</v>
      </c>
      <c r="B90">
        <v>1372</v>
      </c>
      <c r="C90">
        <v>421.5</v>
      </c>
      <c r="D90">
        <v>382.2</v>
      </c>
      <c r="E90">
        <v>108.76</v>
      </c>
      <c r="F90">
        <v>1180.9000000000001</v>
      </c>
      <c r="G90">
        <v>2101.5</v>
      </c>
      <c r="H90">
        <v>1</v>
      </c>
      <c r="I90">
        <v>2</v>
      </c>
    </row>
    <row r="91" spans="1:9" x14ac:dyDescent="0.2">
      <c r="A91" t="s">
        <v>110</v>
      </c>
      <c r="B91">
        <v>1251</v>
      </c>
      <c r="C91">
        <v>625.5</v>
      </c>
      <c r="D91">
        <v>300.83999999999997</v>
      </c>
      <c r="E91">
        <v>150.41999999999999</v>
      </c>
      <c r="F91">
        <v>950.16</v>
      </c>
      <c r="G91">
        <v>4670</v>
      </c>
      <c r="H91">
        <v>1</v>
      </c>
      <c r="I91">
        <v>2</v>
      </c>
    </row>
    <row r="92" spans="1:9" x14ac:dyDescent="0.2">
      <c r="A92" t="s">
        <v>111</v>
      </c>
      <c r="B92">
        <v>989</v>
      </c>
      <c r="C92">
        <v>494.5</v>
      </c>
      <c r="G92">
        <v>19862.5</v>
      </c>
      <c r="H92">
        <v>1</v>
      </c>
      <c r="I92">
        <v>2</v>
      </c>
    </row>
    <row r="93" spans="1:9" x14ac:dyDescent="0.2">
      <c r="A93" t="s">
        <v>112</v>
      </c>
      <c r="B93">
        <v>647</v>
      </c>
      <c r="C93">
        <v>647</v>
      </c>
      <c r="D93">
        <v>94</v>
      </c>
      <c r="E93">
        <v>94</v>
      </c>
      <c r="F93">
        <v>553</v>
      </c>
      <c r="G93">
        <v>2454</v>
      </c>
      <c r="H93">
        <v>1</v>
      </c>
      <c r="I93">
        <v>1</v>
      </c>
    </row>
    <row r="94" spans="1:9" x14ac:dyDescent="0.2">
      <c r="A94" t="s">
        <v>113</v>
      </c>
      <c r="B94">
        <v>483</v>
      </c>
      <c r="C94">
        <v>69</v>
      </c>
      <c r="D94">
        <v>180</v>
      </c>
      <c r="E94">
        <v>23.33</v>
      </c>
      <c r="F94">
        <v>343</v>
      </c>
      <c r="G94">
        <v>3876.17</v>
      </c>
      <c r="H94">
        <v>1.17</v>
      </c>
      <c r="I94">
        <v>7</v>
      </c>
    </row>
    <row r="95" spans="1:9" x14ac:dyDescent="0.2">
      <c r="A95" t="s">
        <v>114</v>
      </c>
      <c r="B95">
        <v>98</v>
      </c>
      <c r="C95">
        <v>61</v>
      </c>
      <c r="D95">
        <v>44.08</v>
      </c>
      <c r="E95">
        <v>56.04</v>
      </c>
      <c r="F95">
        <v>4.92</v>
      </c>
      <c r="G95">
        <v>2204.6</v>
      </c>
      <c r="H95">
        <v>0.4</v>
      </c>
      <c r="I95">
        <v>2</v>
      </c>
    </row>
    <row r="97" spans="1:9" s="1" customFormat="1" x14ac:dyDescent="0.2">
      <c r="A97" s="1" t="s">
        <v>115</v>
      </c>
      <c r="B97" s="1">
        <f>SUM($B$2:B95)</f>
        <v>467681697.56999987</v>
      </c>
      <c r="C97" s="1">
        <f>AVERAGE($C$2:C95)</f>
        <v>1200.0546808510642</v>
      </c>
      <c r="D97" s="1">
        <f>SUM($D$2:D95)</f>
        <v>122106440.26999997</v>
      </c>
      <c r="E97" s="1">
        <f>AVERAGE($E$2:E95)</f>
        <v>324.78347826086969</v>
      </c>
      <c r="F97" s="1">
        <f>SUM($F$2:F95)</f>
        <v>353754386.6699999</v>
      </c>
      <c r="G97" s="1">
        <f>AVERAGE($G$2:G95)</f>
        <v>4853.1707446808514</v>
      </c>
      <c r="H97" s="1">
        <f>ROUND(AVERAGE($H$2:H95), 2)</f>
        <v>1</v>
      </c>
      <c r="I97" s="1">
        <f>SUM($I$2:I95)</f>
        <v>831637</v>
      </c>
    </row>
  </sheetData>
  <conditionalFormatting sqref="B2:I95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7D4B-01A5-F843-B57B-CFA2F6D5F2A6}">
  <dimension ref="A1:I415"/>
  <sheetViews>
    <sheetView workbookViewId="0">
      <pane ySplit="1" topLeftCell="A365" activePane="bottomLeft" state="frozen"/>
      <selection pane="bottomLeft" activeCell="A415" sqref="A415:XFD415"/>
    </sheetView>
  </sheetViews>
  <sheetFormatPr baseColWidth="10" defaultRowHeight="16" x14ac:dyDescent="0.2"/>
  <cols>
    <col min="1" max="1" width="43.33203125" customWidth="1"/>
    <col min="2" max="2" width="14.6640625" customWidth="1"/>
    <col min="4" max="4" width="13.33203125" customWidth="1"/>
    <col min="6" max="6" width="10.83203125" customWidth="1"/>
  </cols>
  <sheetData>
    <row r="1" spans="1:9" s="1" customFormat="1" x14ac:dyDescent="0.2">
      <c r="A1" s="1" t="s">
        <v>117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116</v>
      </c>
      <c r="B2">
        <v>42233866.009999998</v>
      </c>
      <c r="C2">
        <v>282.06</v>
      </c>
      <c r="D2">
        <v>7734489.0300000003</v>
      </c>
      <c r="E2">
        <v>95.84</v>
      </c>
      <c r="F2">
        <v>30720494.5</v>
      </c>
      <c r="G2">
        <v>2988.01</v>
      </c>
      <c r="H2">
        <v>1.2</v>
      </c>
      <c r="I2">
        <v>126857</v>
      </c>
    </row>
    <row r="3" spans="1:9" x14ac:dyDescent="0.2">
      <c r="A3" t="s">
        <v>118</v>
      </c>
      <c r="B3">
        <v>34440747.450000003</v>
      </c>
      <c r="C3">
        <v>1087.53</v>
      </c>
      <c r="D3">
        <v>3237331.18</v>
      </c>
      <c r="E3">
        <v>50.27</v>
      </c>
      <c r="F3">
        <v>33188834.460000001</v>
      </c>
      <c r="G3">
        <v>3406.68</v>
      </c>
      <c r="H3">
        <v>1.21</v>
      </c>
      <c r="I3">
        <v>32069</v>
      </c>
    </row>
    <row r="4" spans="1:9" x14ac:dyDescent="0.2">
      <c r="A4" t="s">
        <v>119</v>
      </c>
      <c r="B4">
        <v>33604619.890000001</v>
      </c>
      <c r="C4">
        <v>19506.52</v>
      </c>
      <c r="D4">
        <v>9151851.0299999993</v>
      </c>
      <c r="E4">
        <v>5368.41</v>
      </c>
      <c r="F4">
        <v>24226733.739999998</v>
      </c>
      <c r="G4">
        <v>23502.03</v>
      </c>
      <c r="H4">
        <v>0.69</v>
      </c>
      <c r="I4">
        <v>1708</v>
      </c>
    </row>
    <row r="5" spans="1:9" x14ac:dyDescent="0.2">
      <c r="A5" t="s">
        <v>120</v>
      </c>
      <c r="B5">
        <v>29565102.350000001</v>
      </c>
      <c r="C5">
        <v>1069.3399999999999</v>
      </c>
      <c r="D5">
        <v>3087624.44</v>
      </c>
      <c r="E5">
        <v>82.01</v>
      </c>
      <c r="F5">
        <v>27778382.190000001</v>
      </c>
      <c r="G5">
        <v>3602.79</v>
      </c>
      <c r="H5">
        <v>1.1200000000000001</v>
      </c>
      <c r="I5">
        <v>28195</v>
      </c>
    </row>
    <row r="6" spans="1:9" x14ac:dyDescent="0.2">
      <c r="A6" t="s">
        <v>121</v>
      </c>
      <c r="B6">
        <v>20465951.309999999</v>
      </c>
      <c r="C6">
        <v>7830.98</v>
      </c>
      <c r="D6">
        <v>6963632.6299999999</v>
      </c>
      <c r="E6">
        <v>2397.0300000000002</v>
      </c>
      <c r="F6">
        <v>13893809.869999999</v>
      </c>
      <c r="G6">
        <v>9807.14</v>
      </c>
      <c r="H6">
        <v>0.7</v>
      </c>
      <c r="I6">
        <v>2662</v>
      </c>
    </row>
    <row r="7" spans="1:9" x14ac:dyDescent="0.2">
      <c r="A7" t="s">
        <v>122</v>
      </c>
      <c r="B7">
        <v>15995948.449999999</v>
      </c>
      <c r="C7">
        <v>17650.04</v>
      </c>
      <c r="D7">
        <v>3775497.08</v>
      </c>
      <c r="E7">
        <v>4263.5200000000004</v>
      </c>
      <c r="F7">
        <v>11909253.35</v>
      </c>
      <c r="G7">
        <v>21704.66</v>
      </c>
      <c r="H7">
        <v>0.64</v>
      </c>
      <c r="I7">
        <v>914</v>
      </c>
    </row>
    <row r="8" spans="1:9" x14ac:dyDescent="0.2">
      <c r="A8" t="s">
        <v>123</v>
      </c>
      <c r="B8">
        <v>14642047.970000001</v>
      </c>
      <c r="C8">
        <v>6868.79</v>
      </c>
      <c r="D8">
        <v>3981781.68</v>
      </c>
      <c r="E8">
        <v>1831.92</v>
      </c>
      <c r="F8">
        <v>10664238.189999999</v>
      </c>
      <c r="G8">
        <v>11376.14</v>
      </c>
      <c r="H8">
        <v>0.85</v>
      </c>
      <c r="I8">
        <v>2198</v>
      </c>
    </row>
    <row r="9" spans="1:9" x14ac:dyDescent="0.2">
      <c r="A9" t="s">
        <v>124</v>
      </c>
      <c r="B9">
        <v>10064502.119999999</v>
      </c>
      <c r="C9">
        <v>1542.17</v>
      </c>
      <c r="D9">
        <v>693253.99</v>
      </c>
      <c r="E9">
        <v>95.12</v>
      </c>
      <c r="F9">
        <v>9456035.7400000002</v>
      </c>
      <c r="G9">
        <v>3204.33</v>
      </c>
      <c r="H9">
        <v>0.87</v>
      </c>
      <c r="I9">
        <v>6628</v>
      </c>
    </row>
    <row r="10" spans="1:9" x14ac:dyDescent="0.2">
      <c r="A10" t="s">
        <v>125</v>
      </c>
      <c r="B10">
        <v>9300023.3200000003</v>
      </c>
      <c r="C10">
        <v>1801.09</v>
      </c>
      <c r="D10">
        <v>3146611.58</v>
      </c>
      <c r="E10">
        <v>610.41</v>
      </c>
      <c r="F10">
        <v>6135675.1500000004</v>
      </c>
      <c r="G10">
        <v>6706</v>
      </c>
      <c r="H10">
        <v>0.68</v>
      </c>
      <c r="I10">
        <v>5852</v>
      </c>
    </row>
    <row r="11" spans="1:9" x14ac:dyDescent="0.2">
      <c r="A11" t="s">
        <v>126</v>
      </c>
      <c r="B11">
        <v>9242547.6500000004</v>
      </c>
      <c r="C11">
        <v>2887.8</v>
      </c>
      <c r="D11">
        <v>2649443.37</v>
      </c>
      <c r="E11">
        <v>871.37</v>
      </c>
      <c r="F11">
        <v>6569264.6200000001</v>
      </c>
      <c r="G11">
        <v>8495.15</v>
      </c>
      <c r="H11">
        <v>0.62</v>
      </c>
      <c r="I11">
        <v>3412</v>
      </c>
    </row>
    <row r="12" spans="1:9" x14ac:dyDescent="0.2">
      <c r="A12" t="s">
        <v>127</v>
      </c>
      <c r="B12">
        <v>8694140.6400000006</v>
      </c>
      <c r="C12">
        <v>5266.2</v>
      </c>
      <c r="D12">
        <v>3845855.93</v>
      </c>
      <c r="E12">
        <v>2391.2199999999998</v>
      </c>
      <c r="F12">
        <v>4653685.26</v>
      </c>
      <c r="G12">
        <v>6451.1</v>
      </c>
      <c r="H12">
        <v>0.76</v>
      </c>
      <c r="I12">
        <v>1688</v>
      </c>
    </row>
    <row r="13" spans="1:9" x14ac:dyDescent="0.2">
      <c r="A13" t="s">
        <v>128</v>
      </c>
      <c r="B13">
        <v>8656794.6500000004</v>
      </c>
      <c r="C13">
        <v>8375.33</v>
      </c>
      <c r="D13">
        <v>2544897.59</v>
      </c>
      <c r="E13">
        <v>2467.29</v>
      </c>
      <c r="F13">
        <v>5949118.1200000001</v>
      </c>
      <c r="G13">
        <v>11084.25</v>
      </c>
      <c r="H13">
        <v>0.76</v>
      </c>
      <c r="I13">
        <v>1107</v>
      </c>
    </row>
    <row r="14" spans="1:9" x14ac:dyDescent="0.2">
      <c r="A14" t="s">
        <v>129</v>
      </c>
      <c r="B14">
        <v>7482933.71</v>
      </c>
      <c r="C14">
        <v>722.43</v>
      </c>
      <c r="D14">
        <v>1970760.53</v>
      </c>
      <c r="E14">
        <v>163.65</v>
      </c>
      <c r="F14">
        <v>5730976.4900000002</v>
      </c>
      <c r="G14">
        <v>3489.8</v>
      </c>
      <c r="H14">
        <v>0.85</v>
      </c>
      <c r="I14">
        <v>10620</v>
      </c>
    </row>
    <row r="15" spans="1:9" x14ac:dyDescent="0.2">
      <c r="A15" t="s">
        <v>130</v>
      </c>
      <c r="B15">
        <v>5823707.2000000002</v>
      </c>
      <c r="C15">
        <v>11764.24</v>
      </c>
      <c r="D15">
        <v>1577952.14</v>
      </c>
      <c r="E15">
        <v>3196.75</v>
      </c>
      <c r="F15">
        <v>4171487.3</v>
      </c>
      <c r="G15">
        <v>13591.63</v>
      </c>
      <c r="H15">
        <v>0.78</v>
      </c>
      <c r="I15">
        <v>497</v>
      </c>
    </row>
    <row r="16" spans="1:9" x14ac:dyDescent="0.2">
      <c r="A16" t="s">
        <v>131</v>
      </c>
      <c r="B16">
        <v>5660325.9299999997</v>
      </c>
      <c r="C16">
        <v>1435.59</v>
      </c>
      <c r="D16">
        <v>1995463.21</v>
      </c>
      <c r="E16">
        <v>513.35</v>
      </c>
      <c r="F16">
        <v>3597432.16</v>
      </c>
      <c r="G16">
        <v>6889.3</v>
      </c>
      <c r="H16">
        <v>0.49</v>
      </c>
      <c r="I16">
        <v>4130</v>
      </c>
    </row>
    <row r="17" spans="1:9" x14ac:dyDescent="0.2">
      <c r="A17" t="s">
        <v>132</v>
      </c>
      <c r="B17">
        <v>5398327.8600000003</v>
      </c>
      <c r="C17">
        <v>2645.96</v>
      </c>
      <c r="D17">
        <v>1536665.51</v>
      </c>
      <c r="E17">
        <v>775.42</v>
      </c>
      <c r="F17">
        <v>3858086.18</v>
      </c>
      <c r="G17">
        <v>9483.75</v>
      </c>
      <c r="H17">
        <v>0.51</v>
      </c>
      <c r="I17">
        <v>2085</v>
      </c>
    </row>
    <row r="18" spans="1:9" x14ac:dyDescent="0.2">
      <c r="A18" t="s">
        <v>133</v>
      </c>
      <c r="B18">
        <v>4839398</v>
      </c>
      <c r="C18">
        <v>1372.91</v>
      </c>
      <c r="D18">
        <v>-599929.99</v>
      </c>
      <c r="E18">
        <v>-155.5</v>
      </c>
      <c r="F18">
        <v>5337825.22</v>
      </c>
      <c r="G18">
        <v>3299.02</v>
      </c>
      <c r="H18">
        <v>1.06</v>
      </c>
      <c r="I18">
        <v>3892</v>
      </c>
    </row>
    <row r="19" spans="1:9" x14ac:dyDescent="0.2">
      <c r="A19" t="s">
        <v>134</v>
      </c>
      <c r="B19">
        <v>4756057.7699999996</v>
      </c>
      <c r="C19">
        <v>4773.2700000000004</v>
      </c>
      <c r="D19">
        <v>1414661.75</v>
      </c>
      <c r="E19">
        <v>1427.29</v>
      </c>
      <c r="F19">
        <v>3294633.99</v>
      </c>
      <c r="G19">
        <v>6275.81</v>
      </c>
      <c r="H19">
        <v>0.8</v>
      </c>
      <c r="I19">
        <v>1018</v>
      </c>
    </row>
    <row r="20" spans="1:9" x14ac:dyDescent="0.2">
      <c r="A20" t="s">
        <v>135</v>
      </c>
      <c r="B20">
        <v>4724685.97</v>
      </c>
      <c r="C20">
        <v>9262.59</v>
      </c>
      <c r="D20">
        <v>1104644.5900000001</v>
      </c>
      <c r="E20">
        <v>2135.9299999999998</v>
      </c>
      <c r="F20">
        <v>3594875.75</v>
      </c>
      <c r="G20">
        <v>12320.59</v>
      </c>
      <c r="H20">
        <v>0.72</v>
      </c>
      <c r="I20">
        <v>535</v>
      </c>
    </row>
    <row r="21" spans="1:9" x14ac:dyDescent="0.2">
      <c r="A21" t="s">
        <v>136</v>
      </c>
      <c r="B21">
        <v>4506329.17</v>
      </c>
      <c r="C21">
        <v>2169.02</v>
      </c>
      <c r="D21">
        <v>1864544.11</v>
      </c>
      <c r="E21">
        <v>919.59</v>
      </c>
      <c r="F21">
        <v>2538264.52</v>
      </c>
      <c r="G21">
        <v>3533.96</v>
      </c>
      <c r="H21">
        <v>0.76</v>
      </c>
      <c r="I21">
        <v>2102</v>
      </c>
    </row>
    <row r="22" spans="1:9" x14ac:dyDescent="0.2">
      <c r="A22" t="s">
        <v>137</v>
      </c>
      <c r="B22">
        <v>4182710.69</v>
      </c>
      <c r="C22">
        <v>1300.22</v>
      </c>
      <c r="D22">
        <v>1567047.95</v>
      </c>
      <c r="E22">
        <v>505.24</v>
      </c>
      <c r="F22">
        <v>2515101.61</v>
      </c>
      <c r="G22">
        <v>6355.24</v>
      </c>
      <c r="H22">
        <v>0.51</v>
      </c>
      <c r="I22">
        <v>3482</v>
      </c>
    </row>
    <row r="23" spans="1:9" x14ac:dyDescent="0.2">
      <c r="A23" t="s">
        <v>138</v>
      </c>
      <c r="B23">
        <v>4038901.99</v>
      </c>
      <c r="C23">
        <v>4713.22</v>
      </c>
      <c r="D23">
        <v>1117857.31</v>
      </c>
      <c r="E23">
        <v>1315.23</v>
      </c>
      <c r="F23">
        <v>2886391.98</v>
      </c>
      <c r="G23">
        <v>9944.8799999999992</v>
      </c>
      <c r="H23">
        <v>0.85</v>
      </c>
      <c r="I23">
        <v>858</v>
      </c>
    </row>
    <row r="24" spans="1:9" x14ac:dyDescent="0.2">
      <c r="A24" t="s">
        <v>139</v>
      </c>
      <c r="B24">
        <v>3972499.82</v>
      </c>
      <c r="C24">
        <v>1034.06</v>
      </c>
      <c r="D24">
        <v>1038216.57</v>
      </c>
      <c r="E24">
        <v>273.63</v>
      </c>
      <c r="F24">
        <v>2814689.31</v>
      </c>
      <c r="G24">
        <v>3280.88</v>
      </c>
      <c r="H24">
        <v>0.77</v>
      </c>
      <c r="I24">
        <v>3855</v>
      </c>
    </row>
    <row r="25" spans="1:9" x14ac:dyDescent="0.2">
      <c r="A25" t="s">
        <v>140</v>
      </c>
      <c r="B25">
        <v>3691063.4</v>
      </c>
      <c r="C25">
        <v>1338.77</v>
      </c>
      <c r="D25">
        <v>489644.46</v>
      </c>
      <c r="E25">
        <v>184.54</v>
      </c>
      <c r="F25">
        <v>3194953.97</v>
      </c>
      <c r="G25">
        <v>3612.34</v>
      </c>
      <c r="H25">
        <v>0.82</v>
      </c>
      <c r="I25">
        <v>2693</v>
      </c>
    </row>
    <row r="26" spans="1:9" x14ac:dyDescent="0.2">
      <c r="A26" t="s">
        <v>141</v>
      </c>
      <c r="B26">
        <v>3682227.37</v>
      </c>
      <c r="C26">
        <v>5846.62</v>
      </c>
      <c r="D26">
        <v>1634992.84</v>
      </c>
      <c r="E26">
        <v>1697.79</v>
      </c>
      <c r="F26">
        <v>2614723.1800000002</v>
      </c>
      <c r="G26">
        <v>8286.5300000000007</v>
      </c>
      <c r="H26">
        <v>0.77</v>
      </c>
      <c r="I26">
        <v>655</v>
      </c>
    </row>
    <row r="27" spans="1:9" x14ac:dyDescent="0.2">
      <c r="A27" t="s">
        <v>142</v>
      </c>
      <c r="B27">
        <v>3641752.51</v>
      </c>
      <c r="C27">
        <v>1759.14</v>
      </c>
      <c r="D27">
        <v>1261941.6299999999</v>
      </c>
      <c r="E27">
        <v>614.16</v>
      </c>
      <c r="F27">
        <v>2344569.88</v>
      </c>
      <c r="G27">
        <v>6845.9</v>
      </c>
      <c r="H27">
        <v>0.53</v>
      </c>
      <c r="I27">
        <v>2221</v>
      </c>
    </row>
    <row r="28" spans="1:9" x14ac:dyDescent="0.2">
      <c r="A28" t="s">
        <v>143</v>
      </c>
      <c r="B28">
        <v>3576247.18</v>
      </c>
      <c r="C28">
        <v>812.65</v>
      </c>
      <c r="D28">
        <v>1220297.92</v>
      </c>
      <c r="E28">
        <v>269.58</v>
      </c>
      <c r="F28">
        <v>2351209.7400000002</v>
      </c>
      <c r="G28">
        <v>5983.14</v>
      </c>
      <c r="H28">
        <v>0.67</v>
      </c>
      <c r="I28">
        <v>5033</v>
      </c>
    </row>
    <row r="29" spans="1:9" x14ac:dyDescent="0.2">
      <c r="A29" t="s">
        <v>144</v>
      </c>
      <c r="B29">
        <v>3527189.67</v>
      </c>
      <c r="C29">
        <v>773.65</v>
      </c>
      <c r="D29">
        <v>1450554</v>
      </c>
      <c r="E29">
        <v>321.68</v>
      </c>
      <c r="F29">
        <v>2011347.16</v>
      </c>
      <c r="G29">
        <v>5052.25</v>
      </c>
      <c r="H29">
        <v>0.66</v>
      </c>
      <c r="I29">
        <v>4905</v>
      </c>
    </row>
    <row r="30" spans="1:9" x14ac:dyDescent="0.2">
      <c r="A30" t="s">
        <v>145</v>
      </c>
      <c r="B30">
        <v>3448475.08</v>
      </c>
      <c r="C30">
        <v>4926.82</v>
      </c>
      <c r="D30">
        <v>647665.81999999995</v>
      </c>
      <c r="E30">
        <v>935.12</v>
      </c>
      <c r="F30">
        <v>2767325.86</v>
      </c>
      <c r="G30">
        <v>7932.33</v>
      </c>
      <c r="H30">
        <v>0.88</v>
      </c>
      <c r="I30">
        <v>714</v>
      </c>
    </row>
    <row r="31" spans="1:9" x14ac:dyDescent="0.2">
      <c r="A31" t="s">
        <v>146</v>
      </c>
      <c r="B31">
        <v>3387219.61</v>
      </c>
      <c r="C31">
        <v>1983.14</v>
      </c>
      <c r="D31">
        <v>1436879.72</v>
      </c>
      <c r="E31">
        <v>813.93</v>
      </c>
      <c r="F31">
        <v>1928318.17</v>
      </c>
      <c r="G31">
        <v>4016.41</v>
      </c>
      <c r="H31">
        <v>0.81</v>
      </c>
      <c r="I31">
        <v>1654</v>
      </c>
    </row>
    <row r="32" spans="1:9" x14ac:dyDescent="0.2">
      <c r="A32" t="s">
        <v>147</v>
      </c>
      <c r="B32">
        <v>3214222.56</v>
      </c>
      <c r="C32">
        <v>65.78</v>
      </c>
      <c r="D32">
        <v>1573326.87</v>
      </c>
      <c r="E32">
        <v>14.25</v>
      </c>
      <c r="F32">
        <v>2997594.37</v>
      </c>
      <c r="G32">
        <v>4825.58</v>
      </c>
      <c r="H32">
        <v>2.68</v>
      </c>
      <c r="I32">
        <v>51421</v>
      </c>
    </row>
    <row r="33" spans="1:9" x14ac:dyDescent="0.2">
      <c r="A33" t="s">
        <v>148</v>
      </c>
      <c r="B33">
        <v>3110567.49</v>
      </c>
      <c r="C33">
        <v>2025.35</v>
      </c>
      <c r="D33">
        <v>1208777.5900000001</v>
      </c>
      <c r="E33">
        <v>755.33</v>
      </c>
      <c r="F33">
        <v>1948701</v>
      </c>
      <c r="G33">
        <v>8420.8799999999992</v>
      </c>
      <c r="H33">
        <v>0.87</v>
      </c>
      <c r="I33">
        <v>1557</v>
      </c>
    </row>
    <row r="34" spans="1:9" x14ac:dyDescent="0.2">
      <c r="A34" t="s">
        <v>149</v>
      </c>
      <c r="B34">
        <v>2918319.55</v>
      </c>
      <c r="C34">
        <v>41.39</v>
      </c>
      <c r="D34">
        <v>1309444.8400000001</v>
      </c>
      <c r="E34">
        <v>9.02</v>
      </c>
      <c r="F34">
        <v>2785139.04</v>
      </c>
      <c r="G34">
        <v>4080.31</v>
      </c>
      <c r="H34">
        <v>4.05</v>
      </c>
      <c r="I34">
        <v>72490</v>
      </c>
    </row>
    <row r="35" spans="1:9" x14ac:dyDescent="0.2">
      <c r="A35" t="s">
        <v>150</v>
      </c>
      <c r="B35">
        <v>2915784.7</v>
      </c>
      <c r="C35">
        <v>8813.91</v>
      </c>
      <c r="D35">
        <v>1097523.72</v>
      </c>
      <c r="E35">
        <v>3246.47</v>
      </c>
      <c r="F35">
        <v>1770464.39</v>
      </c>
      <c r="G35">
        <v>9991.93</v>
      </c>
      <c r="H35">
        <v>0.7</v>
      </c>
      <c r="I35">
        <v>360</v>
      </c>
    </row>
    <row r="36" spans="1:9" x14ac:dyDescent="0.2">
      <c r="A36" t="s">
        <v>151</v>
      </c>
      <c r="B36">
        <v>2915222.4</v>
      </c>
      <c r="C36">
        <v>40.67</v>
      </c>
      <c r="D36">
        <v>1250080.1100000001</v>
      </c>
      <c r="E36">
        <v>8.6999999999999993</v>
      </c>
      <c r="F36">
        <v>2728354.21</v>
      </c>
      <c r="G36">
        <v>4248.95</v>
      </c>
      <c r="H36">
        <v>2.83</v>
      </c>
      <c r="I36">
        <v>74485</v>
      </c>
    </row>
    <row r="37" spans="1:9" x14ac:dyDescent="0.2">
      <c r="A37" t="s">
        <v>152</v>
      </c>
      <c r="B37">
        <v>2901493.29</v>
      </c>
      <c r="C37">
        <v>2870.49</v>
      </c>
      <c r="D37">
        <v>631563.84</v>
      </c>
      <c r="E37">
        <v>633.58000000000004</v>
      </c>
      <c r="F37">
        <v>2238559.54</v>
      </c>
      <c r="G37">
        <v>4879.08</v>
      </c>
      <c r="H37">
        <v>0.82</v>
      </c>
      <c r="I37">
        <v>1019</v>
      </c>
    </row>
    <row r="38" spans="1:9" x14ac:dyDescent="0.2">
      <c r="A38" t="s">
        <v>153</v>
      </c>
      <c r="B38">
        <v>2777785.9</v>
      </c>
      <c r="C38">
        <v>164.99</v>
      </c>
      <c r="D38">
        <v>610070.05000000005</v>
      </c>
      <c r="E38">
        <v>21.82</v>
      </c>
      <c r="F38">
        <v>2513801.1</v>
      </c>
      <c r="G38">
        <v>3833.87</v>
      </c>
      <c r="H38">
        <v>1.21</v>
      </c>
      <c r="I38">
        <v>16992</v>
      </c>
    </row>
    <row r="39" spans="1:9" x14ac:dyDescent="0.2">
      <c r="A39" t="s">
        <v>154</v>
      </c>
      <c r="B39">
        <v>2588071.2999999998</v>
      </c>
      <c r="C39">
        <v>690.68</v>
      </c>
      <c r="D39">
        <v>926053.42</v>
      </c>
      <c r="E39">
        <v>228.16</v>
      </c>
      <c r="F39">
        <v>1701043.73</v>
      </c>
      <c r="G39">
        <v>3230.21</v>
      </c>
      <c r="H39">
        <v>0.8</v>
      </c>
      <c r="I39">
        <v>3645</v>
      </c>
    </row>
    <row r="40" spans="1:9" x14ac:dyDescent="0.2">
      <c r="A40" t="s">
        <v>155</v>
      </c>
      <c r="B40">
        <v>2472259.85</v>
      </c>
      <c r="C40">
        <v>484.69</v>
      </c>
      <c r="D40">
        <v>852863.74</v>
      </c>
      <c r="E40">
        <v>100.06</v>
      </c>
      <c r="F40">
        <v>1955528.13</v>
      </c>
      <c r="G40">
        <v>2817.78</v>
      </c>
      <c r="H40">
        <v>0.9</v>
      </c>
      <c r="I40">
        <v>5204</v>
      </c>
    </row>
    <row r="41" spans="1:9" x14ac:dyDescent="0.2">
      <c r="A41" t="s">
        <v>156</v>
      </c>
      <c r="B41">
        <v>2463732.75</v>
      </c>
      <c r="C41">
        <v>23952</v>
      </c>
      <c r="D41">
        <v>593650.93999999994</v>
      </c>
      <c r="E41">
        <v>6145.82</v>
      </c>
      <c r="F41">
        <v>1824231.81</v>
      </c>
      <c r="G41">
        <v>31540.48</v>
      </c>
      <c r="H41">
        <v>0.7</v>
      </c>
      <c r="I41">
        <v>105</v>
      </c>
    </row>
    <row r="42" spans="1:9" x14ac:dyDescent="0.2">
      <c r="A42" t="s">
        <v>157</v>
      </c>
      <c r="B42">
        <v>2331385.13</v>
      </c>
      <c r="C42">
        <v>3303.3</v>
      </c>
      <c r="D42">
        <v>926616.61</v>
      </c>
      <c r="E42">
        <v>1279.01</v>
      </c>
      <c r="F42">
        <v>1356845.68</v>
      </c>
      <c r="G42">
        <v>5440.84</v>
      </c>
      <c r="H42">
        <v>0.85</v>
      </c>
      <c r="I42">
        <v>745</v>
      </c>
    </row>
    <row r="43" spans="1:9" x14ac:dyDescent="0.2">
      <c r="A43" t="s">
        <v>158</v>
      </c>
      <c r="B43">
        <v>2297507.59</v>
      </c>
      <c r="C43">
        <v>2115.08</v>
      </c>
      <c r="D43">
        <v>924272.4</v>
      </c>
      <c r="E43">
        <v>847.27</v>
      </c>
      <c r="F43">
        <v>1350184.14</v>
      </c>
      <c r="G43">
        <v>7867.38</v>
      </c>
      <c r="H43">
        <v>0.8</v>
      </c>
      <c r="I43">
        <v>1094</v>
      </c>
    </row>
    <row r="44" spans="1:9" x14ac:dyDescent="0.2">
      <c r="A44" t="s">
        <v>159</v>
      </c>
      <c r="B44">
        <v>2136599.87</v>
      </c>
      <c r="C44">
        <v>2532.61</v>
      </c>
      <c r="D44">
        <v>314417</v>
      </c>
      <c r="E44">
        <v>379.69</v>
      </c>
      <c r="F44">
        <v>1808390.56</v>
      </c>
      <c r="G44">
        <v>5230.51</v>
      </c>
      <c r="H44">
        <v>0.84</v>
      </c>
      <c r="I44">
        <v>865</v>
      </c>
    </row>
    <row r="45" spans="1:9" x14ac:dyDescent="0.2">
      <c r="A45" t="s">
        <v>160</v>
      </c>
      <c r="B45">
        <v>2104317.58</v>
      </c>
      <c r="C45">
        <v>541.42999999999995</v>
      </c>
      <c r="D45">
        <v>378227.42</v>
      </c>
      <c r="E45">
        <v>90</v>
      </c>
      <c r="F45">
        <v>1763991.9</v>
      </c>
      <c r="G45">
        <v>3903.24</v>
      </c>
      <c r="H45">
        <v>0.9</v>
      </c>
      <c r="I45">
        <v>3975</v>
      </c>
    </row>
    <row r="46" spans="1:9" x14ac:dyDescent="0.2">
      <c r="A46" t="s">
        <v>161</v>
      </c>
      <c r="B46">
        <v>2088436.09</v>
      </c>
      <c r="C46">
        <v>2122.1999999999998</v>
      </c>
      <c r="D46">
        <v>972533.8</v>
      </c>
      <c r="E46">
        <v>1003.23</v>
      </c>
      <c r="F46">
        <v>1029310.25</v>
      </c>
      <c r="G46">
        <v>3234.79</v>
      </c>
      <c r="H46">
        <v>0.81</v>
      </c>
      <c r="I46">
        <v>991</v>
      </c>
    </row>
    <row r="47" spans="1:9" x14ac:dyDescent="0.2">
      <c r="A47" t="s">
        <v>162</v>
      </c>
      <c r="B47">
        <v>2011134.52</v>
      </c>
      <c r="C47">
        <v>475.8</v>
      </c>
      <c r="D47">
        <v>631714.30000000005</v>
      </c>
      <c r="E47">
        <v>149.03</v>
      </c>
      <c r="F47">
        <v>1369282.19</v>
      </c>
      <c r="G47">
        <v>5489.83</v>
      </c>
      <c r="H47">
        <v>0.73</v>
      </c>
      <c r="I47">
        <v>4413</v>
      </c>
    </row>
    <row r="48" spans="1:9" x14ac:dyDescent="0.2">
      <c r="A48" t="s">
        <v>163</v>
      </c>
      <c r="B48">
        <v>1929728.68</v>
      </c>
      <c r="C48">
        <v>415.73</v>
      </c>
      <c r="D48">
        <v>260833.54</v>
      </c>
      <c r="E48">
        <v>-3.83</v>
      </c>
      <c r="F48">
        <v>1933106.26</v>
      </c>
      <c r="G48">
        <v>3098.49</v>
      </c>
      <c r="H48">
        <v>2.63</v>
      </c>
      <c r="I48">
        <v>10890</v>
      </c>
    </row>
    <row r="49" spans="1:9" x14ac:dyDescent="0.2">
      <c r="A49" t="s">
        <v>164</v>
      </c>
      <c r="B49">
        <v>1853591.25</v>
      </c>
      <c r="C49">
        <v>8257.8700000000008</v>
      </c>
      <c r="D49">
        <v>554040.05000000005</v>
      </c>
      <c r="E49">
        <v>2461.2399999999998</v>
      </c>
      <c r="F49">
        <v>1270664.55</v>
      </c>
      <c r="G49">
        <v>10661.63</v>
      </c>
      <c r="H49">
        <v>0.85</v>
      </c>
      <c r="I49">
        <v>224</v>
      </c>
    </row>
    <row r="50" spans="1:9" x14ac:dyDescent="0.2">
      <c r="A50" t="s">
        <v>165</v>
      </c>
      <c r="B50">
        <v>1846821.33</v>
      </c>
      <c r="C50">
        <v>160.04</v>
      </c>
      <c r="D50">
        <v>652025.84</v>
      </c>
      <c r="E50">
        <v>29.12</v>
      </c>
      <c r="F50">
        <v>1608646.31</v>
      </c>
      <c r="G50">
        <v>4277.3</v>
      </c>
      <c r="H50">
        <v>1.19</v>
      </c>
      <c r="I50">
        <v>12090</v>
      </c>
    </row>
    <row r="51" spans="1:9" x14ac:dyDescent="0.2">
      <c r="A51" t="s">
        <v>166</v>
      </c>
      <c r="B51">
        <v>1825841.8</v>
      </c>
      <c r="C51">
        <v>676.15</v>
      </c>
      <c r="D51">
        <v>716479.56</v>
      </c>
      <c r="E51">
        <v>264.75</v>
      </c>
      <c r="F51">
        <v>1094447.3899999999</v>
      </c>
      <c r="G51">
        <v>5078.21</v>
      </c>
      <c r="H51">
        <v>0.77</v>
      </c>
      <c r="I51">
        <v>2782</v>
      </c>
    </row>
    <row r="52" spans="1:9" x14ac:dyDescent="0.2">
      <c r="A52" t="s">
        <v>167</v>
      </c>
      <c r="B52">
        <v>1787942.07</v>
      </c>
      <c r="C52">
        <v>349.38</v>
      </c>
      <c r="D52">
        <v>864494.57</v>
      </c>
      <c r="E52">
        <v>139.61000000000001</v>
      </c>
      <c r="F52">
        <v>1070773.3899999999</v>
      </c>
      <c r="G52">
        <v>5358.15</v>
      </c>
      <c r="H52">
        <v>0.79</v>
      </c>
      <c r="I52">
        <v>5291</v>
      </c>
    </row>
    <row r="53" spans="1:9" x14ac:dyDescent="0.2">
      <c r="A53" t="s">
        <v>168</v>
      </c>
      <c r="B53">
        <v>1679441.04</v>
      </c>
      <c r="C53">
        <v>1061.3499999999999</v>
      </c>
      <c r="D53">
        <v>434114.81</v>
      </c>
      <c r="E53">
        <v>222.32</v>
      </c>
      <c r="F53">
        <v>1330699.02</v>
      </c>
      <c r="G53">
        <v>2795.04</v>
      </c>
      <c r="H53">
        <v>0.97</v>
      </c>
      <c r="I53">
        <v>1746</v>
      </c>
    </row>
    <row r="54" spans="1:9" x14ac:dyDescent="0.2">
      <c r="A54" t="s">
        <v>169</v>
      </c>
      <c r="B54">
        <v>1670932.75</v>
      </c>
      <c r="C54">
        <v>314.24</v>
      </c>
      <c r="D54">
        <v>705756.72</v>
      </c>
      <c r="E54">
        <v>132.13</v>
      </c>
      <c r="F54">
        <v>968112.02</v>
      </c>
      <c r="G54">
        <v>4741.8100000000004</v>
      </c>
      <c r="H54">
        <v>0.79</v>
      </c>
      <c r="I54">
        <v>5416</v>
      </c>
    </row>
    <row r="55" spans="1:9" x14ac:dyDescent="0.2">
      <c r="A55" t="s">
        <v>170</v>
      </c>
      <c r="B55">
        <v>1623872.6</v>
      </c>
      <c r="C55">
        <v>3212.31</v>
      </c>
      <c r="D55">
        <v>412217.76</v>
      </c>
      <c r="E55">
        <v>816.16</v>
      </c>
      <c r="F55">
        <v>1183090.8700000001</v>
      </c>
      <c r="G55">
        <v>4898.32</v>
      </c>
      <c r="H55">
        <v>0.82</v>
      </c>
      <c r="I55">
        <v>537</v>
      </c>
    </row>
    <row r="56" spans="1:9" x14ac:dyDescent="0.2">
      <c r="A56" t="s">
        <v>171</v>
      </c>
      <c r="B56">
        <v>1560442.37</v>
      </c>
      <c r="C56">
        <v>951.15</v>
      </c>
      <c r="D56">
        <v>583051.31000000006</v>
      </c>
      <c r="E56">
        <v>139.94999999999999</v>
      </c>
      <c r="F56">
        <v>1325616.54</v>
      </c>
      <c r="G56">
        <v>5073.76</v>
      </c>
      <c r="H56">
        <v>1.23</v>
      </c>
      <c r="I56">
        <v>2432</v>
      </c>
    </row>
    <row r="57" spans="1:9" x14ac:dyDescent="0.2">
      <c r="A57" t="s">
        <v>172</v>
      </c>
      <c r="B57">
        <v>1459828.4</v>
      </c>
      <c r="C57">
        <v>142.11000000000001</v>
      </c>
      <c r="D57">
        <v>294161.2</v>
      </c>
      <c r="E57">
        <v>15.91</v>
      </c>
      <c r="F57">
        <v>1335749.1200000001</v>
      </c>
      <c r="G57">
        <v>3874</v>
      </c>
      <c r="H57">
        <v>1.1299999999999999</v>
      </c>
      <c r="I57">
        <v>10261</v>
      </c>
    </row>
    <row r="58" spans="1:9" x14ac:dyDescent="0.2">
      <c r="A58" t="s">
        <v>173</v>
      </c>
      <c r="B58">
        <v>1441244.85</v>
      </c>
      <c r="C58">
        <v>3626.55</v>
      </c>
      <c r="D58">
        <v>446277.26</v>
      </c>
      <c r="E58">
        <v>1093.28</v>
      </c>
      <c r="F58">
        <v>957422.94</v>
      </c>
      <c r="G58">
        <v>6430.71</v>
      </c>
      <c r="H58">
        <v>0.84</v>
      </c>
      <c r="I58">
        <v>420</v>
      </c>
    </row>
    <row r="59" spans="1:9" x14ac:dyDescent="0.2">
      <c r="A59" t="s">
        <v>174</v>
      </c>
      <c r="B59">
        <v>1373039.25</v>
      </c>
      <c r="C59">
        <v>1370.58</v>
      </c>
      <c r="D59">
        <v>569285.65</v>
      </c>
      <c r="E59">
        <v>566.78</v>
      </c>
      <c r="F59">
        <v>781945.6</v>
      </c>
      <c r="G59">
        <v>5756.67</v>
      </c>
      <c r="H59">
        <v>0.6</v>
      </c>
      <c r="I59">
        <v>1044</v>
      </c>
    </row>
    <row r="60" spans="1:9" x14ac:dyDescent="0.2">
      <c r="A60" t="s">
        <v>175</v>
      </c>
      <c r="B60">
        <v>1310082.8999999999</v>
      </c>
      <c r="C60">
        <v>5650.74</v>
      </c>
      <c r="D60">
        <v>253001.49</v>
      </c>
      <c r="E60">
        <v>1096.3699999999999</v>
      </c>
      <c r="F60">
        <v>1053026.4099999999</v>
      </c>
      <c r="G60">
        <v>7953.68</v>
      </c>
      <c r="H60">
        <v>0.77</v>
      </c>
      <c r="I60">
        <v>226</v>
      </c>
    </row>
    <row r="61" spans="1:9" x14ac:dyDescent="0.2">
      <c r="A61" t="s">
        <v>176</v>
      </c>
      <c r="B61">
        <v>1266841.07</v>
      </c>
      <c r="C61">
        <v>1133.97</v>
      </c>
      <c r="D61">
        <v>183756.02</v>
      </c>
      <c r="E61">
        <v>171.15</v>
      </c>
      <c r="F61">
        <v>1078354.18</v>
      </c>
      <c r="G61">
        <v>2772.89</v>
      </c>
      <c r="H61">
        <v>0.82</v>
      </c>
      <c r="I61">
        <v>1135</v>
      </c>
    </row>
    <row r="62" spans="1:9" x14ac:dyDescent="0.2">
      <c r="A62" t="s">
        <v>177</v>
      </c>
      <c r="B62">
        <v>1235217.05</v>
      </c>
      <c r="C62">
        <v>925.77</v>
      </c>
      <c r="D62">
        <v>441306.89</v>
      </c>
      <c r="E62">
        <v>279.69</v>
      </c>
      <c r="F62">
        <v>873063.34</v>
      </c>
      <c r="G62">
        <v>4555.2299999999996</v>
      </c>
      <c r="H62">
        <v>0.89</v>
      </c>
      <c r="I62">
        <v>1492</v>
      </c>
    </row>
    <row r="63" spans="1:9" x14ac:dyDescent="0.2">
      <c r="A63" t="s">
        <v>178</v>
      </c>
      <c r="B63">
        <v>1230423.6599999999</v>
      </c>
      <c r="C63">
        <v>372.65</v>
      </c>
      <c r="D63">
        <v>396150.23</v>
      </c>
      <c r="E63">
        <v>120.62</v>
      </c>
      <c r="F63">
        <v>816617.96</v>
      </c>
      <c r="G63">
        <v>5059.71</v>
      </c>
      <c r="H63">
        <v>0.64</v>
      </c>
      <c r="I63">
        <v>3524</v>
      </c>
    </row>
    <row r="64" spans="1:9" x14ac:dyDescent="0.2">
      <c r="A64" t="s">
        <v>179</v>
      </c>
      <c r="B64">
        <v>1204011.1200000001</v>
      </c>
      <c r="C64">
        <v>1261.55</v>
      </c>
      <c r="D64">
        <v>277563.02</v>
      </c>
      <c r="E64">
        <v>211.75</v>
      </c>
      <c r="F64">
        <v>967129.84</v>
      </c>
      <c r="G64">
        <v>4453</v>
      </c>
      <c r="H64">
        <v>0.81</v>
      </c>
      <c r="I64">
        <v>1097</v>
      </c>
    </row>
    <row r="65" spans="1:9" x14ac:dyDescent="0.2">
      <c r="A65" t="s">
        <v>180</v>
      </c>
      <c r="B65">
        <v>1149389.43</v>
      </c>
      <c r="C65">
        <v>447.19</v>
      </c>
      <c r="D65">
        <v>231714.5</v>
      </c>
      <c r="E65">
        <v>89.63</v>
      </c>
      <c r="F65">
        <v>909895.85</v>
      </c>
      <c r="G65">
        <v>3003.57</v>
      </c>
      <c r="H65">
        <v>0.8</v>
      </c>
      <c r="I65">
        <v>2600</v>
      </c>
    </row>
    <row r="66" spans="1:9" x14ac:dyDescent="0.2">
      <c r="A66" t="s">
        <v>181</v>
      </c>
      <c r="B66">
        <v>1145838.22</v>
      </c>
      <c r="C66">
        <v>1553.72</v>
      </c>
      <c r="D66">
        <v>184385.93</v>
      </c>
      <c r="E66">
        <v>251.56</v>
      </c>
      <c r="F66">
        <v>959825.29</v>
      </c>
      <c r="G66">
        <v>4797.5600000000004</v>
      </c>
      <c r="H66">
        <v>0.6</v>
      </c>
      <c r="I66">
        <v>754</v>
      </c>
    </row>
    <row r="67" spans="1:9" x14ac:dyDescent="0.2">
      <c r="A67" t="s">
        <v>182</v>
      </c>
      <c r="B67">
        <v>1142278.94</v>
      </c>
      <c r="C67">
        <v>298.14999999999998</v>
      </c>
      <c r="D67">
        <v>407073.41</v>
      </c>
      <c r="E67">
        <v>107.94</v>
      </c>
      <c r="F67">
        <v>742705.9</v>
      </c>
      <c r="G67">
        <v>3635.34</v>
      </c>
      <c r="H67">
        <v>0.79</v>
      </c>
      <c r="I67">
        <v>3821</v>
      </c>
    </row>
    <row r="68" spans="1:9" x14ac:dyDescent="0.2">
      <c r="A68" t="s">
        <v>183</v>
      </c>
      <c r="B68">
        <v>1126311.74</v>
      </c>
      <c r="C68">
        <v>990.76</v>
      </c>
      <c r="D68">
        <v>-213951.09</v>
      </c>
      <c r="E68">
        <v>-62.36</v>
      </c>
      <c r="F68">
        <v>1160215.1100000001</v>
      </c>
      <c r="G68">
        <v>3833.83</v>
      </c>
      <c r="H68">
        <v>2.04</v>
      </c>
      <c r="I68">
        <v>2197</v>
      </c>
    </row>
    <row r="69" spans="1:9" x14ac:dyDescent="0.2">
      <c r="A69" t="s">
        <v>184</v>
      </c>
      <c r="B69">
        <v>1121454.45</v>
      </c>
      <c r="C69">
        <v>5369.1</v>
      </c>
      <c r="D69">
        <v>110691.48</v>
      </c>
      <c r="E69">
        <v>783.93</v>
      </c>
      <c r="F69">
        <v>922377.93</v>
      </c>
      <c r="G69">
        <v>7337.15</v>
      </c>
      <c r="H69">
        <v>0.82</v>
      </c>
      <c r="I69">
        <v>212</v>
      </c>
    </row>
    <row r="70" spans="1:9" x14ac:dyDescent="0.2">
      <c r="A70" t="s">
        <v>185</v>
      </c>
      <c r="B70">
        <v>1111615.81</v>
      </c>
      <c r="C70">
        <v>968.27</v>
      </c>
      <c r="D70">
        <v>435698.76</v>
      </c>
      <c r="E70">
        <v>376.53</v>
      </c>
      <c r="F70">
        <v>671429.06</v>
      </c>
      <c r="G70">
        <v>4344.43</v>
      </c>
      <c r="H70">
        <v>0.53</v>
      </c>
      <c r="I70">
        <v>1185</v>
      </c>
    </row>
    <row r="71" spans="1:9" x14ac:dyDescent="0.2">
      <c r="A71" t="s">
        <v>186</v>
      </c>
      <c r="B71">
        <v>1103076.93</v>
      </c>
      <c r="C71">
        <v>182.71</v>
      </c>
      <c r="D71">
        <v>298587.74</v>
      </c>
      <c r="E71">
        <v>48.28</v>
      </c>
      <c r="F71">
        <v>811219.89</v>
      </c>
      <c r="G71">
        <v>3255.04</v>
      </c>
      <c r="H71">
        <v>0.82</v>
      </c>
      <c r="I71">
        <v>6125</v>
      </c>
    </row>
    <row r="72" spans="1:9" x14ac:dyDescent="0.2">
      <c r="A72" t="s">
        <v>187</v>
      </c>
      <c r="B72">
        <v>1102640.3</v>
      </c>
      <c r="C72">
        <v>576.82000000000005</v>
      </c>
      <c r="D72">
        <v>319680.62</v>
      </c>
      <c r="E72">
        <v>116.36</v>
      </c>
      <c r="F72">
        <v>877707.35</v>
      </c>
      <c r="G72">
        <v>2581.83</v>
      </c>
      <c r="H72">
        <v>0.92</v>
      </c>
      <c r="I72">
        <v>2017</v>
      </c>
    </row>
    <row r="73" spans="1:9" x14ac:dyDescent="0.2">
      <c r="A73" t="s">
        <v>188</v>
      </c>
      <c r="B73">
        <v>1075068.3400000001</v>
      </c>
      <c r="C73">
        <v>434.9</v>
      </c>
      <c r="D73">
        <v>396294.33</v>
      </c>
      <c r="E73">
        <v>153.16</v>
      </c>
      <c r="F73">
        <v>692713.73</v>
      </c>
      <c r="G73">
        <v>2952.42</v>
      </c>
      <c r="H73">
        <v>0.83</v>
      </c>
      <c r="I73">
        <v>2525</v>
      </c>
    </row>
    <row r="74" spans="1:9" x14ac:dyDescent="0.2">
      <c r="A74" t="s">
        <v>189</v>
      </c>
      <c r="B74">
        <v>1052211.06</v>
      </c>
      <c r="C74">
        <v>373.99</v>
      </c>
      <c r="D74">
        <v>351034.24</v>
      </c>
      <c r="E74">
        <v>118.25</v>
      </c>
      <c r="F74">
        <v>719869.2</v>
      </c>
      <c r="G74">
        <v>3260.76</v>
      </c>
      <c r="H74">
        <v>0.8</v>
      </c>
      <c r="I74">
        <v>2802</v>
      </c>
    </row>
    <row r="75" spans="1:9" x14ac:dyDescent="0.2">
      <c r="A75" t="s">
        <v>190</v>
      </c>
      <c r="B75">
        <v>1031251.83</v>
      </c>
      <c r="C75">
        <v>3443.24</v>
      </c>
      <c r="D75">
        <v>358133.57</v>
      </c>
      <c r="E75">
        <v>1201.6199999999999</v>
      </c>
      <c r="F75">
        <v>662599.30000000005</v>
      </c>
      <c r="G75">
        <v>4274.22</v>
      </c>
      <c r="H75">
        <v>0.7</v>
      </c>
      <c r="I75">
        <v>302</v>
      </c>
    </row>
    <row r="76" spans="1:9" x14ac:dyDescent="0.2">
      <c r="A76" t="s">
        <v>191</v>
      </c>
      <c r="B76">
        <v>1031202.73</v>
      </c>
      <c r="C76">
        <v>274.32</v>
      </c>
      <c r="D76">
        <v>199479.6</v>
      </c>
      <c r="E76">
        <v>49.93</v>
      </c>
      <c r="F76">
        <v>850294.9</v>
      </c>
      <c r="G76">
        <v>4066.66</v>
      </c>
      <c r="H76">
        <v>0.87</v>
      </c>
      <c r="I76">
        <v>3860</v>
      </c>
    </row>
    <row r="77" spans="1:9" x14ac:dyDescent="0.2">
      <c r="A77" t="s">
        <v>192</v>
      </c>
      <c r="B77">
        <v>985721</v>
      </c>
      <c r="C77">
        <v>370.22</v>
      </c>
      <c r="D77">
        <v>239762.45</v>
      </c>
      <c r="E77">
        <v>75.040000000000006</v>
      </c>
      <c r="F77">
        <v>812431.79</v>
      </c>
      <c r="G77">
        <v>4302.57</v>
      </c>
      <c r="H77">
        <v>0.98</v>
      </c>
      <c r="I77">
        <v>2749</v>
      </c>
    </row>
    <row r="78" spans="1:9" x14ac:dyDescent="0.2">
      <c r="A78" t="s">
        <v>193</v>
      </c>
      <c r="B78">
        <v>958708.99</v>
      </c>
      <c r="C78">
        <v>2080.61</v>
      </c>
      <c r="D78">
        <v>304070.65000000002</v>
      </c>
      <c r="E78">
        <v>655.98</v>
      </c>
      <c r="F78">
        <v>637275.02</v>
      </c>
      <c r="G78">
        <v>4035.82</v>
      </c>
      <c r="H78">
        <v>0.85</v>
      </c>
      <c r="I78">
        <v>468</v>
      </c>
    </row>
    <row r="79" spans="1:9" x14ac:dyDescent="0.2">
      <c r="A79" t="s">
        <v>194</v>
      </c>
      <c r="B79">
        <v>926217.1</v>
      </c>
      <c r="C79">
        <v>52.04</v>
      </c>
      <c r="D79">
        <v>339060.39</v>
      </c>
      <c r="E79">
        <v>9.2200000000000006</v>
      </c>
      <c r="F79">
        <v>860575.74</v>
      </c>
      <c r="G79">
        <v>4424.3900000000003</v>
      </c>
      <c r="H79">
        <v>2.2000000000000002</v>
      </c>
      <c r="I79">
        <v>19036</v>
      </c>
    </row>
    <row r="80" spans="1:9" x14ac:dyDescent="0.2">
      <c r="A80" t="s">
        <v>195</v>
      </c>
      <c r="B80">
        <v>925275.11</v>
      </c>
      <c r="C80">
        <v>736.06</v>
      </c>
      <c r="D80">
        <v>332610.45</v>
      </c>
      <c r="E80">
        <v>258.63</v>
      </c>
      <c r="F80">
        <v>598241.66</v>
      </c>
      <c r="G80">
        <v>5257.29</v>
      </c>
      <c r="H80">
        <v>0.79</v>
      </c>
      <c r="I80">
        <v>1280</v>
      </c>
    </row>
    <row r="81" spans="1:9" x14ac:dyDescent="0.2">
      <c r="A81" t="s">
        <v>196</v>
      </c>
      <c r="B81">
        <v>924831.36</v>
      </c>
      <c r="C81">
        <v>984.95</v>
      </c>
      <c r="D81">
        <v>166233.88</v>
      </c>
      <c r="E81">
        <v>178.82</v>
      </c>
      <c r="F81">
        <v>712453.94</v>
      </c>
      <c r="G81">
        <v>3333.42</v>
      </c>
      <c r="H81">
        <v>0.81</v>
      </c>
      <c r="I81">
        <v>926</v>
      </c>
    </row>
    <row r="82" spans="1:9" x14ac:dyDescent="0.2">
      <c r="A82" t="s">
        <v>197</v>
      </c>
      <c r="B82">
        <v>917659.4</v>
      </c>
      <c r="C82">
        <v>1714.79</v>
      </c>
      <c r="D82">
        <v>209175.56</v>
      </c>
      <c r="E82">
        <v>392.26</v>
      </c>
      <c r="F82">
        <v>681462.4</v>
      </c>
      <c r="G82">
        <v>3337.21</v>
      </c>
      <c r="H82">
        <v>0.78</v>
      </c>
      <c r="I82">
        <v>550</v>
      </c>
    </row>
    <row r="83" spans="1:9" x14ac:dyDescent="0.2">
      <c r="A83" t="s">
        <v>198</v>
      </c>
      <c r="B83">
        <v>914541.56</v>
      </c>
      <c r="C83">
        <v>401.73</v>
      </c>
      <c r="D83">
        <v>286515.52</v>
      </c>
      <c r="E83">
        <v>125.88</v>
      </c>
      <c r="F83">
        <v>609839.37</v>
      </c>
      <c r="G83">
        <v>3628.52</v>
      </c>
      <c r="H83">
        <v>0.82</v>
      </c>
      <c r="I83">
        <v>2291</v>
      </c>
    </row>
    <row r="84" spans="1:9" x14ac:dyDescent="0.2">
      <c r="A84" t="s">
        <v>199</v>
      </c>
      <c r="B84">
        <v>914281.35</v>
      </c>
      <c r="C84">
        <v>3137.87</v>
      </c>
      <c r="D84">
        <v>254201.47</v>
      </c>
      <c r="E84">
        <v>923.42</v>
      </c>
      <c r="F84">
        <v>655758.88</v>
      </c>
      <c r="G84">
        <v>11302.52</v>
      </c>
      <c r="H84">
        <v>0.49</v>
      </c>
      <c r="I84">
        <v>296</v>
      </c>
    </row>
    <row r="85" spans="1:9" x14ac:dyDescent="0.2">
      <c r="A85" t="s">
        <v>200</v>
      </c>
      <c r="B85">
        <v>911590.89</v>
      </c>
      <c r="C85">
        <v>1867.51</v>
      </c>
      <c r="D85">
        <v>168610.57</v>
      </c>
      <c r="E85">
        <v>354.54</v>
      </c>
      <c r="F85">
        <v>730903.08</v>
      </c>
      <c r="G85">
        <v>3310.8</v>
      </c>
      <c r="H85">
        <v>0.81</v>
      </c>
      <c r="I85">
        <v>492</v>
      </c>
    </row>
    <row r="86" spans="1:9" x14ac:dyDescent="0.2">
      <c r="A86" t="s">
        <v>201</v>
      </c>
      <c r="B86">
        <v>901675.83</v>
      </c>
      <c r="C86">
        <v>1360.64</v>
      </c>
      <c r="D86">
        <v>317510.59999999998</v>
      </c>
      <c r="E86">
        <v>419.05</v>
      </c>
      <c r="F86">
        <v>623715.14</v>
      </c>
      <c r="G86">
        <v>2950.53</v>
      </c>
      <c r="H86">
        <v>0.89</v>
      </c>
      <c r="I86">
        <v>684</v>
      </c>
    </row>
    <row r="87" spans="1:9" x14ac:dyDescent="0.2">
      <c r="A87" t="s">
        <v>202</v>
      </c>
      <c r="B87">
        <v>878215.68000000005</v>
      </c>
      <c r="C87">
        <v>533.72</v>
      </c>
      <c r="D87">
        <v>238090.28</v>
      </c>
      <c r="E87">
        <v>145.79</v>
      </c>
      <c r="F87">
        <v>628581.9</v>
      </c>
      <c r="G87">
        <v>3094.52</v>
      </c>
      <c r="H87">
        <v>0.8</v>
      </c>
      <c r="I87">
        <v>1662</v>
      </c>
    </row>
    <row r="88" spans="1:9" x14ac:dyDescent="0.2">
      <c r="A88" t="s">
        <v>203</v>
      </c>
      <c r="B88">
        <v>864891.66</v>
      </c>
      <c r="C88">
        <v>1012.57</v>
      </c>
      <c r="D88">
        <v>136739.26999999999</v>
      </c>
      <c r="E88">
        <v>126.07</v>
      </c>
      <c r="F88">
        <v>757391.39</v>
      </c>
      <c r="G88">
        <v>2730.94</v>
      </c>
      <c r="H88">
        <v>0.91</v>
      </c>
      <c r="I88">
        <v>900</v>
      </c>
    </row>
    <row r="89" spans="1:9" x14ac:dyDescent="0.2">
      <c r="A89" t="s">
        <v>204</v>
      </c>
      <c r="B89">
        <v>845028</v>
      </c>
      <c r="C89">
        <v>378.56</v>
      </c>
      <c r="D89">
        <v>175606.18</v>
      </c>
      <c r="E89">
        <v>68.819999999999993</v>
      </c>
      <c r="F89">
        <v>708028.57</v>
      </c>
      <c r="G89">
        <v>4048.33</v>
      </c>
      <c r="H89">
        <v>1.01</v>
      </c>
      <c r="I89">
        <v>2315</v>
      </c>
    </row>
    <row r="90" spans="1:9" x14ac:dyDescent="0.2">
      <c r="A90" t="s">
        <v>205</v>
      </c>
      <c r="B90">
        <v>844413.85</v>
      </c>
      <c r="C90">
        <v>356.52</v>
      </c>
      <c r="D90">
        <v>145764.37</v>
      </c>
      <c r="E90">
        <v>59.45</v>
      </c>
      <c r="F90">
        <v>698180.2</v>
      </c>
      <c r="G90">
        <v>3320.87</v>
      </c>
      <c r="H90">
        <v>0.84</v>
      </c>
      <c r="I90">
        <v>2453</v>
      </c>
    </row>
    <row r="91" spans="1:9" x14ac:dyDescent="0.2">
      <c r="A91" t="s">
        <v>206</v>
      </c>
      <c r="B91">
        <v>837070.42</v>
      </c>
      <c r="C91">
        <v>3178.25</v>
      </c>
      <c r="D91">
        <v>224878.51</v>
      </c>
      <c r="E91">
        <v>855.55</v>
      </c>
      <c r="F91">
        <v>606485.62</v>
      </c>
      <c r="G91">
        <v>4638.78</v>
      </c>
      <c r="H91">
        <v>0.83</v>
      </c>
      <c r="I91">
        <v>262</v>
      </c>
    </row>
    <row r="92" spans="1:9" x14ac:dyDescent="0.2">
      <c r="A92" t="s">
        <v>207</v>
      </c>
      <c r="B92">
        <v>806693.49</v>
      </c>
      <c r="C92">
        <v>5061.5200000000004</v>
      </c>
      <c r="D92">
        <v>184814.77</v>
      </c>
      <c r="E92">
        <v>1147.3499999999999</v>
      </c>
      <c r="F92">
        <v>628281.62</v>
      </c>
      <c r="G92">
        <v>7719.56</v>
      </c>
      <c r="H92">
        <v>0.82</v>
      </c>
      <c r="I92">
        <v>167</v>
      </c>
    </row>
    <row r="93" spans="1:9" x14ac:dyDescent="0.2">
      <c r="A93" t="s">
        <v>208</v>
      </c>
      <c r="B93">
        <v>801197.68</v>
      </c>
      <c r="C93">
        <v>873.65</v>
      </c>
      <c r="D93">
        <v>275989.11</v>
      </c>
      <c r="E93">
        <v>289.64999999999998</v>
      </c>
      <c r="F93">
        <v>519659.13</v>
      </c>
      <c r="G93">
        <v>5779.89</v>
      </c>
      <c r="H93">
        <v>0.7</v>
      </c>
      <c r="I93">
        <v>1021</v>
      </c>
    </row>
    <row r="94" spans="1:9" x14ac:dyDescent="0.2">
      <c r="A94" t="s">
        <v>209</v>
      </c>
      <c r="B94">
        <v>787995.92</v>
      </c>
      <c r="C94">
        <v>1317.31</v>
      </c>
      <c r="D94">
        <v>333195.63</v>
      </c>
      <c r="E94">
        <v>555.15</v>
      </c>
      <c r="F94">
        <v>430690.66</v>
      </c>
      <c r="G94">
        <v>4628.72</v>
      </c>
      <c r="H94">
        <v>0.73</v>
      </c>
      <c r="I94">
        <v>641</v>
      </c>
    </row>
    <row r="95" spans="1:9" x14ac:dyDescent="0.2">
      <c r="A95" t="s">
        <v>210</v>
      </c>
      <c r="B95">
        <v>753626.46</v>
      </c>
      <c r="C95">
        <v>405.86</v>
      </c>
      <c r="D95">
        <v>341636.39</v>
      </c>
      <c r="E95">
        <v>183.53</v>
      </c>
      <c r="F95">
        <v>409031.54</v>
      </c>
      <c r="G95">
        <v>4304.8900000000003</v>
      </c>
      <c r="H95">
        <v>0.78</v>
      </c>
      <c r="I95">
        <v>1870</v>
      </c>
    </row>
    <row r="96" spans="1:9" x14ac:dyDescent="0.2">
      <c r="A96" t="s">
        <v>211</v>
      </c>
      <c r="B96">
        <v>749903.81</v>
      </c>
      <c r="C96">
        <v>197.48</v>
      </c>
      <c r="D96">
        <v>241162.83</v>
      </c>
      <c r="E96">
        <v>63.88</v>
      </c>
      <c r="F96">
        <v>509836.67</v>
      </c>
      <c r="G96">
        <v>3791.44</v>
      </c>
      <c r="H96">
        <v>0.83</v>
      </c>
      <c r="I96">
        <v>3904</v>
      </c>
    </row>
    <row r="97" spans="1:9" x14ac:dyDescent="0.2">
      <c r="A97" t="s">
        <v>212</v>
      </c>
      <c r="B97">
        <v>748810.7</v>
      </c>
      <c r="C97">
        <v>5199.9799999999996</v>
      </c>
      <c r="D97">
        <v>197661.92</v>
      </c>
      <c r="E97">
        <v>1354.75</v>
      </c>
      <c r="F97">
        <v>552226.43999999994</v>
      </c>
      <c r="G97">
        <v>6061.31</v>
      </c>
      <c r="H97">
        <v>0.85</v>
      </c>
      <c r="I97">
        <v>144</v>
      </c>
    </row>
    <row r="98" spans="1:9" x14ac:dyDescent="0.2">
      <c r="A98" t="s">
        <v>213</v>
      </c>
      <c r="B98">
        <v>747821.82</v>
      </c>
      <c r="C98">
        <v>727.69</v>
      </c>
      <c r="D98">
        <v>222827.99</v>
      </c>
      <c r="E98">
        <v>211.08</v>
      </c>
      <c r="F98">
        <v>533459.31999999995</v>
      </c>
      <c r="G98">
        <v>3000.92</v>
      </c>
      <c r="H98">
        <v>0.83</v>
      </c>
      <c r="I98">
        <v>1061</v>
      </c>
    </row>
    <row r="99" spans="1:9" x14ac:dyDescent="0.2">
      <c r="A99" t="s">
        <v>214</v>
      </c>
      <c r="B99">
        <v>715078.54</v>
      </c>
      <c r="C99">
        <v>3234.67</v>
      </c>
      <c r="D99">
        <v>96919.03</v>
      </c>
      <c r="E99">
        <v>430.7</v>
      </c>
      <c r="F99">
        <v>610944.89</v>
      </c>
      <c r="G99">
        <v>6831.18</v>
      </c>
      <c r="H99">
        <v>0.84</v>
      </c>
      <c r="I99">
        <v>228</v>
      </c>
    </row>
    <row r="100" spans="1:9" x14ac:dyDescent="0.2">
      <c r="A100" t="s">
        <v>215</v>
      </c>
      <c r="B100">
        <v>708598.37</v>
      </c>
      <c r="C100">
        <v>2722.49</v>
      </c>
      <c r="D100">
        <v>259211.41</v>
      </c>
      <c r="E100">
        <v>1002.66</v>
      </c>
      <c r="F100">
        <v>435827.24</v>
      </c>
      <c r="G100">
        <v>4101.6099999999997</v>
      </c>
      <c r="H100">
        <v>0.84</v>
      </c>
      <c r="I100">
        <v>260</v>
      </c>
    </row>
    <row r="101" spans="1:9" x14ac:dyDescent="0.2">
      <c r="A101" t="s">
        <v>216</v>
      </c>
      <c r="B101">
        <v>707786.63</v>
      </c>
      <c r="C101">
        <v>656.84</v>
      </c>
      <c r="D101">
        <v>167109.85999999999</v>
      </c>
      <c r="E101">
        <v>139.33000000000001</v>
      </c>
      <c r="F101">
        <v>557132.68000000005</v>
      </c>
      <c r="G101">
        <v>2982.25</v>
      </c>
      <c r="H101">
        <v>0.84</v>
      </c>
      <c r="I101">
        <v>1061</v>
      </c>
    </row>
    <row r="102" spans="1:9" x14ac:dyDescent="0.2">
      <c r="A102" t="s">
        <v>217</v>
      </c>
      <c r="B102">
        <v>703418.3</v>
      </c>
      <c r="C102">
        <v>452.16</v>
      </c>
      <c r="D102">
        <v>285492.02</v>
      </c>
      <c r="E102">
        <v>171.88</v>
      </c>
      <c r="F102">
        <v>440139.01</v>
      </c>
      <c r="G102">
        <v>5332.96</v>
      </c>
      <c r="H102">
        <v>0.75</v>
      </c>
      <c r="I102">
        <v>1607</v>
      </c>
    </row>
    <row r="103" spans="1:9" x14ac:dyDescent="0.2">
      <c r="A103" t="s">
        <v>218</v>
      </c>
      <c r="B103">
        <v>668868</v>
      </c>
      <c r="C103">
        <v>624.78</v>
      </c>
      <c r="D103">
        <v>109588.33</v>
      </c>
      <c r="E103">
        <v>98.62</v>
      </c>
      <c r="F103">
        <v>562333.68999999994</v>
      </c>
      <c r="G103">
        <v>5047.62</v>
      </c>
      <c r="H103">
        <v>0.83</v>
      </c>
      <c r="I103">
        <v>1212</v>
      </c>
    </row>
    <row r="104" spans="1:9" x14ac:dyDescent="0.2">
      <c r="A104" t="s">
        <v>219</v>
      </c>
      <c r="B104">
        <v>662619.11</v>
      </c>
      <c r="C104">
        <v>2172.98</v>
      </c>
      <c r="D104">
        <v>527215.76</v>
      </c>
      <c r="E104">
        <v>777.24</v>
      </c>
      <c r="F104">
        <v>439897.91</v>
      </c>
      <c r="G104">
        <v>4117.22</v>
      </c>
      <c r="H104">
        <v>0.89</v>
      </c>
      <c r="I104">
        <v>325</v>
      </c>
    </row>
    <row r="105" spans="1:9" x14ac:dyDescent="0.2">
      <c r="A105" t="s">
        <v>220</v>
      </c>
      <c r="B105">
        <v>651577.51</v>
      </c>
      <c r="C105">
        <v>2439.33</v>
      </c>
      <c r="D105">
        <v>213724.59</v>
      </c>
      <c r="E105">
        <v>830.21</v>
      </c>
      <c r="F105">
        <v>418710.71</v>
      </c>
      <c r="G105">
        <v>4402.26</v>
      </c>
      <c r="H105">
        <v>0.74</v>
      </c>
      <c r="I105">
        <v>265</v>
      </c>
    </row>
    <row r="106" spans="1:9" x14ac:dyDescent="0.2">
      <c r="A106" t="s">
        <v>221</v>
      </c>
      <c r="B106">
        <v>639291.96</v>
      </c>
      <c r="C106">
        <v>1907.75</v>
      </c>
      <c r="D106">
        <v>94997.56</v>
      </c>
      <c r="E106">
        <v>288.70999999999998</v>
      </c>
      <c r="F106">
        <v>544049.78</v>
      </c>
      <c r="G106">
        <v>5735.14</v>
      </c>
      <c r="H106">
        <v>0.53</v>
      </c>
      <c r="I106">
        <v>337</v>
      </c>
    </row>
    <row r="107" spans="1:9" x14ac:dyDescent="0.2">
      <c r="A107" t="s">
        <v>222</v>
      </c>
      <c r="B107">
        <v>626580.39</v>
      </c>
      <c r="C107">
        <v>282.87</v>
      </c>
      <c r="D107">
        <v>136030.35999999999</v>
      </c>
      <c r="E107">
        <v>51.86</v>
      </c>
      <c r="F107">
        <v>520812.01</v>
      </c>
      <c r="G107">
        <v>3472.57</v>
      </c>
      <c r="H107">
        <v>0.98</v>
      </c>
      <c r="I107">
        <v>2291</v>
      </c>
    </row>
    <row r="108" spans="1:9" x14ac:dyDescent="0.2">
      <c r="A108" t="s">
        <v>223</v>
      </c>
      <c r="B108">
        <v>613189.12</v>
      </c>
      <c r="C108">
        <v>282.64</v>
      </c>
      <c r="D108">
        <v>205386.19</v>
      </c>
      <c r="E108">
        <v>70.91</v>
      </c>
      <c r="F108">
        <v>469523.98</v>
      </c>
      <c r="G108">
        <v>3215.36</v>
      </c>
      <c r="H108">
        <v>0.9</v>
      </c>
      <c r="I108">
        <v>2250</v>
      </c>
    </row>
    <row r="109" spans="1:9" x14ac:dyDescent="0.2">
      <c r="A109" t="s">
        <v>224</v>
      </c>
      <c r="B109">
        <v>601594.1</v>
      </c>
      <c r="C109">
        <v>187.23</v>
      </c>
      <c r="D109">
        <v>303751.40999999997</v>
      </c>
      <c r="E109">
        <v>54.11</v>
      </c>
      <c r="F109">
        <v>488279.17</v>
      </c>
      <c r="G109">
        <v>4491.26</v>
      </c>
      <c r="H109">
        <v>1.28</v>
      </c>
      <c r="I109">
        <v>3302</v>
      </c>
    </row>
    <row r="110" spans="1:9" x14ac:dyDescent="0.2">
      <c r="A110" t="s">
        <v>225</v>
      </c>
      <c r="B110">
        <v>586067.37</v>
      </c>
      <c r="C110">
        <v>2093.36</v>
      </c>
      <c r="D110">
        <v>198697.88</v>
      </c>
      <c r="E110">
        <v>722.44</v>
      </c>
      <c r="F110">
        <v>388459.95</v>
      </c>
      <c r="G110">
        <v>8323.0300000000007</v>
      </c>
      <c r="H110">
        <v>0.56000000000000005</v>
      </c>
      <c r="I110">
        <v>286</v>
      </c>
    </row>
    <row r="111" spans="1:9" x14ac:dyDescent="0.2">
      <c r="A111" t="s">
        <v>226</v>
      </c>
      <c r="B111">
        <v>574624.86</v>
      </c>
      <c r="C111">
        <v>888.06</v>
      </c>
      <c r="D111">
        <v>213776.91</v>
      </c>
      <c r="E111">
        <v>334.59</v>
      </c>
      <c r="F111">
        <v>352228.29</v>
      </c>
      <c r="G111">
        <v>5411.8</v>
      </c>
      <c r="H111">
        <v>0.54</v>
      </c>
      <c r="I111">
        <v>675</v>
      </c>
    </row>
    <row r="112" spans="1:9" x14ac:dyDescent="0.2">
      <c r="A112" t="s">
        <v>227</v>
      </c>
      <c r="B112">
        <v>571028.27</v>
      </c>
      <c r="C112">
        <v>224.22</v>
      </c>
      <c r="D112">
        <v>241030.65</v>
      </c>
      <c r="E112">
        <v>92.32</v>
      </c>
      <c r="F112">
        <v>338238.28</v>
      </c>
      <c r="G112">
        <v>4704.97</v>
      </c>
      <c r="H112">
        <v>0.82</v>
      </c>
      <c r="I112">
        <v>2650</v>
      </c>
    </row>
    <row r="113" spans="1:9" x14ac:dyDescent="0.2">
      <c r="A113" t="s">
        <v>228</v>
      </c>
      <c r="B113">
        <v>564280.43000000005</v>
      </c>
      <c r="C113">
        <v>104.81</v>
      </c>
      <c r="D113">
        <v>304850.64</v>
      </c>
      <c r="E113">
        <v>35.770000000000003</v>
      </c>
      <c r="F113">
        <v>376454.76</v>
      </c>
      <c r="G113">
        <v>2207.6799999999998</v>
      </c>
      <c r="H113">
        <v>1.03</v>
      </c>
      <c r="I113">
        <v>6163</v>
      </c>
    </row>
    <row r="114" spans="1:9" x14ac:dyDescent="0.2">
      <c r="A114" t="s">
        <v>229</v>
      </c>
      <c r="B114">
        <v>559854.53</v>
      </c>
      <c r="C114">
        <v>1953.59</v>
      </c>
      <c r="D114">
        <v>306383.39</v>
      </c>
      <c r="E114">
        <v>1077.8800000000001</v>
      </c>
      <c r="F114">
        <v>242578.56</v>
      </c>
      <c r="G114">
        <v>3861.82</v>
      </c>
      <c r="H114">
        <v>0.78</v>
      </c>
      <c r="I114">
        <v>287</v>
      </c>
    </row>
    <row r="115" spans="1:9" x14ac:dyDescent="0.2">
      <c r="A115" t="s">
        <v>230</v>
      </c>
      <c r="B115">
        <v>558923.35</v>
      </c>
      <c r="C115">
        <v>3373.36</v>
      </c>
      <c r="D115">
        <v>201052.84</v>
      </c>
      <c r="E115">
        <v>1161.6300000000001</v>
      </c>
      <c r="F115">
        <v>355267.89</v>
      </c>
      <c r="G115">
        <v>4628.17</v>
      </c>
      <c r="H115">
        <v>0.78</v>
      </c>
      <c r="I115">
        <v>165</v>
      </c>
    </row>
    <row r="116" spans="1:9" x14ac:dyDescent="0.2">
      <c r="A116" t="s">
        <v>231</v>
      </c>
      <c r="B116">
        <v>558881.81999999995</v>
      </c>
      <c r="C116">
        <v>1596.12</v>
      </c>
      <c r="D116">
        <v>118458.76</v>
      </c>
      <c r="E116">
        <v>356.76</v>
      </c>
      <c r="F116">
        <v>431096.98</v>
      </c>
      <c r="G116">
        <v>3388</v>
      </c>
      <c r="H116">
        <v>0.8</v>
      </c>
      <c r="I116">
        <v>345</v>
      </c>
    </row>
    <row r="117" spans="1:9" x14ac:dyDescent="0.2">
      <c r="A117" t="s">
        <v>232</v>
      </c>
      <c r="B117">
        <v>558052.82999999996</v>
      </c>
      <c r="C117">
        <v>405.14</v>
      </c>
      <c r="D117">
        <v>163274.72</v>
      </c>
      <c r="E117">
        <v>104.33</v>
      </c>
      <c r="F117">
        <v>409813.71</v>
      </c>
      <c r="G117">
        <v>2892.92</v>
      </c>
      <c r="H117">
        <v>0.81</v>
      </c>
      <c r="I117">
        <v>1426</v>
      </c>
    </row>
    <row r="118" spans="1:9" x14ac:dyDescent="0.2">
      <c r="A118" t="s">
        <v>233</v>
      </c>
      <c r="B118">
        <v>550613.35</v>
      </c>
      <c r="C118">
        <v>624.99</v>
      </c>
      <c r="D118">
        <v>141142.88</v>
      </c>
      <c r="E118">
        <v>157.15</v>
      </c>
      <c r="F118">
        <v>408962.43</v>
      </c>
      <c r="G118">
        <v>3448.53</v>
      </c>
      <c r="H118">
        <v>0.8</v>
      </c>
      <c r="I118">
        <v>916</v>
      </c>
    </row>
    <row r="119" spans="1:9" x14ac:dyDescent="0.2">
      <c r="A119" t="s">
        <v>234</v>
      </c>
      <c r="B119">
        <v>545502.38</v>
      </c>
      <c r="C119">
        <v>627.96</v>
      </c>
      <c r="D119">
        <v>151559.76999999999</v>
      </c>
      <c r="E119">
        <v>133.66</v>
      </c>
      <c r="F119">
        <v>422088.08</v>
      </c>
      <c r="G119">
        <v>3294.52</v>
      </c>
      <c r="H119">
        <v>0.94</v>
      </c>
      <c r="I119">
        <v>968</v>
      </c>
    </row>
    <row r="120" spans="1:9" x14ac:dyDescent="0.2">
      <c r="A120" t="s">
        <v>235</v>
      </c>
      <c r="B120">
        <v>545364.59</v>
      </c>
      <c r="C120">
        <v>172.84</v>
      </c>
      <c r="D120">
        <v>151758.87</v>
      </c>
      <c r="E120">
        <v>43.97</v>
      </c>
      <c r="F120">
        <v>401235.69</v>
      </c>
      <c r="G120">
        <v>3295.59</v>
      </c>
      <c r="H120">
        <v>0.91</v>
      </c>
      <c r="I120">
        <v>3440</v>
      </c>
    </row>
    <row r="121" spans="1:9" x14ac:dyDescent="0.2">
      <c r="A121" t="s">
        <v>236</v>
      </c>
      <c r="B121">
        <v>543155.25</v>
      </c>
      <c r="C121">
        <v>1824.32</v>
      </c>
      <c r="D121">
        <v>171167.25</v>
      </c>
      <c r="E121">
        <v>531.88</v>
      </c>
      <c r="F121">
        <v>373113</v>
      </c>
      <c r="G121">
        <v>3218.3</v>
      </c>
      <c r="H121">
        <v>0.89</v>
      </c>
      <c r="I121">
        <v>305</v>
      </c>
    </row>
    <row r="122" spans="1:9" x14ac:dyDescent="0.2">
      <c r="A122" t="s">
        <v>237</v>
      </c>
      <c r="B122">
        <v>540165.85</v>
      </c>
      <c r="C122">
        <v>28.56</v>
      </c>
      <c r="D122">
        <v>180416.82</v>
      </c>
      <c r="E122">
        <v>4.28</v>
      </c>
      <c r="F122">
        <v>513523.81</v>
      </c>
      <c r="G122">
        <v>4163.6400000000003</v>
      </c>
      <c r="H122">
        <v>2.5499999999999998</v>
      </c>
      <c r="I122">
        <v>20140</v>
      </c>
    </row>
    <row r="123" spans="1:9" x14ac:dyDescent="0.2">
      <c r="A123" t="s">
        <v>238</v>
      </c>
      <c r="B123">
        <v>535189.18000000005</v>
      </c>
      <c r="C123">
        <v>1110.3699999999999</v>
      </c>
      <c r="D123">
        <v>100944.59</v>
      </c>
      <c r="E123">
        <v>179.93</v>
      </c>
      <c r="F123">
        <v>448839.79</v>
      </c>
      <c r="G123">
        <v>2780.54</v>
      </c>
      <c r="H123">
        <v>0.84</v>
      </c>
      <c r="I123">
        <v>474</v>
      </c>
    </row>
    <row r="124" spans="1:9" x14ac:dyDescent="0.2">
      <c r="A124" t="s">
        <v>239</v>
      </c>
      <c r="B124">
        <v>518123.41</v>
      </c>
      <c r="C124">
        <v>1616.75</v>
      </c>
      <c r="D124">
        <v>79201.17</v>
      </c>
      <c r="E124">
        <v>247.18</v>
      </c>
      <c r="F124">
        <v>436864.5</v>
      </c>
      <c r="G124">
        <v>5112.01</v>
      </c>
      <c r="H124">
        <v>0.82</v>
      </c>
      <c r="I124">
        <v>334</v>
      </c>
    </row>
    <row r="125" spans="1:9" x14ac:dyDescent="0.2">
      <c r="A125" t="s">
        <v>240</v>
      </c>
      <c r="B125">
        <v>483352.91</v>
      </c>
      <c r="C125">
        <v>487.1</v>
      </c>
      <c r="D125">
        <v>190725.85</v>
      </c>
      <c r="E125">
        <v>188.55</v>
      </c>
      <c r="F125">
        <v>290047.14</v>
      </c>
      <c r="G125">
        <v>4536.7700000000004</v>
      </c>
      <c r="H125">
        <v>0.76</v>
      </c>
      <c r="I125">
        <v>1021</v>
      </c>
    </row>
    <row r="126" spans="1:9" x14ac:dyDescent="0.2">
      <c r="A126" t="s">
        <v>241</v>
      </c>
      <c r="B126">
        <v>482519.3</v>
      </c>
      <c r="C126">
        <v>158.21</v>
      </c>
      <c r="D126">
        <v>138276.73000000001</v>
      </c>
      <c r="E126">
        <v>25.34</v>
      </c>
      <c r="F126">
        <v>420341.47</v>
      </c>
      <c r="G126">
        <v>4149.45</v>
      </c>
      <c r="H126">
        <v>1.0900000000000001</v>
      </c>
      <c r="I126">
        <v>3187</v>
      </c>
    </row>
    <row r="127" spans="1:9" x14ac:dyDescent="0.2">
      <c r="A127" t="s">
        <v>242</v>
      </c>
      <c r="B127">
        <v>476334.22</v>
      </c>
      <c r="C127">
        <v>117.88</v>
      </c>
      <c r="D127">
        <v>170471.67999999999</v>
      </c>
      <c r="E127">
        <v>32.909999999999997</v>
      </c>
      <c r="F127">
        <v>350046.1</v>
      </c>
      <c r="G127">
        <v>3226.62</v>
      </c>
      <c r="H127">
        <v>0.92</v>
      </c>
      <c r="I127">
        <v>4531</v>
      </c>
    </row>
    <row r="128" spans="1:9" x14ac:dyDescent="0.2">
      <c r="A128" t="s">
        <v>243</v>
      </c>
      <c r="B128">
        <v>455085.02</v>
      </c>
      <c r="C128">
        <v>675.82</v>
      </c>
      <c r="D128">
        <v>200673.42</v>
      </c>
      <c r="E128">
        <v>289.02</v>
      </c>
      <c r="F128">
        <v>262552.82</v>
      </c>
      <c r="G128">
        <v>6167.79</v>
      </c>
      <c r="H128">
        <v>0.81</v>
      </c>
      <c r="I128">
        <v>685</v>
      </c>
    </row>
    <row r="129" spans="1:9" x14ac:dyDescent="0.2">
      <c r="A129" t="s">
        <v>244</v>
      </c>
      <c r="B129">
        <v>452016.89</v>
      </c>
      <c r="C129">
        <v>189.86</v>
      </c>
      <c r="D129">
        <v>143233.17000000001</v>
      </c>
      <c r="E129">
        <v>48.6</v>
      </c>
      <c r="F129">
        <v>336357.42</v>
      </c>
      <c r="G129">
        <v>3206.38</v>
      </c>
      <c r="H129">
        <v>0.81</v>
      </c>
      <c r="I129">
        <v>2366</v>
      </c>
    </row>
    <row r="130" spans="1:9" x14ac:dyDescent="0.2">
      <c r="A130" t="s">
        <v>245</v>
      </c>
      <c r="B130">
        <v>450058.17</v>
      </c>
      <c r="C130">
        <v>308.2</v>
      </c>
      <c r="D130">
        <v>203487.3</v>
      </c>
      <c r="E130">
        <v>139.07</v>
      </c>
      <c r="F130">
        <v>242453.94</v>
      </c>
      <c r="G130">
        <v>4654.76</v>
      </c>
      <c r="H130">
        <v>0.76</v>
      </c>
      <c r="I130">
        <v>1508</v>
      </c>
    </row>
    <row r="131" spans="1:9" x14ac:dyDescent="0.2">
      <c r="A131" t="s">
        <v>246</v>
      </c>
      <c r="B131">
        <v>449192.44</v>
      </c>
      <c r="C131">
        <v>528.26</v>
      </c>
      <c r="D131">
        <v>46083.49</v>
      </c>
      <c r="E131">
        <v>48.21</v>
      </c>
      <c r="F131">
        <v>419408.59</v>
      </c>
      <c r="G131">
        <v>3039.56</v>
      </c>
      <c r="H131">
        <v>1.21</v>
      </c>
      <c r="I131">
        <v>955</v>
      </c>
    </row>
    <row r="132" spans="1:9" x14ac:dyDescent="0.2">
      <c r="A132" t="s">
        <v>247</v>
      </c>
      <c r="B132">
        <v>447037.08</v>
      </c>
      <c r="C132">
        <v>1252.69</v>
      </c>
      <c r="D132">
        <v>163244.21</v>
      </c>
      <c r="E132">
        <v>456.63</v>
      </c>
      <c r="F132">
        <v>285718.15000000002</v>
      </c>
      <c r="G132">
        <v>5664.94</v>
      </c>
      <c r="H132">
        <v>0.62</v>
      </c>
      <c r="I132">
        <v>366</v>
      </c>
    </row>
    <row r="133" spans="1:9" x14ac:dyDescent="0.2">
      <c r="A133" t="s">
        <v>248</v>
      </c>
      <c r="B133">
        <v>445969.93</v>
      </c>
      <c r="C133">
        <v>624.23</v>
      </c>
      <c r="D133">
        <v>313771.42</v>
      </c>
      <c r="E133">
        <v>175.88</v>
      </c>
      <c r="F133">
        <v>322881.77</v>
      </c>
      <c r="G133">
        <v>2994.3</v>
      </c>
      <c r="H133">
        <v>0.92</v>
      </c>
      <c r="I133">
        <v>735</v>
      </c>
    </row>
    <row r="134" spans="1:9" x14ac:dyDescent="0.2">
      <c r="A134" t="s">
        <v>249</v>
      </c>
      <c r="B134">
        <v>445688.54</v>
      </c>
      <c r="C134">
        <v>267.3</v>
      </c>
      <c r="D134">
        <v>91896.4</v>
      </c>
      <c r="E134">
        <v>53.88</v>
      </c>
      <c r="F134">
        <v>354480.61</v>
      </c>
      <c r="G134">
        <v>3957.04</v>
      </c>
      <c r="H134">
        <v>0.81</v>
      </c>
      <c r="I134">
        <v>1680</v>
      </c>
    </row>
    <row r="135" spans="1:9" x14ac:dyDescent="0.2">
      <c r="A135" t="s">
        <v>250</v>
      </c>
      <c r="B135">
        <v>445502</v>
      </c>
      <c r="C135">
        <v>5718.4</v>
      </c>
      <c r="D135">
        <v>145764.04</v>
      </c>
      <c r="E135">
        <v>1938.94</v>
      </c>
      <c r="F135">
        <v>283061.28000000003</v>
      </c>
      <c r="G135">
        <v>6780.16</v>
      </c>
      <c r="H135">
        <v>0.75</v>
      </c>
      <c r="I135">
        <v>78</v>
      </c>
    </row>
    <row r="136" spans="1:9" x14ac:dyDescent="0.2">
      <c r="A136" t="s">
        <v>251</v>
      </c>
      <c r="B136">
        <v>444710.42</v>
      </c>
      <c r="C136">
        <v>563.54</v>
      </c>
      <c r="D136">
        <v>125332.94</v>
      </c>
      <c r="E136">
        <v>145.85</v>
      </c>
      <c r="F136">
        <v>327967.37</v>
      </c>
      <c r="G136">
        <v>5115.37</v>
      </c>
      <c r="H136">
        <v>0.63</v>
      </c>
      <c r="I136">
        <v>886</v>
      </c>
    </row>
    <row r="137" spans="1:9" x14ac:dyDescent="0.2">
      <c r="A137" t="s">
        <v>252</v>
      </c>
      <c r="B137">
        <v>441274.18</v>
      </c>
      <c r="C137">
        <v>392.5</v>
      </c>
      <c r="D137">
        <v>243075.05</v>
      </c>
      <c r="E137">
        <v>186.41</v>
      </c>
      <c r="F137">
        <v>227983.8</v>
      </c>
      <c r="G137">
        <v>2947.45</v>
      </c>
      <c r="H137">
        <v>0.83</v>
      </c>
      <c r="I137">
        <v>1126</v>
      </c>
    </row>
    <row r="138" spans="1:9" x14ac:dyDescent="0.2">
      <c r="A138" t="s">
        <v>253</v>
      </c>
      <c r="B138">
        <v>431611.55</v>
      </c>
      <c r="C138">
        <v>3166.44</v>
      </c>
      <c r="D138">
        <v>140429.48000000001</v>
      </c>
      <c r="E138">
        <v>1003.84</v>
      </c>
      <c r="F138">
        <v>282199.43</v>
      </c>
      <c r="G138">
        <v>6619.82</v>
      </c>
      <c r="H138">
        <v>0.86</v>
      </c>
      <c r="I138">
        <v>137</v>
      </c>
    </row>
    <row r="139" spans="1:9" x14ac:dyDescent="0.2">
      <c r="A139" t="s">
        <v>254</v>
      </c>
      <c r="B139">
        <v>427477.17</v>
      </c>
      <c r="C139">
        <v>232.3</v>
      </c>
      <c r="D139">
        <v>138105.19</v>
      </c>
      <c r="E139">
        <v>77.77</v>
      </c>
      <c r="F139">
        <v>280568.49</v>
      </c>
      <c r="G139">
        <v>3415.08</v>
      </c>
      <c r="H139">
        <v>0.78</v>
      </c>
      <c r="I139">
        <v>1842</v>
      </c>
    </row>
    <row r="140" spans="1:9" x14ac:dyDescent="0.2">
      <c r="A140" t="s">
        <v>255</v>
      </c>
      <c r="B140">
        <v>427439.8</v>
      </c>
      <c r="C140">
        <v>244.8</v>
      </c>
      <c r="D140">
        <v>62938.59</v>
      </c>
      <c r="E140">
        <v>42.09</v>
      </c>
      <c r="F140">
        <v>354516.24</v>
      </c>
      <c r="G140">
        <v>4058.2</v>
      </c>
      <c r="H140">
        <v>0.97</v>
      </c>
      <c r="I140">
        <v>1886</v>
      </c>
    </row>
    <row r="141" spans="1:9" x14ac:dyDescent="0.2">
      <c r="A141" t="s">
        <v>256</v>
      </c>
      <c r="B141">
        <v>420975.63</v>
      </c>
      <c r="C141">
        <v>348.94</v>
      </c>
      <c r="D141">
        <v>79737.64</v>
      </c>
      <c r="E141">
        <v>63.85</v>
      </c>
      <c r="F141">
        <v>343374.93</v>
      </c>
      <c r="G141">
        <v>3933.79</v>
      </c>
      <c r="H141">
        <v>0.8</v>
      </c>
      <c r="I141">
        <v>1224</v>
      </c>
    </row>
    <row r="142" spans="1:9" x14ac:dyDescent="0.2">
      <c r="A142" t="s">
        <v>257</v>
      </c>
      <c r="B142">
        <v>395879.83</v>
      </c>
      <c r="C142">
        <v>813.26</v>
      </c>
      <c r="D142">
        <v>147853.03</v>
      </c>
      <c r="E142">
        <v>309.19</v>
      </c>
      <c r="F142">
        <v>233984.73</v>
      </c>
      <c r="G142">
        <v>6681.58</v>
      </c>
      <c r="H142">
        <v>0.78</v>
      </c>
      <c r="I142">
        <v>478</v>
      </c>
    </row>
    <row r="143" spans="1:9" x14ac:dyDescent="0.2">
      <c r="A143" t="s">
        <v>258</v>
      </c>
      <c r="B143">
        <v>393052.72</v>
      </c>
      <c r="C143">
        <v>209.16</v>
      </c>
      <c r="D143">
        <v>113238.26</v>
      </c>
      <c r="E143">
        <v>52.47</v>
      </c>
      <c r="F143">
        <v>298737.55</v>
      </c>
      <c r="G143">
        <v>4279.5200000000004</v>
      </c>
      <c r="H143">
        <v>0.85</v>
      </c>
      <c r="I143">
        <v>1937</v>
      </c>
    </row>
    <row r="144" spans="1:9" x14ac:dyDescent="0.2">
      <c r="A144" t="s">
        <v>259</v>
      </c>
      <c r="B144">
        <v>386084.73</v>
      </c>
      <c r="C144">
        <v>202.51</v>
      </c>
      <c r="D144">
        <v>175951.04</v>
      </c>
      <c r="E144">
        <v>90.34</v>
      </c>
      <c r="F144">
        <v>221324.21</v>
      </c>
      <c r="G144">
        <v>4510.6000000000004</v>
      </c>
      <c r="H144">
        <v>0.85</v>
      </c>
      <c r="I144">
        <v>1943</v>
      </c>
    </row>
    <row r="145" spans="1:9" x14ac:dyDescent="0.2">
      <c r="A145" t="s">
        <v>260</v>
      </c>
      <c r="B145">
        <v>382682.77</v>
      </c>
      <c r="C145">
        <v>600.19000000000005</v>
      </c>
      <c r="D145">
        <v>133798.39000000001</v>
      </c>
      <c r="E145">
        <v>166.75</v>
      </c>
      <c r="F145">
        <v>282349.17</v>
      </c>
      <c r="G145">
        <v>4408.93</v>
      </c>
      <c r="H145">
        <v>0.83</v>
      </c>
      <c r="I145">
        <v>611</v>
      </c>
    </row>
    <row r="146" spans="1:9" x14ac:dyDescent="0.2">
      <c r="A146" t="s">
        <v>261</v>
      </c>
      <c r="B146">
        <v>381576</v>
      </c>
      <c r="C146">
        <v>184.56</v>
      </c>
      <c r="D146">
        <v>126968.65</v>
      </c>
      <c r="E146">
        <v>39.200000000000003</v>
      </c>
      <c r="F146">
        <v>316000.17</v>
      </c>
      <c r="G146">
        <v>4622.3599999999997</v>
      </c>
      <c r="H146">
        <v>1.0900000000000001</v>
      </c>
      <c r="I146">
        <v>2088</v>
      </c>
    </row>
    <row r="147" spans="1:9" x14ac:dyDescent="0.2">
      <c r="A147" t="s">
        <v>262</v>
      </c>
      <c r="B147">
        <v>375108.71</v>
      </c>
      <c r="C147">
        <v>173.75</v>
      </c>
      <c r="D147">
        <v>118234.4</v>
      </c>
      <c r="E147">
        <v>41.27</v>
      </c>
      <c r="F147">
        <v>298038.95</v>
      </c>
      <c r="G147">
        <v>4370.9799999999996</v>
      </c>
      <c r="H147">
        <v>1.01</v>
      </c>
      <c r="I147">
        <v>2261</v>
      </c>
    </row>
    <row r="148" spans="1:9" x14ac:dyDescent="0.2">
      <c r="A148" t="s">
        <v>263</v>
      </c>
      <c r="B148">
        <v>372724.6</v>
      </c>
      <c r="C148">
        <v>198.79</v>
      </c>
      <c r="D148">
        <v>128995.04</v>
      </c>
      <c r="E148">
        <v>39.44</v>
      </c>
      <c r="F148">
        <v>305339.69</v>
      </c>
      <c r="G148">
        <v>4479</v>
      </c>
      <c r="H148">
        <v>1</v>
      </c>
      <c r="I148">
        <v>2112</v>
      </c>
    </row>
    <row r="149" spans="1:9" x14ac:dyDescent="0.2">
      <c r="A149" t="s">
        <v>264</v>
      </c>
      <c r="B149">
        <v>372565.82</v>
      </c>
      <c r="C149">
        <v>534.67999999999995</v>
      </c>
      <c r="D149">
        <v>75064.7</v>
      </c>
      <c r="E149">
        <v>102.05</v>
      </c>
      <c r="F149">
        <v>303332.09999999998</v>
      </c>
      <c r="G149">
        <v>3866.71</v>
      </c>
      <c r="H149">
        <v>0.87</v>
      </c>
      <c r="I149">
        <v>696</v>
      </c>
    </row>
    <row r="150" spans="1:9" x14ac:dyDescent="0.2">
      <c r="A150" t="s">
        <v>265</v>
      </c>
      <c r="B150">
        <v>364215.72</v>
      </c>
      <c r="C150">
        <v>1671.02</v>
      </c>
      <c r="D150">
        <v>78555.94</v>
      </c>
      <c r="E150">
        <v>457.72</v>
      </c>
      <c r="F150">
        <v>262476.28000000003</v>
      </c>
      <c r="G150">
        <v>2819.13</v>
      </c>
      <c r="H150">
        <v>0.85</v>
      </c>
      <c r="I150">
        <v>221</v>
      </c>
    </row>
    <row r="151" spans="1:9" x14ac:dyDescent="0.2">
      <c r="A151" t="s">
        <v>266</v>
      </c>
      <c r="B151">
        <v>361084.06</v>
      </c>
      <c r="C151">
        <v>365.13</v>
      </c>
      <c r="D151">
        <v>151517.38</v>
      </c>
      <c r="E151">
        <v>136.96</v>
      </c>
      <c r="F151">
        <v>228916.51</v>
      </c>
      <c r="G151">
        <v>3639.44</v>
      </c>
      <c r="H151">
        <v>0.69</v>
      </c>
      <c r="I151">
        <v>928</v>
      </c>
    </row>
    <row r="152" spans="1:9" x14ac:dyDescent="0.2">
      <c r="A152" t="s">
        <v>267</v>
      </c>
      <c r="B152">
        <v>352780.25</v>
      </c>
      <c r="C152">
        <v>108.79</v>
      </c>
      <c r="D152">
        <v>137171.22</v>
      </c>
      <c r="E152">
        <v>23.59</v>
      </c>
      <c r="F152">
        <v>291462.14</v>
      </c>
      <c r="G152">
        <v>4512.97</v>
      </c>
      <c r="H152">
        <v>1.19</v>
      </c>
      <c r="I152">
        <v>3766</v>
      </c>
    </row>
    <row r="153" spans="1:9" x14ac:dyDescent="0.2">
      <c r="A153" t="s">
        <v>268</v>
      </c>
      <c r="B153">
        <v>339631.17</v>
      </c>
      <c r="C153">
        <v>397.42</v>
      </c>
      <c r="D153">
        <v>75863.539999999994</v>
      </c>
      <c r="E153">
        <v>87.34</v>
      </c>
      <c r="F153">
        <v>260807.05</v>
      </c>
      <c r="G153">
        <v>5803.26</v>
      </c>
      <c r="H153">
        <v>0.85</v>
      </c>
      <c r="I153">
        <v>866</v>
      </c>
    </row>
    <row r="154" spans="1:9" x14ac:dyDescent="0.2">
      <c r="A154" t="s">
        <v>269</v>
      </c>
      <c r="B154">
        <v>339286.48</v>
      </c>
      <c r="C154">
        <v>472.88</v>
      </c>
      <c r="D154">
        <v>119694.41</v>
      </c>
      <c r="E154">
        <v>166.47</v>
      </c>
      <c r="F154">
        <v>214494.43</v>
      </c>
      <c r="G154">
        <v>3259.26</v>
      </c>
      <c r="H154">
        <v>0.81</v>
      </c>
      <c r="I154">
        <v>719</v>
      </c>
    </row>
    <row r="155" spans="1:9" x14ac:dyDescent="0.2">
      <c r="A155" t="s">
        <v>270</v>
      </c>
      <c r="B155">
        <v>338773.2</v>
      </c>
      <c r="C155">
        <v>580.48</v>
      </c>
      <c r="D155">
        <v>118384.51</v>
      </c>
      <c r="E155">
        <v>212.37</v>
      </c>
      <c r="F155">
        <v>214712.39</v>
      </c>
      <c r="G155">
        <v>4392.5200000000004</v>
      </c>
      <c r="H155">
        <v>0.69</v>
      </c>
      <c r="I155">
        <v>602</v>
      </c>
    </row>
    <row r="156" spans="1:9" x14ac:dyDescent="0.2">
      <c r="A156" t="s">
        <v>271</v>
      </c>
      <c r="B156">
        <v>337889.97</v>
      </c>
      <c r="C156">
        <v>575.03</v>
      </c>
      <c r="D156">
        <v>162513.95000000001</v>
      </c>
      <c r="E156">
        <v>227.78</v>
      </c>
      <c r="F156">
        <v>204897.14</v>
      </c>
      <c r="G156">
        <v>5285.85</v>
      </c>
      <c r="H156">
        <v>0.7</v>
      </c>
      <c r="I156">
        <v>605</v>
      </c>
    </row>
    <row r="157" spans="1:9" x14ac:dyDescent="0.2">
      <c r="A157" t="s">
        <v>272</v>
      </c>
      <c r="B157">
        <v>332270.84999999998</v>
      </c>
      <c r="C157">
        <v>2027.23</v>
      </c>
      <c r="D157">
        <v>79975.11</v>
      </c>
      <c r="E157">
        <v>527.54</v>
      </c>
      <c r="F157">
        <v>249912.58</v>
      </c>
      <c r="G157">
        <v>5092.43</v>
      </c>
      <c r="H157">
        <v>0.73</v>
      </c>
      <c r="I157">
        <v>169</v>
      </c>
    </row>
    <row r="158" spans="1:9" x14ac:dyDescent="0.2">
      <c r="A158" t="s">
        <v>273</v>
      </c>
      <c r="B158">
        <v>332017.87</v>
      </c>
      <c r="C158">
        <v>257.22000000000003</v>
      </c>
      <c r="D158">
        <v>70620.37</v>
      </c>
      <c r="E158">
        <v>53.37</v>
      </c>
      <c r="F158">
        <v>262141.5</v>
      </c>
      <c r="G158">
        <v>4077.91</v>
      </c>
      <c r="H158">
        <v>0.83</v>
      </c>
      <c r="I158">
        <v>1299</v>
      </c>
    </row>
    <row r="159" spans="1:9" x14ac:dyDescent="0.2">
      <c r="A159" t="s">
        <v>274</v>
      </c>
      <c r="B159">
        <v>325598.39</v>
      </c>
      <c r="C159">
        <v>646.14</v>
      </c>
      <c r="D159">
        <v>157976.74</v>
      </c>
      <c r="E159">
        <v>280.82</v>
      </c>
      <c r="F159">
        <v>192758.77</v>
      </c>
      <c r="G159">
        <v>6948.3</v>
      </c>
      <c r="H159">
        <v>0.93</v>
      </c>
      <c r="I159">
        <v>553</v>
      </c>
    </row>
    <row r="160" spans="1:9" x14ac:dyDescent="0.2">
      <c r="A160" t="s">
        <v>275</v>
      </c>
      <c r="B160">
        <v>315566.37</v>
      </c>
      <c r="C160">
        <v>489.42</v>
      </c>
      <c r="D160">
        <v>88682.7</v>
      </c>
      <c r="E160">
        <v>141.12</v>
      </c>
      <c r="F160">
        <v>221944.71</v>
      </c>
      <c r="G160">
        <v>4603.7</v>
      </c>
      <c r="H160">
        <v>0.83</v>
      </c>
      <c r="I160">
        <v>638</v>
      </c>
    </row>
    <row r="161" spans="1:9" x14ac:dyDescent="0.2">
      <c r="A161" t="s">
        <v>276</v>
      </c>
      <c r="B161">
        <v>309700.86</v>
      </c>
      <c r="C161">
        <v>795.84</v>
      </c>
      <c r="D161">
        <v>144251.16</v>
      </c>
      <c r="E161">
        <v>376.32</v>
      </c>
      <c r="F161">
        <v>161969.04999999999</v>
      </c>
      <c r="G161">
        <v>3589.66</v>
      </c>
      <c r="H161">
        <v>0.74</v>
      </c>
      <c r="I161">
        <v>391</v>
      </c>
    </row>
    <row r="162" spans="1:9" x14ac:dyDescent="0.2">
      <c r="A162" t="s">
        <v>277</v>
      </c>
      <c r="B162">
        <v>307830.40000000002</v>
      </c>
      <c r="C162">
        <v>226.82</v>
      </c>
      <c r="D162">
        <v>62356.67</v>
      </c>
      <c r="E162">
        <v>42.89</v>
      </c>
      <c r="F162">
        <v>254004.77</v>
      </c>
      <c r="G162">
        <v>4686.28</v>
      </c>
      <c r="H162">
        <v>0.89</v>
      </c>
      <c r="I162">
        <v>1368</v>
      </c>
    </row>
    <row r="163" spans="1:9" x14ac:dyDescent="0.2">
      <c r="A163" t="s">
        <v>278</v>
      </c>
      <c r="B163">
        <v>306058.45</v>
      </c>
      <c r="C163">
        <v>473.3</v>
      </c>
      <c r="D163">
        <v>343865.31</v>
      </c>
      <c r="E163">
        <v>184.49</v>
      </c>
      <c r="F163">
        <v>213560.65</v>
      </c>
      <c r="G163">
        <v>3319.09</v>
      </c>
      <c r="H163">
        <v>0.76</v>
      </c>
      <c r="I163">
        <v>568</v>
      </c>
    </row>
    <row r="164" spans="1:9" x14ac:dyDescent="0.2">
      <c r="A164" t="s">
        <v>279</v>
      </c>
      <c r="B164">
        <v>300085.67</v>
      </c>
      <c r="C164">
        <v>518.39</v>
      </c>
      <c r="D164">
        <v>81798.25</v>
      </c>
      <c r="E164">
        <v>142.77000000000001</v>
      </c>
      <c r="F164">
        <v>212772.96</v>
      </c>
      <c r="G164">
        <v>2742.39</v>
      </c>
      <c r="H164">
        <v>0.8</v>
      </c>
      <c r="I164">
        <v>589</v>
      </c>
    </row>
    <row r="165" spans="1:9" x14ac:dyDescent="0.2">
      <c r="A165" t="s">
        <v>280</v>
      </c>
      <c r="B165">
        <v>298357.94</v>
      </c>
      <c r="C165">
        <v>215.96</v>
      </c>
      <c r="D165">
        <v>237800.73</v>
      </c>
      <c r="E165">
        <v>108.06</v>
      </c>
      <c r="F165">
        <v>170850.7</v>
      </c>
      <c r="G165">
        <v>6033.87</v>
      </c>
      <c r="H165">
        <v>1.1200000000000001</v>
      </c>
      <c r="I165">
        <v>1566</v>
      </c>
    </row>
    <row r="166" spans="1:9" x14ac:dyDescent="0.2">
      <c r="A166" t="s">
        <v>281</v>
      </c>
      <c r="B166">
        <v>296637.77</v>
      </c>
      <c r="C166">
        <v>239.02</v>
      </c>
      <c r="D166">
        <v>94277.95</v>
      </c>
      <c r="E166">
        <v>72.680000000000007</v>
      </c>
      <c r="F166">
        <v>208100.86</v>
      </c>
      <c r="G166">
        <v>3384.92</v>
      </c>
      <c r="H166">
        <v>0.84</v>
      </c>
      <c r="I166">
        <v>1241</v>
      </c>
    </row>
    <row r="167" spans="1:9" x14ac:dyDescent="0.2">
      <c r="A167" t="s">
        <v>282</v>
      </c>
      <c r="B167">
        <v>291177.71999999997</v>
      </c>
      <c r="C167">
        <v>1465.5</v>
      </c>
      <c r="D167">
        <v>89624.93</v>
      </c>
      <c r="E167">
        <v>414.24</v>
      </c>
      <c r="F167">
        <v>207363</v>
      </c>
      <c r="G167">
        <v>3808.12</v>
      </c>
      <c r="H167">
        <v>0.86</v>
      </c>
      <c r="I167">
        <v>217</v>
      </c>
    </row>
    <row r="168" spans="1:9" x14ac:dyDescent="0.2">
      <c r="A168" t="s">
        <v>283</v>
      </c>
      <c r="B168">
        <v>279244.55</v>
      </c>
      <c r="C168">
        <v>222.91</v>
      </c>
      <c r="D168">
        <v>106266.68</v>
      </c>
      <c r="E168">
        <v>82.77</v>
      </c>
      <c r="F168">
        <v>177337.1</v>
      </c>
      <c r="G168">
        <v>4397.49</v>
      </c>
      <c r="H168">
        <v>0.82</v>
      </c>
      <c r="I168">
        <v>1307</v>
      </c>
    </row>
    <row r="169" spans="1:9" x14ac:dyDescent="0.2">
      <c r="A169" t="s">
        <v>284</v>
      </c>
      <c r="B169">
        <v>276834.53999999998</v>
      </c>
      <c r="C169">
        <v>142.03</v>
      </c>
      <c r="D169">
        <v>76748.160000000003</v>
      </c>
      <c r="E169">
        <v>33.1</v>
      </c>
      <c r="F169">
        <v>213977.58</v>
      </c>
      <c r="G169">
        <v>3683.1</v>
      </c>
      <c r="H169">
        <v>0.9</v>
      </c>
      <c r="I169">
        <v>2089</v>
      </c>
    </row>
    <row r="170" spans="1:9" x14ac:dyDescent="0.2">
      <c r="A170" t="s">
        <v>285</v>
      </c>
      <c r="B170">
        <v>275390.34999999998</v>
      </c>
      <c r="C170">
        <v>169.28</v>
      </c>
      <c r="D170">
        <v>147952.14000000001</v>
      </c>
      <c r="E170">
        <v>75.87</v>
      </c>
      <c r="F170">
        <v>162261.85999999999</v>
      </c>
      <c r="G170">
        <v>4442.16</v>
      </c>
      <c r="H170">
        <v>0.96</v>
      </c>
      <c r="I170">
        <v>1685</v>
      </c>
    </row>
    <row r="171" spans="1:9" x14ac:dyDescent="0.2">
      <c r="A171" t="s">
        <v>286</v>
      </c>
      <c r="B171">
        <v>271391.23</v>
      </c>
      <c r="C171">
        <v>2482.23</v>
      </c>
      <c r="D171">
        <v>64684.81</v>
      </c>
      <c r="E171">
        <v>622.42999999999995</v>
      </c>
      <c r="F171">
        <v>194902.42</v>
      </c>
      <c r="G171">
        <v>3900.28</v>
      </c>
      <c r="H171">
        <v>0.76</v>
      </c>
      <c r="I171">
        <v>113</v>
      </c>
    </row>
    <row r="172" spans="1:9" x14ac:dyDescent="0.2">
      <c r="A172" t="s">
        <v>287</v>
      </c>
      <c r="B172">
        <v>271315.87</v>
      </c>
      <c r="C172">
        <v>78.28</v>
      </c>
      <c r="D172">
        <v>143658.10999999999</v>
      </c>
      <c r="E172">
        <v>37.6</v>
      </c>
      <c r="F172">
        <v>146953.91</v>
      </c>
      <c r="G172">
        <v>4291.6000000000004</v>
      </c>
      <c r="H172">
        <v>0.85</v>
      </c>
      <c r="I172">
        <v>3524</v>
      </c>
    </row>
    <row r="173" spans="1:9" x14ac:dyDescent="0.2">
      <c r="A173" t="s">
        <v>288</v>
      </c>
      <c r="B173">
        <v>270664</v>
      </c>
      <c r="C173">
        <v>121.36</v>
      </c>
      <c r="D173">
        <v>91210.8</v>
      </c>
      <c r="E173">
        <v>25.08</v>
      </c>
      <c r="F173">
        <v>219583.56</v>
      </c>
      <c r="G173">
        <v>4450.05</v>
      </c>
      <c r="H173">
        <v>1.03</v>
      </c>
      <c r="I173">
        <v>2161</v>
      </c>
    </row>
    <row r="174" spans="1:9" x14ac:dyDescent="0.2">
      <c r="A174" t="s">
        <v>289</v>
      </c>
      <c r="B174">
        <v>270637.13</v>
      </c>
      <c r="C174">
        <v>1240.3800000000001</v>
      </c>
      <c r="D174">
        <v>128780.34</v>
      </c>
      <c r="E174">
        <v>610.33000000000004</v>
      </c>
      <c r="F174">
        <v>129271.55</v>
      </c>
      <c r="G174">
        <v>2936.08</v>
      </c>
      <c r="H174">
        <v>0.76</v>
      </c>
      <c r="I174">
        <v>225</v>
      </c>
    </row>
    <row r="175" spans="1:9" x14ac:dyDescent="0.2">
      <c r="A175" t="s">
        <v>290</v>
      </c>
      <c r="B175">
        <v>269342.90999999997</v>
      </c>
      <c r="C175">
        <v>155.35</v>
      </c>
      <c r="D175">
        <v>89554.09</v>
      </c>
      <c r="E175">
        <v>45.64</v>
      </c>
      <c r="F175">
        <v>190229.45</v>
      </c>
      <c r="G175">
        <v>3013.52</v>
      </c>
      <c r="H175">
        <v>0.85</v>
      </c>
      <c r="I175">
        <v>1728</v>
      </c>
    </row>
    <row r="176" spans="1:9" x14ac:dyDescent="0.2">
      <c r="A176" t="s">
        <v>291</v>
      </c>
      <c r="B176">
        <v>268978</v>
      </c>
      <c r="C176">
        <v>99.62</v>
      </c>
      <c r="D176">
        <v>72067.63</v>
      </c>
      <c r="E176">
        <v>19.78</v>
      </c>
      <c r="F176">
        <v>222939.34</v>
      </c>
      <c r="G176">
        <v>4598.84</v>
      </c>
      <c r="H176">
        <v>1.01</v>
      </c>
      <c r="I176">
        <v>2768</v>
      </c>
    </row>
    <row r="177" spans="1:9" x14ac:dyDescent="0.2">
      <c r="A177" t="s">
        <v>292</v>
      </c>
      <c r="B177">
        <v>267696.73</v>
      </c>
      <c r="C177">
        <v>620.49</v>
      </c>
      <c r="D177">
        <v>60366.37</v>
      </c>
      <c r="E177">
        <v>132.52000000000001</v>
      </c>
      <c r="F177">
        <v>201268.23</v>
      </c>
      <c r="G177">
        <v>3227.44</v>
      </c>
      <c r="H177">
        <v>0.91</v>
      </c>
      <c r="I177">
        <v>427</v>
      </c>
    </row>
    <row r="178" spans="1:9" x14ac:dyDescent="0.2">
      <c r="A178" t="s">
        <v>293</v>
      </c>
      <c r="B178">
        <v>267455.25</v>
      </c>
      <c r="C178">
        <v>240.13</v>
      </c>
      <c r="D178">
        <v>51284.08</v>
      </c>
      <c r="E178">
        <v>37.659999999999997</v>
      </c>
      <c r="F178">
        <v>228155.76</v>
      </c>
      <c r="G178">
        <v>4247.75</v>
      </c>
      <c r="H178">
        <v>0.98</v>
      </c>
      <c r="I178">
        <v>1203</v>
      </c>
    </row>
    <row r="179" spans="1:9" x14ac:dyDescent="0.2">
      <c r="A179" t="s">
        <v>294</v>
      </c>
      <c r="B179">
        <v>266929.36</v>
      </c>
      <c r="C179">
        <v>174.12</v>
      </c>
      <c r="D179">
        <v>73543.070000000007</v>
      </c>
      <c r="E179">
        <v>39.35</v>
      </c>
      <c r="F179">
        <v>215774.35</v>
      </c>
      <c r="G179">
        <v>4570.8999999999996</v>
      </c>
      <c r="H179">
        <v>0.97</v>
      </c>
      <c r="I179">
        <v>1534</v>
      </c>
    </row>
    <row r="180" spans="1:9" x14ac:dyDescent="0.2">
      <c r="A180" t="s">
        <v>295</v>
      </c>
      <c r="B180">
        <v>259500.79999999999</v>
      </c>
      <c r="C180">
        <v>179.89</v>
      </c>
      <c r="D180">
        <v>48588.53</v>
      </c>
      <c r="E180">
        <v>29.23</v>
      </c>
      <c r="F180">
        <v>219716.81</v>
      </c>
      <c r="G180">
        <v>3665.83</v>
      </c>
      <c r="H180">
        <v>0.93</v>
      </c>
      <c r="I180">
        <v>1478</v>
      </c>
    </row>
    <row r="181" spans="1:9" x14ac:dyDescent="0.2">
      <c r="A181" t="s">
        <v>296</v>
      </c>
      <c r="B181">
        <v>259445.08</v>
      </c>
      <c r="C181">
        <v>624.94000000000005</v>
      </c>
      <c r="D181">
        <v>57775.83</v>
      </c>
      <c r="E181">
        <v>131.16999999999999</v>
      </c>
      <c r="F181">
        <v>207235.49</v>
      </c>
      <c r="G181">
        <v>3563.09</v>
      </c>
      <c r="H181">
        <v>0.89</v>
      </c>
      <c r="I181">
        <v>422</v>
      </c>
    </row>
    <row r="182" spans="1:9" x14ac:dyDescent="0.2">
      <c r="A182" t="s">
        <v>297</v>
      </c>
      <c r="B182">
        <v>255806.19</v>
      </c>
      <c r="C182">
        <v>1789.71</v>
      </c>
      <c r="D182">
        <v>65369.85</v>
      </c>
      <c r="E182">
        <v>444.43</v>
      </c>
      <c r="F182">
        <v>190928.73</v>
      </c>
      <c r="G182">
        <v>3540.16</v>
      </c>
      <c r="H182">
        <v>0.83</v>
      </c>
      <c r="I182">
        <v>140</v>
      </c>
    </row>
    <row r="183" spans="1:9" x14ac:dyDescent="0.2">
      <c r="A183" t="s">
        <v>298</v>
      </c>
      <c r="B183">
        <v>248431.09</v>
      </c>
      <c r="C183">
        <v>354.12</v>
      </c>
      <c r="D183">
        <v>181519.81</v>
      </c>
      <c r="E183">
        <v>211.7</v>
      </c>
      <c r="F183">
        <v>112734.52</v>
      </c>
      <c r="G183">
        <v>2883.09</v>
      </c>
      <c r="H183">
        <v>0.87</v>
      </c>
      <c r="I183">
        <v>709</v>
      </c>
    </row>
    <row r="184" spans="1:9" x14ac:dyDescent="0.2">
      <c r="A184" t="s">
        <v>299</v>
      </c>
      <c r="B184">
        <v>245675.64</v>
      </c>
      <c r="C184">
        <v>283.02999999999997</v>
      </c>
      <c r="D184">
        <v>129485.79</v>
      </c>
      <c r="E184">
        <v>118.57</v>
      </c>
      <c r="F184">
        <v>142159.87</v>
      </c>
      <c r="G184">
        <v>3880.71</v>
      </c>
      <c r="H184">
        <v>0.87</v>
      </c>
      <c r="I184">
        <v>890</v>
      </c>
    </row>
    <row r="185" spans="1:9" x14ac:dyDescent="0.2">
      <c r="A185" t="s">
        <v>300</v>
      </c>
      <c r="B185">
        <v>242186.1</v>
      </c>
      <c r="C185">
        <v>460.46</v>
      </c>
      <c r="D185">
        <v>68309.179999999993</v>
      </c>
      <c r="E185">
        <v>127.52</v>
      </c>
      <c r="F185">
        <v>170368.05</v>
      </c>
      <c r="G185">
        <v>3496.14</v>
      </c>
      <c r="H185">
        <v>0.84</v>
      </c>
      <c r="I185">
        <v>517</v>
      </c>
    </row>
    <row r="186" spans="1:9" x14ac:dyDescent="0.2">
      <c r="A186" t="s">
        <v>301</v>
      </c>
      <c r="B186">
        <v>237485.75</v>
      </c>
      <c r="C186">
        <v>384.26</v>
      </c>
      <c r="D186">
        <v>83103.89</v>
      </c>
      <c r="E186">
        <v>133.83000000000001</v>
      </c>
      <c r="F186">
        <v>155738.41</v>
      </c>
      <c r="G186">
        <v>5540.19</v>
      </c>
      <c r="H186">
        <v>0.81</v>
      </c>
      <c r="I186">
        <v>623</v>
      </c>
    </row>
    <row r="187" spans="1:9" x14ac:dyDescent="0.2">
      <c r="A187" t="s">
        <v>302</v>
      </c>
      <c r="B187">
        <v>234350</v>
      </c>
      <c r="C187">
        <v>3792.11</v>
      </c>
      <c r="D187">
        <v>29422.799999999999</v>
      </c>
      <c r="E187">
        <v>487.04</v>
      </c>
      <c r="F187">
        <v>203162.2</v>
      </c>
      <c r="G187">
        <v>5767.85</v>
      </c>
      <c r="H187">
        <v>0.86</v>
      </c>
      <c r="I187">
        <v>62</v>
      </c>
    </row>
    <row r="188" spans="1:9" x14ac:dyDescent="0.2">
      <c r="A188" t="s">
        <v>303</v>
      </c>
      <c r="B188">
        <v>232177</v>
      </c>
      <c r="C188">
        <v>399.32</v>
      </c>
      <c r="D188">
        <v>45089.63</v>
      </c>
      <c r="E188">
        <v>79.25</v>
      </c>
      <c r="F188">
        <v>185686.85</v>
      </c>
      <c r="G188">
        <v>5329.14</v>
      </c>
      <c r="H188">
        <v>0.84</v>
      </c>
      <c r="I188">
        <v>593</v>
      </c>
    </row>
    <row r="189" spans="1:9" x14ac:dyDescent="0.2">
      <c r="A189" t="s">
        <v>304</v>
      </c>
      <c r="B189">
        <v>228619.62</v>
      </c>
      <c r="C189">
        <v>146.82</v>
      </c>
      <c r="D189">
        <v>128839.36</v>
      </c>
      <c r="E189">
        <v>55.3</v>
      </c>
      <c r="F189">
        <v>145106.54999999999</v>
      </c>
      <c r="G189">
        <v>3500.34</v>
      </c>
      <c r="H189">
        <v>0.92</v>
      </c>
      <c r="I189">
        <v>1600</v>
      </c>
    </row>
    <row r="190" spans="1:9" x14ac:dyDescent="0.2">
      <c r="A190" t="s">
        <v>305</v>
      </c>
      <c r="B190">
        <v>228386.23</v>
      </c>
      <c r="C190">
        <v>328.01</v>
      </c>
      <c r="D190">
        <v>199345.36</v>
      </c>
      <c r="E190">
        <v>82.82</v>
      </c>
      <c r="F190">
        <v>178740.07</v>
      </c>
      <c r="G190">
        <v>2985.7</v>
      </c>
      <c r="H190">
        <v>0.88</v>
      </c>
      <c r="I190">
        <v>630</v>
      </c>
    </row>
    <row r="191" spans="1:9" x14ac:dyDescent="0.2">
      <c r="A191" t="s">
        <v>306</v>
      </c>
      <c r="B191">
        <v>228090.13</v>
      </c>
      <c r="C191">
        <v>851.75</v>
      </c>
      <c r="D191">
        <v>57058.95</v>
      </c>
      <c r="E191">
        <v>203.17</v>
      </c>
      <c r="F191">
        <v>174320.36</v>
      </c>
      <c r="G191">
        <v>3434.96</v>
      </c>
      <c r="H191">
        <v>0.78</v>
      </c>
      <c r="I191">
        <v>291</v>
      </c>
    </row>
    <row r="192" spans="1:9" x14ac:dyDescent="0.2">
      <c r="A192" t="s">
        <v>307</v>
      </c>
      <c r="B192">
        <v>226442.48</v>
      </c>
      <c r="C192">
        <v>932.95</v>
      </c>
      <c r="D192">
        <v>72687.39</v>
      </c>
      <c r="E192">
        <v>309.24</v>
      </c>
      <c r="F192">
        <v>151903.09</v>
      </c>
      <c r="G192">
        <v>7752.05</v>
      </c>
      <c r="H192">
        <v>0.8</v>
      </c>
      <c r="I192">
        <v>253</v>
      </c>
    </row>
    <row r="193" spans="1:9" x14ac:dyDescent="0.2">
      <c r="A193" t="s">
        <v>308</v>
      </c>
      <c r="B193">
        <v>225997</v>
      </c>
      <c r="C193">
        <v>10198.76</v>
      </c>
      <c r="D193">
        <v>22804.44</v>
      </c>
      <c r="E193">
        <v>1029.04</v>
      </c>
      <c r="F193">
        <v>202050.67</v>
      </c>
      <c r="G193">
        <v>12448.72</v>
      </c>
      <c r="H193">
        <v>0.88</v>
      </c>
      <c r="I193">
        <v>22</v>
      </c>
    </row>
    <row r="194" spans="1:9" x14ac:dyDescent="0.2">
      <c r="A194" t="s">
        <v>309</v>
      </c>
      <c r="B194">
        <v>221587.3</v>
      </c>
      <c r="C194">
        <v>550.27</v>
      </c>
      <c r="D194">
        <v>71848.72</v>
      </c>
      <c r="E194">
        <v>176.06</v>
      </c>
      <c r="F194">
        <v>149424.41</v>
      </c>
      <c r="G194">
        <v>3302.56</v>
      </c>
      <c r="H194">
        <v>0.83</v>
      </c>
      <c r="I194">
        <v>411</v>
      </c>
    </row>
    <row r="195" spans="1:9" x14ac:dyDescent="0.2">
      <c r="A195" t="s">
        <v>310</v>
      </c>
      <c r="B195">
        <v>211977.28</v>
      </c>
      <c r="C195">
        <v>375.87</v>
      </c>
      <c r="D195">
        <v>52102.86</v>
      </c>
      <c r="E195">
        <v>82.7</v>
      </c>
      <c r="F195">
        <v>165316.87</v>
      </c>
      <c r="G195">
        <v>2145.2399999999998</v>
      </c>
      <c r="H195">
        <v>0.86</v>
      </c>
      <c r="I195">
        <v>552</v>
      </c>
    </row>
    <row r="196" spans="1:9" x14ac:dyDescent="0.2">
      <c r="A196" t="s">
        <v>311</v>
      </c>
      <c r="B196">
        <v>211209</v>
      </c>
      <c r="C196">
        <v>8332.65</v>
      </c>
      <c r="D196">
        <v>45858.6</v>
      </c>
      <c r="E196">
        <v>1826.6</v>
      </c>
      <c r="F196">
        <v>165350.39999999999</v>
      </c>
      <c r="G196">
        <v>11243.38</v>
      </c>
      <c r="H196">
        <v>0.88</v>
      </c>
      <c r="I196">
        <v>23</v>
      </c>
    </row>
    <row r="197" spans="1:9" x14ac:dyDescent="0.2">
      <c r="A197" t="s">
        <v>312</v>
      </c>
      <c r="B197">
        <v>210950.7</v>
      </c>
      <c r="C197">
        <v>1244.18</v>
      </c>
      <c r="D197">
        <v>60557.57</v>
      </c>
      <c r="E197">
        <v>298.81</v>
      </c>
      <c r="F197">
        <v>155666.19</v>
      </c>
      <c r="G197">
        <v>5541.31</v>
      </c>
      <c r="H197">
        <v>0.86</v>
      </c>
      <c r="I197">
        <v>205</v>
      </c>
    </row>
    <row r="198" spans="1:9" x14ac:dyDescent="0.2">
      <c r="A198" t="s">
        <v>313</v>
      </c>
      <c r="B198">
        <v>209762.45</v>
      </c>
      <c r="C198">
        <v>71.38</v>
      </c>
      <c r="D198">
        <v>65347.27</v>
      </c>
      <c r="E198">
        <v>10.94</v>
      </c>
      <c r="F198">
        <v>195756.64</v>
      </c>
      <c r="G198">
        <v>4988.33</v>
      </c>
      <c r="H198">
        <v>1.92</v>
      </c>
      <c r="I198">
        <v>3222</v>
      </c>
    </row>
    <row r="199" spans="1:9" x14ac:dyDescent="0.2">
      <c r="A199" t="s">
        <v>314</v>
      </c>
      <c r="B199">
        <v>208058</v>
      </c>
      <c r="C199">
        <v>169.45</v>
      </c>
      <c r="D199">
        <v>52236.54</v>
      </c>
      <c r="E199">
        <v>35.159999999999997</v>
      </c>
      <c r="F199">
        <v>170793.71</v>
      </c>
      <c r="G199">
        <v>4547.4799999999996</v>
      </c>
      <c r="H199">
        <v>0.97</v>
      </c>
      <c r="I199">
        <v>1255</v>
      </c>
    </row>
    <row r="200" spans="1:9" x14ac:dyDescent="0.2">
      <c r="A200" t="s">
        <v>315</v>
      </c>
      <c r="B200">
        <v>207334.31</v>
      </c>
      <c r="C200">
        <v>376.95</v>
      </c>
      <c r="D200">
        <v>81899.14</v>
      </c>
      <c r="E200">
        <v>154.47999999999999</v>
      </c>
      <c r="F200">
        <v>121178.37</v>
      </c>
      <c r="G200">
        <v>4342.21</v>
      </c>
      <c r="H200">
        <v>0.8</v>
      </c>
      <c r="I200">
        <v>578</v>
      </c>
    </row>
    <row r="201" spans="1:9" x14ac:dyDescent="0.2">
      <c r="A201" t="s">
        <v>316</v>
      </c>
      <c r="B201">
        <v>205319.28</v>
      </c>
      <c r="C201">
        <v>175.35</v>
      </c>
      <c r="D201">
        <v>94368.960000000006</v>
      </c>
      <c r="E201">
        <v>74.52</v>
      </c>
      <c r="F201">
        <v>119765.18</v>
      </c>
      <c r="G201">
        <v>5380.76</v>
      </c>
      <c r="H201">
        <v>0.83</v>
      </c>
      <c r="I201">
        <v>1244</v>
      </c>
    </row>
    <row r="202" spans="1:9" x14ac:dyDescent="0.2">
      <c r="A202" t="s">
        <v>317</v>
      </c>
      <c r="B202">
        <v>203292.98</v>
      </c>
      <c r="C202">
        <v>499.38</v>
      </c>
      <c r="D202">
        <v>78344.12</v>
      </c>
      <c r="E202">
        <v>200.19</v>
      </c>
      <c r="F202">
        <v>124704.86</v>
      </c>
      <c r="G202">
        <v>5941.27</v>
      </c>
      <c r="H202">
        <v>0.56000000000000005</v>
      </c>
      <c r="I202">
        <v>420</v>
      </c>
    </row>
    <row r="203" spans="1:9" x14ac:dyDescent="0.2">
      <c r="A203" t="s">
        <v>318</v>
      </c>
      <c r="B203">
        <v>200424.29</v>
      </c>
      <c r="C203">
        <v>917.67</v>
      </c>
      <c r="D203">
        <v>64067.62</v>
      </c>
      <c r="E203">
        <v>291.18</v>
      </c>
      <c r="F203">
        <v>135277.99</v>
      </c>
      <c r="G203">
        <v>7321.99</v>
      </c>
      <c r="H203">
        <v>0.66</v>
      </c>
      <c r="I203">
        <v>227</v>
      </c>
    </row>
    <row r="204" spans="1:9" x14ac:dyDescent="0.2">
      <c r="A204" t="s">
        <v>319</v>
      </c>
      <c r="B204">
        <v>198680.35</v>
      </c>
      <c r="C204">
        <v>11295.72</v>
      </c>
      <c r="D204">
        <v>53465.64</v>
      </c>
      <c r="E204">
        <v>3019.23</v>
      </c>
      <c r="F204">
        <v>145214.71</v>
      </c>
      <c r="G204">
        <v>12096.71</v>
      </c>
      <c r="H204">
        <v>0.86</v>
      </c>
      <c r="I204">
        <v>18</v>
      </c>
    </row>
    <row r="205" spans="1:9" x14ac:dyDescent="0.2">
      <c r="A205" t="s">
        <v>320</v>
      </c>
      <c r="B205">
        <v>194872</v>
      </c>
      <c r="C205">
        <v>16210.8</v>
      </c>
      <c r="D205">
        <v>28643.5</v>
      </c>
      <c r="E205">
        <v>3406.98</v>
      </c>
      <c r="F205">
        <v>124132.28</v>
      </c>
      <c r="G205">
        <v>17939.55</v>
      </c>
      <c r="H205">
        <v>0.8</v>
      </c>
      <c r="I205">
        <v>16</v>
      </c>
    </row>
    <row r="206" spans="1:9" x14ac:dyDescent="0.2">
      <c r="A206" t="s">
        <v>321</v>
      </c>
      <c r="B206">
        <v>193111</v>
      </c>
      <c r="C206">
        <v>1619.45</v>
      </c>
      <c r="D206">
        <v>89004.6</v>
      </c>
      <c r="E206">
        <v>565.80999999999995</v>
      </c>
      <c r="F206">
        <v>144726.39999999999</v>
      </c>
      <c r="G206">
        <v>6746.79</v>
      </c>
      <c r="H206">
        <v>1.38</v>
      </c>
      <c r="I206">
        <v>137</v>
      </c>
    </row>
    <row r="207" spans="1:9" x14ac:dyDescent="0.2">
      <c r="A207" t="s">
        <v>322</v>
      </c>
      <c r="B207">
        <v>192555.95</v>
      </c>
      <c r="C207">
        <v>129.58000000000001</v>
      </c>
      <c r="D207">
        <v>35490.49</v>
      </c>
      <c r="E207">
        <v>21.92</v>
      </c>
      <c r="F207">
        <v>159300.13</v>
      </c>
      <c r="G207">
        <v>3919.39</v>
      </c>
      <c r="H207">
        <v>0.9</v>
      </c>
      <c r="I207">
        <v>1511</v>
      </c>
    </row>
    <row r="208" spans="1:9" x14ac:dyDescent="0.2">
      <c r="A208" t="s">
        <v>323</v>
      </c>
      <c r="B208">
        <v>192312.25</v>
      </c>
      <c r="C208">
        <v>192.58</v>
      </c>
      <c r="D208">
        <v>46871.56</v>
      </c>
      <c r="E208">
        <v>44.77</v>
      </c>
      <c r="F208">
        <v>147842.26999999999</v>
      </c>
      <c r="G208">
        <v>5685.69</v>
      </c>
      <c r="H208">
        <v>0.94</v>
      </c>
      <c r="I208">
        <v>1053</v>
      </c>
    </row>
    <row r="209" spans="1:9" x14ac:dyDescent="0.2">
      <c r="A209" t="s">
        <v>324</v>
      </c>
      <c r="B209">
        <v>190356.54</v>
      </c>
      <c r="C209">
        <v>516.20000000000005</v>
      </c>
      <c r="D209">
        <v>89585.41</v>
      </c>
      <c r="E209">
        <v>243.15</v>
      </c>
      <c r="F209">
        <v>98264.51</v>
      </c>
      <c r="G209">
        <v>3254.55</v>
      </c>
      <c r="H209">
        <v>0.84</v>
      </c>
      <c r="I209">
        <v>376</v>
      </c>
    </row>
    <row r="210" spans="1:9" x14ac:dyDescent="0.2">
      <c r="A210" t="s">
        <v>325</v>
      </c>
      <c r="B210">
        <v>181688</v>
      </c>
      <c r="C210">
        <v>36.32</v>
      </c>
      <c r="D210">
        <v>109913.69</v>
      </c>
      <c r="E210">
        <v>8.8800000000000008</v>
      </c>
      <c r="F210">
        <v>167251.99</v>
      </c>
      <c r="G210">
        <v>3952.81</v>
      </c>
      <c r="H210">
        <v>2.68</v>
      </c>
      <c r="I210">
        <v>5649</v>
      </c>
    </row>
    <row r="211" spans="1:9" x14ac:dyDescent="0.2">
      <c r="A211" t="s">
        <v>326</v>
      </c>
      <c r="B211">
        <v>168547.5</v>
      </c>
      <c r="C211">
        <v>315.18</v>
      </c>
      <c r="D211">
        <v>244593.43</v>
      </c>
      <c r="E211">
        <v>56.8</v>
      </c>
      <c r="F211">
        <v>142925.35</v>
      </c>
      <c r="G211">
        <v>5103.74</v>
      </c>
      <c r="H211">
        <v>1.07</v>
      </c>
      <c r="I211">
        <v>573</v>
      </c>
    </row>
    <row r="212" spans="1:9" x14ac:dyDescent="0.2">
      <c r="A212" t="s">
        <v>327</v>
      </c>
      <c r="B212">
        <v>162438.88</v>
      </c>
      <c r="C212">
        <v>706.13</v>
      </c>
      <c r="D212">
        <v>60719.41</v>
      </c>
      <c r="E212">
        <v>292.82</v>
      </c>
      <c r="F212">
        <v>90975.23</v>
      </c>
      <c r="G212">
        <v>6155.08</v>
      </c>
      <c r="H212">
        <v>0.64</v>
      </c>
      <c r="I212">
        <v>227</v>
      </c>
    </row>
    <row r="213" spans="1:9" x14ac:dyDescent="0.2">
      <c r="A213" t="s">
        <v>328</v>
      </c>
      <c r="B213">
        <v>162351.20000000001</v>
      </c>
      <c r="C213">
        <v>371.27</v>
      </c>
      <c r="D213">
        <v>24906.53</v>
      </c>
      <c r="E213">
        <v>57.11</v>
      </c>
      <c r="F213">
        <v>137357.99</v>
      </c>
      <c r="G213">
        <v>5008.07</v>
      </c>
      <c r="H213">
        <v>0.86</v>
      </c>
      <c r="I213">
        <v>436</v>
      </c>
    </row>
    <row r="214" spans="1:9" x14ac:dyDescent="0.2">
      <c r="A214" t="s">
        <v>329</v>
      </c>
      <c r="B214">
        <v>161383.6</v>
      </c>
      <c r="C214">
        <v>288.52</v>
      </c>
      <c r="D214">
        <v>40192.71</v>
      </c>
      <c r="E214">
        <v>71.209999999999994</v>
      </c>
      <c r="F214">
        <v>121161.75</v>
      </c>
      <c r="G214">
        <v>2856.23</v>
      </c>
      <c r="H214">
        <v>0.86</v>
      </c>
      <c r="I214">
        <v>580</v>
      </c>
    </row>
    <row r="215" spans="1:9" x14ac:dyDescent="0.2">
      <c r="A215" t="s">
        <v>330</v>
      </c>
      <c r="B215">
        <v>161057.94</v>
      </c>
      <c r="C215">
        <v>567.11</v>
      </c>
      <c r="D215">
        <v>35067.49</v>
      </c>
      <c r="E215">
        <v>133.27000000000001</v>
      </c>
      <c r="F215">
        <v>113085.65</v>
      </c>
      <c r="G215">
        <v>3610.92</v>
      </c>
      <c r="H215">
        <v>0.9</v>
      </c>
      <c r="I215">
        <v>296</v>
      </c>
    </row>
    <row r="216" spans="1:9" x14ac:dyDescent="0.2">
      <c r="A216" t="s">
        <v>331</v>
      </c>
      <c r="B216">
        <v>160949</v>
      </c>
      <c r="C216">
        <v>47866.33</v>
      </c>
      <c r="D216">
        <v>62399</v>
      </c>
      <c r="E216">
        <v>17799.669999999998</v>
      </c>
      <c r="F216">
        <v>107550</v>
      </c>
      <c r="G216">
        <v>149162</v>
      </c>
      <c r="H216">
        <v>1.33</v>
      </c>
      <c r="I216">
        <v>4</v>
      </c>
    </row>
    <row r="217" spans="1:9" x14ac:dyDescent="0.2">
      <c r="A217" t="s">
        <v>332</v>
      </c>
      <c r="B217">
        <v>158850.16</v>
      </c>
      <c r="C217">
        <v>1335.49</v>
      </c>
      <c r="D217">
        <v>57915.01</v>
      </c>
      <c r="E217">
        <v>493.69</v>
      </c>
      <c r="F217">
        <v>94578.49</v>
      </c>
      <c r="G217">
        <v>3504.42</v>
      </c>
      <c r="H217">
        <v>0.75</v>
      </c>
      <c r="I217">
        <v>118</v>
      </c>
    </row>
    <row r="218" spans="1:9" x14ac:dyDescent="0.2">
      <c r="A218" t="s">
        <v>333</v>
      </c>
      <c r="B218">
        <v>153635.28</v>
      </c>
      <c r="C218">
        <v>3160.18</v>
      </c>
      <c r="D218">
        <v>34816.57</v>
      </c>
      <c r="E218">
        <v>673.11</v>
      </c>
      <c r="F218">
        <v>117737.71</v>
      </c>
      <c r="G218">
        <v>4506.95</v>
      </c>
      <c r="H218">
        <v>0.77</v>
      </c>
      <c r="I218">
        <v>47</v>
      </c>
    </row>
    <row r="219" spans="1:9" x14ac:dyDescent="0.2">
      <c r="A219" t="s">
        <v>334</v>
      </c>
      <c r="B219">
        <v>150502.39999999999</v>
      </c>
      <c r="C219">
        <v>497.92</v>
      </c>
      <c r="D219">
        <v>61808.95</v>
      </c>
      <c r="E219">
        <v>207.06</v>
      </c>
      <c r="F219">
        <v>84318.45</v>
      </c>
      <c r="G219">
        <v>2399.16</v>
      </c>
      <c r="H219">
        <v>0.72</v>
      </c>
      <c r="I219">
        <v>311</v>
      </c>
    </row>
    <row r="220" spans="1:9" x14ac:dyDescent="0.2">
      <c r="A220" t="s">
        <v>335</v>
      </c>
      <c r="B220">
        <v>145295.15</v>
      </c>
      <c r="C220">
        <v>288.68</v>
      </c>
      <c r="D220">
        <v>52750.29</v>
      </c>
      <c r="E220">
        <v>106.7</v>
      </c>
      <c r="F220">
        <v>83797.73</v>
      </c>
      <c r="G220">
        <v>3788.38</v>
      </c>
      <c r="H220">
        <v>0.88</v>
      </c>
      <c r="I220">
        <v>560</v>
      </c>
    </row>
    <row r="221" spans="1:9" x14ac:dyDescent="0.2">
      <c r="A221" t="s">
        <v>336</v>
      </c>
      <c r="B221">
        <v>144426</v>
      </c>
      <c r="C221">
        <v>646.04999999999995</v>
      </c>
      <c r="D221">
        <v>32879.86</v>
      </c>
      <c r="E221">
        <v>147.75</v>
      </c>
      <c r="F221">
        <v>110293.04</v>
      </c>
      <c r="G221">
        <v>4981.3999999999996</v>
      </c>
      <c r="H221">
        <v>0.82</v>
      </c>
      <c r="I221">
        <v>235</v>
      </c>
    </row>
    <row r="222" spans="1:9" x14ac:dyDescent="0.2">
      <c r="A222" t="s">
        <v>337</v>
      </c>
      <c r="B222">
        <v>143369.44</v>
      </c>
      <c r="C222">
        <v>429.57</v>
      </c>
      <c r="D222">
        <v>43563.88</v>
      </c>
      <c r="E222">
        <v>128.36000000000001</v>
      </c>
      <c r="F222">
        <v>98886.87</v>
      </c>
      <c r="G222">
        <v>4271.07</v>
      </c>
      <c r="H222">
        <v>0.67</v>
      </c>
      <c r="I222">
        <v>329</v>
      </c>
    </row>
    <row r="223" spans="1:9" x14ac:dyDescent="0.2">
      <c r="A223" t="s">
        <v>338</v>
      </c>
      <c r="B223">
        <v>137169</v>
      </c>
      <c r="C223">
        <v>258.3</v>
      </c>
      <c r="D223">
        <v>45544.59</v>
      </c>
      <c r="E223">
        <v>61.21</v>
      </c>
      <c r="F223">
        <v>109379.97</v>
      </c>
      <c r="G223">
        <v>4306.59</v>
      </c>
      <c r="H223">
        <v>0.94</v>
      </c>
      <c r="I223">
        <v>533</v>
      </c>
    </row>
    <row r="224" spans="1:9" x14ac:dyDescent="0.2">
      <c r="A224" t="s">
        <v>339</v>
      </c>
      <c r="B224">
        <v>132839.65</v>
      </c>
      <c r="C224">
        <v>316.63</v>
      </c>
      <c r="D224">
        <v>29409.54</v>
      </c>
      <c r="E224">
        <v>68.22</v>
      </c>
      <c r="F224">
        <v>104646.01</v>
      </c>
      <c r="G224">
        <v>4295.92</v>
      </c>
      <c r="H224">
        <v>0.84</v>
      </c>
      <c r="I224">
        <v>438</v>
      </c>
    </row>
    <row r="225" spans="1:9" x14ac:dyDescent="0.2">
      <c r="A225" t="s">
        <v>340</v>
      </c>
      <c r="B225">
        <v>130224.99</v>
      </c>
      <c r="C225">
        <v>191.76</v>
      </c>
      <c r="D225">
        <v>29197</v>
      </c>
      <c r="E225">
        <v>42.35</v>
      </c>
      <c r="F225">
        <v>102019.22</v>
      </c>
      <c r="G225">
        <v>4555.25</v>
      </c>
      <c r="H225">
        <v>0.85</v>
      </c>
      <c r="I225">
        <v>688</v>
      </c>
    </row>
    <row r="226" spans="1:9" x14ac:dyDescent="0.2">
      <c r="A226" t="s">
        <v>341</v>
      </c>
      <c r="B226">
        <v>130010.59</v>
      </c>
      <c r="C226">
        <v>31.27</v>
      </c>
      <c r="D226">
        <v>215099.94</v>
      </c>
      <c r="E226">
        <v>9.9499999999999993</v>
      </c>
      <c r="F226">
        <v>96177.35</v>
      </c>
      <c r="G226">
        <v>3148.73</v>
      </c>
      <c r="H226">
        <v>1.49</v>
      </c>
      <c r="I226">
        <v>5504</v>
      </c>
    </row>
    <row r="227" spans="1:9" x14ac:dyDescent="0.2">
      <c r="A227" t="s">
        <v>342</v>
      </c>
      <c r="B227">
        <v>128412.55</v>
      </c>
      <c r="C227">
        <v>202.09</v>
      </c>
      <c r="D227">
        <v>78137.09</v>
      </c>
      <c r="E227">
        <v>71.930000000000007</v>
      </c>
      <c r="F227">
        <v>85258.07</v>
      </c>
      <c r="G227">
        <v>3715.05</v>
      </c>
      <c r="H227">
        <v>1.32</v>
      </c>
      <c r="I227">
        <v>892</v>
      </c>
    </row>
    <row r="228" spans="1:9" x14ac:dyDescent="0.2">
      <c r="A228" t="s">
        <v>343</v>
      </c>
      <c r="B228">
        <v>127896.73</v>
      </c>
      <c r="C228">
        <v>196.47</v>
      </c>
      <c r="D228">
        <v>38746.03</v>
      </c>
      <c r="E228">
        <v>50.34</v>
      </c>
      <c r="F228">
        <v>97816.84</v>
      </c>
      <c r="G228">
        <v>2956.34</v>
      </c>
      <c r="H228">
        <v>0.91</v>
      </c>
      <c r="I228">
        <v>659</v>
      </c>
    </row>
    <row r="229" spans="1:9" x14ac:dyDescent="0.2">
      <c r="A229" t="s">
        <v>344</v>
      </c>
      <c r="B229">
        <v>123582.3</v>
      </c>
      <c r="C229">
        <v>1191.95</v>
      </c>
      <c r="D229">
        <v>34138.32</v>
      </c>
      <c r="E229">
        <v>308.60000000000002</v>
      </c>
      <c r="F229">
        <v>91955.98</v>
      </c>
      <c r="G229">
        <v>4915.03</v>
      </c>
      <c r="H229">
        <v>1</v>
      </c>
      <c r="I229">
        <v>117</v>
      </c>
    </row>
    <row r="230" spans="1:9" x14ac:dyDescent="0.2">
      <c r="A230" t="s">
        <v>345</v>
      </c>
      <c r="B230">
        <v>123497.89</v>
      </c>
      <c r="C230">
        <v>169.81</v>
      </c>
      <c r="D230">
        <v>26660.04</v>
      </c>
      <c r="E230">
        <v>33.94</v>
      </c>
      <c r="F230">
        <v>99338.03</v>
      </c>
      <c r="G230">
        <v>4917.74</v>
      </c>
      <c r="H230">
        <v>0.89</v>
      </c>
      <c r="I230">
        <v>748</v>
      </c>
    </row>
    <row r="231" spans="1:9" x14ac:dyDescent="0.2">
      <c r="A231" t="s">
        <v>346</v>
      </c>
      <c r="B231">
        <v>117866.97</v>
      </c>
      <c r="C231">
        <v>1842.37</v>
      </c>
      <c r="D231">
        <v>21725.11</v>
      </c>
      <c r="E231">
        <v>325.02999999999997</v>
      </c>
      <c r="F231">
        <v>96449.07</v>
      </c>
      <c r="G231">
        <v>8838.23</v>
      </c>
      <c r="H231">
        <v>0.56999999999999995</v>
      </c>
      <c r="I231">
        <v>64</v>
      </c>
    </row>
    <row r="232" spans="1:9" x14ac:dyDescent="0.2">
      <c r="A232" t="s">
        <v>347</v>
      </c>
      <c r="B232">
        <v>114270.2</v>
      </c>
      <c r="C232">
        <v>169.77</v>
      </c>
      <c r="D232">
        <v>25295.63</v>
      </c>
      <c r="E232">
        <v>37.049999999999997</v>
      </c>
      <c r="F232">
        <v>88949.87</v>
      </c>
      <c r="G232">
        <v>4956.71</v>
      </c>
      <c r="H232">
        <v>0.84</v>
      </c>
      <c r="I232">
        <v>684</v>
      </c>
    </row>
    <row r="233" spans="1:9" x14ac:dyDescent="0.2">
      <c r="A233" t="s">
        <v>348</v>
      </c>
      <c r="B233">
        <v>113801.15</v>
      </c>
      <c r="C233">
        <v>274.13</v>
      </c>
      <c r="D233">
        <v>56354.44</v>
      </c>
      <c r="E233">
        <v>133.19</v>
      </c>
      <c r="F233">
        <v>54110.26</v>
      </c>
      <c r="G233">
        <v>3538.29</v>
      </c>
      <c r="H233">
        <v>0.77</v>
      </c>
      <c r="I233">
        <v>439</v>
      </c>
    </row>
    <row r="234" spans="1:9" x14ac:dyDescent="0.2">
      <c r="A234" t="s">
        <v>349</v>
      </c>
      <c r="B234">
        <v>109615</v>
      </c>
      <c r="C234">
        <v>48.03</v>
      </c>
      <c r="D234">
        <v>138424.5</v>
      </c>
      <c r="E234">
        <v>25.06</v>
      </c>
      <c r="F234">
        <v>95449.57</v>
      </c>
      <c r="G234">
        <v>4771.07</v>
      </c>
      <c r="H234">
        <v>3.24</v>
      </c>
      <c r="I234">
        <v>2527</v>
      </c>
    </row>
    <row r="235" spans="1:9" x14ac:dyDescent="0.2">
      <c r="A235" t="s">
        <v>350</v>
      </c>
      <c r="B235">
        <v>108835</v>
      </c>
      <c r="C235">
        <v>177.79</v>
      </c>
      <c r="D235">
        <v>49898.239999999998</v>
      </c>
      <c r="E235">
        <v>35.75</v>
      </c>
      <c r="F235">
        <v>90892.95</v>
      </c>
      <c r="G235">
        <v>5012.1400000000003</v>
      </c>
      <c r="H235">
        <v>1.04</v>
      </c>
      <c r="I235">
        <v>610</v>
      </c>
    </row>
    <row r="236" spans="1:9" x14ac:dyDescent="0.2">
      <c r="A236" t="s">
        <v>351</v>
      </c>
      <c r="B236">
        <v>107438</v>
      </c>
      <c r="C236">
        <v>2898.45</v>
      </c>
      <c r="D236">
        <v>35876.699999999997</v>
      </c>
      <c r="E236">
        <v>957.52</v>
      </c>
      <c r="F236">
        <v>71561.3</v>
      </c>
      <c r="G236">
        <v>6858.61</v>
      </c>
      <c r="H236">
        <v>0.73</v>
      </c>
      <c r="I236">
        <v>36</v>
      </c>
    </row>
    <row r="237" spans="1:9" x14ac:dyDescent="0.2">
      <c r="A237" t="s">
        <v>352</v>
      </c>
      <c r="B237">
        <v>107375.83</v>
      </c>
      <c r="C237">
        <v>154.32</v>
      </c>
      <c r="D237">
        <v>29642.63</v>
      </c>
      <c r="E237">
        <v>39.33</v>
      </c>
      <c r="F237">
        <v>80018.97</v>
      </c>
      <c r="G237">
        <v>2524.23</v>
      </c>
      <c r="H237">
        <v>0.82</v>
      </c>
      <c r="I237">
        <v>674</v>
      </c>
    </row>
    <row r="238" spans="1:9" x14ac:dyDescent="0.2">
      <c r="A238" t="s">
        <v>353</v>
      </c>
      <c r="B238">
        <v>103094.89</v>
      </c>
      <c r="C238">
        <v>715.7</v>
      </c>
      <c r="D238">
        <v>42028.73</v>
      </c>
      <c r="E238">
        <v>299.07</v>
      </c>
      <c r="F238">
        <v>61111.16</v>
      </c>
      <c r="G238">
        <v>6480.11</v>
      </c>
      <c r="H238">
        <v>0.68</v>
      </c>
      <c r="I238">
        <v>160</v>
      </c>
    </row>
    <row r="239" spans="1:9" x14ac:dyDescent="0.2">
      <c r="A239" t="s">
        <v>354</v>
      </c>
      <c r="B239">
        <v>100565.95</v>
      </c>
      <c r="C239">
        <v>214.92</v>
      </c>
      <c r="D239">
        <v>14924.1</v>
      </c>
      <c r="E239">
        <v>27.75</v>
      </c>
      <c r="F239">
        <v>88050.77</v>
      </c>
      <c r="G239">
        <v>4495.6099999999997</v>
      </c>
      <c r="H239">
        <v>0.89</v>
      </c>
      <c r="I239">
        <v>462</v>
      </c>
    </row>
    <row r="240" spans="1:9" x14ac:dyDescent="0.2">
      <c r="A240" t="s">
        <v>355</v>
      </c>
      <c r="B240">
        <v>96471.2</v>
      </c>
      <c r="C240">
        <v>1267.54</v>
      </c>
      <c r="D240">
        <v>25771.16</v>
      </c>
      <c r="E240">
        <v>331.64</v>
      </c>
      <c r="F240">
        <v>70153.440000000002</v>
      </c>
      <c r="G240">
        <v>4757.22</v>
      </c>
      <c r="H240">
        <v>0.86</v>
      </c>
      <c r="I240">
        <v>74</v>
      </c>
    </row>
    <row r="241" spans="1:9" x14ac:dyDescent="0.2">
      <c r="A241" t="s">
        <v>356</v>
      </c>
      <c r="B241">
        <v>94050.81</v>
      </c>
      <c r="C241">
        <v>868.44</v>
      </c>
      <c r="D241">
        <v>29712.03</v>
      </c>
      <c r="E241">
        <v>259.91000000000003</v>
      </c>
      <c r="F241">
        <v>66405.350000000006</v>
      </c>
      <c r="G241">
        <v>3689.63</v>
      </c>
      <c r="H241">
        <v>0.85</v>
      </c>
      <c r="I241">
        <v>110</v>
      </c>
    </row>
    <row r="242" spans="1:9" x14ac:dyDescent="0.2">
      <c r="A242" t="s">
        <v>357</v>
      </c>
      <c r="B242">
        <v>92065</v>
      </c>
      <c r="C242">
        <v>2755.79</v>
      </c>
      <c r="D242">
        <v>62023.59</v>
      </c>
      <c r="E242">
        <v>1496.04</v>
      </c>
      <c r="F242">
        <v>56159.95</v>
      </c>
      <c r="G242">
        <v>18781.580000000002</v>
      </c>
      <c r="H242">
        <v>1.38</v>
      </c>
      <c r="I242">
        <v>33</v>
      </c>
    </row>
    <row r="243" spans="1:9" x14ac:dyDescent="0.2">
      <c r="A243" t="s">
        <v>358</v>
      </c>
      <c r="B243">
        <v>89852.78</v>
      </c>
      <c r="C243">
        <v>383.36</v>
      </c>
      <c r="D243">
        <v>27143.200000000001</v>
      </c>
      <c r="E243">
        <v>114.01</v>
      </c>
      <c r="F243">
        <v>61370.14</v>
      </c>
      <c r="G243">
        <v>4205.03</v>
      </c>
      <c r="H243">
        <v>0.72</v>
      </c>
      <c r="I243">
        <v>252</v>
      </c>
    </row>
    <row r="244" spans="1:9" x14ac:dyDescent="0.2">
      <c r="A244" t="s">
        <v>359</v>
      </c>
      <c r="B244">
        <v>89805.8</v>
      </c>
      <c r="C244">
        <v>253.26</v>
      </c>
      <c r="D244">
        <v>15926.68</v>
      </c>
      <c r="E244">
        <v>42.85</v>
      </c>
      <c r="F244">
        <v>74833.62</v>
      </c>
      <c r="G244">
        <v>4257.1099999999997</v>
      </c>
      <c r="H244">
        <v>0.91</v>
      </c>
      <c r="I244">
        <v>363</v>
      </c>
    </row>
    <row r="245" spans="1:9" x14ac:dyDescent="0.2">
      <c r="A245" t="s">
        <v>360</v>
      </c>
      <c r="B245">
        <v>89756.5</v>
      </c>
      <c r="C245">
        <v>460.12</v>
      </c>
      <c r="D245">
        <v>40248.9</v>
      </c>
      <c r="E245">
        <v>210.49</v>
      </c>
      <c r="F245">
        <v>48751.6</v>
      </c>
      <c r="G245">
        <v>4990.95</v>
      </c>
      <c r="H245">
        <v>0.78</v>
      </c>
      <c r="I245">
        <v>204</v>
      </c>
    </row>
    <row r="246" spans="1:9" x14ac:dyDescent="0.2">
      <c r="A246" t="s">
        <v>361</v>
      </c>
      <c r="B246">
        <v>89718.65</v>
      </c>
      <c r="C246">
        <v>132.36000000000001</v>
      </c>
      <c r="D246">
        <v>37365.64</v>
      </c>
      <c r="E246">
        <v>45.67</v>
      </c>
      <c r="F246">
        <v>61448.65</v>
      </c>
      <c r="G246">
        <v>2193.41</v>
      </c>
      <c r="H246">
        <v>1.1200000000000001</v>
      </c>
      <c r="I246">
        <v>720</v>
      </c>
    </row>
    <row r="247" spans="1:9" x14ac:dyDescent="0.2">
      <c r="A247" t="s">
        <v>362</v>
      </c>
      <c r="B247">
        <v>82532</v>
      </c>
      <c r="C247">
        <v>153.97</v>
      </c>
      <c r="D247">
        <v>24393.69</v>
      </c>
      <c r="E247">
        <v>24.01</v>
      </c>
      <c r="F247">
        <v>73892.649999999994</v>
      </c>
      <c r="G247">
        <v>4057.07</v>
      </c>
      <c r="H247">
        <v>1.29</v>
      </c>
      <c r="I247">
        <v>551</v>
      </c>
    </row>
    <row r="248" spans="1:9" x14ac:dyDescent="0.2">
      <c r="A248" t="s">
        <v>363</v>
      </c>
      <c r="B248">
        <v>82274.53</v>
      </c>
      <c r="C248">
        <v>1518.46</v>
      </c>
      <c r="D248">
        <v>20495.14</v>
      </c>
      <c r="E248">
        <v>398.82</v>
      </c>
      <c r="F248">
        <v>61566.09</v>
      </c>
      <c r="G248">
        <v>2936.52</v>
      </c>
      <c r="H248">
        <v>0.77</v>
      </c>
      <c r="I248">
        <v>53</v>
      </c>
    </row>
    <row r="249" spans="1:9" x14ac:dyDescent="0.2">
      <c r="A249" t="s">
        <v>364</v>
      </c>
      <c r="B249">
        <v>81572.13</v>
      </c>
      <c r="C249">
        <v>419.7</v>
      </c>
      <c r="D249">
        <v>37197.129999999997</v>
      </c>
      <c r="E249">
        <v>192.83</v>
      </c>
      <c r="F249">
        <v>44306</v>
      </c>
      <c r="G249">
        <v>7395.11</v>
      </c>
      <c r="H249">
        <v>0.87</v>
      </c>
      <c r="I249">
        <v>195</v>
      </c>
    </row>
    <row r="250" spans="1:9" x14ac:dyDescent="0.2">
      <c r="A250" t="s">
        <v>365</v>
      </c>
      <c r="B250">
        <v>78990.06</v>
      </c>
      <c r="C250">
        <v>333.9</v>
      </c>
      <c r="D250">
        <v>37259.58</v>
      </c>
      <c r="E250">
        <v>145.35</v>
      </c>
      <c r="F250">
        <v>46570.7</v>
      </c>
      <c r="G250">
        <v>5818.94</v>
      </c>
      <c r="H250">
        <v>0.83</v>
      </c>
      <c r="I250">
        <v>244</v>
      </c>
    </row>
    <row r="251" spans="1:9" x14ac:dyDescent="0.2">
      <c r="A251" t="s">
        <v>366</v>
      </c>
      <c r="B251">
        <v>77601.52</v>
      </c>
      <c r="C251">
        <v>832.12</v>
      </c>
      <c r="D251">
        <v>13439.91</v>
      </c>
      <c r="E251">
        <v>149.69999999999999</v>
      </c>
      <c r="F251">
        <v>63735.74</v>
      </c>
      <c r="G251">
        <v>2493.4899999999998</v>
      </c>
      <c r="H251">
        <v>0.87</v>
      </c>
      <c r="I251">
        <v>94</v>
      </c>
    </row>
    <row r="252" spans="1:9" x14ac:dyDescent="0.2">
      <c r="A252" t="s">
        <v>367</v>
      </c>
      <c r="B252">
        <v>77024.990000000005</v>
      </c>
      <c r="C252">
        <v>377.22</v>
      </c>
      <c r="D252">
        <v>19948.310000000001</v>
      </c>
      <c r="E252">
        <v>90.02</v>
      </c>
      <c r="F252">
        <v>58599.67</v>
      </c>
      <c r="G252">
        <v>2607.86</v>
      </c>
      <c r="H252">
        <v>0.88</v>
      </c>
      <c r="I252">
        <v>207</v>
      </c>
    </row>
    <row r="253" spans="1:9" x14ac:dyDescent="0.2">
      <c r="A253" t="s">
        <v>368</v>
      </c>
      <c r="B253">
        <v>76782.350000000006</v>
      </c>
      <c r="C253">
        <v>315.85000000000002</v>
      </c>
      <c r="D253">
        <v>15407.11</v>
      </c>
      <c r="E253">
        <v>56.54</v>
      </c>
      <c r="F253">
        <v>63002.07</v>
      </c>
      <c r="G253">
        <v>3616.98</v>
      </c>
      <c r="H253">
        <v>0.89</v>
      </c>
      <c r="I253">
        <v>268</v>
      </c>
    </row>
    <row r="254" spans="1:9" x14ac:dyDescent="0.2">
      <c r="A254" t="s">
        <v>369</v>
      </c>
      <c r="B254">
        <v>75539.72</v>
      </c>
      <c r="C254">
        <v>736.27</v>
      </c>
      <c r="D254">
        <v>27193.84</v>
      </c>
      <c r="E254">
        <v>252.55</v>
      </c>
      <c r="F254">
        <v>51149.9</v>
      </c>
      <c r="G254">
        <v>5199.1899999999996</v>
      </c>
      <c r="H254">
        <v>0.84</v>
      </c>
      <c r="I254">
        <v>104</v>
      </c>
    </row>
    <row r="255" spans="1:9" x14ac:dyDescent="0.2">
      <c r="A255" t="s">
        <v>370</v>
      </c>
      <c r="B255">
        <v>73596</v>
      </c>
      <c r="C255">
        <v>127.87</v>
      </c>
      <c r="D255">
        <v>28814.04</v>
      </c>
      <c r="E255">
        <v>49.74</v>
      </c>
      <c r="F255">
        <v>44761.18</v>
      </c>
      <c r="G255">
        <v>4670.9799999999996</v>
      </c>
      <c r="H255">
        <v>0.76</v>
      </c>
      <c r="I255">
        <v>605</v>
      </c>
    </row>
    <row r="256" spans="1:9" x14ac:dyDescent="0.2">
      <c r="A256" t="s">
        <v>371</v>
      </c>
      <c r="B256">
        <v>73144</v>
      </c>
      <c r="C256">
        <v>279.02</v>
      </c>
      <c r="D256">
        <v>15713.79</v>
      </c>
      <c r="E256">
        <v>57.45</v>
      </c>
      <c r="F256">
        <v>58722.05</v>
      </c>
      <c r="G256">
        <v>4001.65</v>
      </c>
      <c r="H256">
        <v>0.96</v>
      </c>
      <c r="I256">
        <v>279</v>
      </c>
    </row>
    <row r="257" spans="1:9" x14ac:dyDescent="0.2">
      <c r="A257" t="s">
        <v>372</v>
      </c>
      <c r="B257">
        <v>70901.490000000005</v>
      </c>
      <c r="C257">
        <v>77.23</v>
      </c>
      <c r="D257">
        <v>30249.79</v>
      </c>
      <c r="E257">
        <v>13.77</v>
      </c>
      <c r="F257">
        <v>58858.34</v>
      </c>
      <c r="G257">
        <v>3138.69</v>
      </c>
      <c r="H257">
        <v>1.08</v>
      </c>
      <c r="I257">
        <v>1031</v>
      </c>
    </row>
    <row r="258" spans="1:9" x14ac:dyDescent="0.2">
      <c r="A258" t="s">
        <v>373</v>
      </c>
      <c r="B258">
        <v>70435.899999999994</v>
      </c>
      <c r="C258">
        <v>97.44</v>
      </c>
      <c r="D258">
        <v>27151.48</v>
      </c>
      <c r="E258">
        <v>26.21</v>
      </c>
      <c r="F258">
        <v>56929.760000000002</v>
      </c>
      <c r="G258">
        <v>4733.93</v>
      </c>
      <c r="H258">
        <v>1.08</v>
      </c>
      <c r="I258">
        <v>731</v>
      </c>
    </row>
    <row r="259" spans="1:9" x14ac:dyDescent="0.2">
      <c r="A259" t="s">
        <v>374</v>
      </c>
      <c r="B259">
        <v>69767.850000000006</v>
      </c>
      <c r="C259">
        <v>55.58</v>
      </c>
      <c r="D259">
        <v>35245.17</v>
      </c>
      <c r="E259">
        <v>14.83</v>
      </c>
      <c r="F259">
        <v>52150.85</v>
      </c>
      <c r="G259">
        <v>3323.7</v>
      </c>
      <c r="H259">
        <v>1.28</v>
      </c>
      <c r="I259">
        <v>1714</v>
      </c>
    </row>
    <row r="260" spans="1:9" x14ac:dyDescent="0.2">
      <c r="A260" t="s">
        <v>375</v>
      </c>
      <c r="B260">
        <v>69303.320000000007</v>
      </c>
      <c r="C260">
        <v>248.15</v>
      </c>
      <c r="D260">
        <v>30523.02</v>
      </c>
      <c r="E260">
        <v>106.18</v>
      </c>
      <c r="F260">
        <v>38622</v>
      </c>
      <c r="G260">
        <v>7272.59</v>
      </c>
      <c r="H260">
        <v>0.89</v>
      </c>
      <c r="I260">
        <v>279</v>
      </c>
    </row>
    <row r="261" spans="1:9" x14ac:dyDescent="0.2">
      <c r="A261" t="s">
        <v>376</v>
      </c>
      <c r="B261">
        <v>68652.53</v>
      </c>
      <c r="C261">
        <v>445.96</v>
      </c>
      <c r="D261">
        <v>24108.77</v>
      </c>
      <c r="E261">
        <v>159.46</v>
      </c>
      <c r="F261">
        <v>41396.639999999999</v>
      </c>
      <c r="G261">
        <v>3003.44</v>
      </c>
      <c r="H261">
        <v>0.85</v>
      </c>
      <c r="I261">
        <v>161</v>
      </c>
    </row>
    <row r="262" spans="1:9" x14ac:dyDescent="0.2">
      <c r="A262" t="s">
        <v>377</v>
      </c>
      <c r="B262">
        <v>68608.44</v>
      </c>
      <c r="C262">
        <v>469.76</v>
      </c>
      <c r="D262">
        <v>17751.080000000002</v>
      </c>
      <c r="E262">
        <v>117.81</v>
      </c>
      <c r="F262">
        <v>50753.120000000003</v>
      </c>
      <c r="G262">
        <v>2479.04</v>
      </c>
      <c r="H262">
        <v>0.87</v>
      </c>
      <c r="I262">
        <v>158</v>
      </c>
    </row>
    <row r="263" spans="1:9" x14ac:dyDescent="0.2">
      <c r="A263" t="s">
        <v>378</v>
      </c>
      <c r="B263">
        <v>68540</v>
      </c>
      <c r="C263">
        <v>62.21</v>
      </c>
      <c r="D263">
        <v>27654.98</v>
      </c>
      <c r="E263">
        <v>18.440000000000001</v>
      </c>
      <c r="F263">
        <v>54367.73</v>
      </c>
      <c r="G263">
        <v>5199.34</v>
      </c>
      <c r="H263">
        <v>1.1399999999999999</v>
      </c>
      <c r="I263">
        <v>1128</v>
      </c>
    </row>
    <row r="264" spans="1:9" x14ac:dyDescent="0.2">
      <c r="A264" t="s">
        <v>379</v>
      </c>
      <c r="B264">
        <v>67903.63</v>
      </c>
      <c r="C264">
        <v>1470.96</v>
      </c>
      <c r="D264">
        <v>33866.019999999997</v>
      </c>
      <c r="E264">
        <v>741.69</v>
      </c>
      <c r="F264">
        <v>31880.51</v>
      </c>
      <c r="G264">
        <v>3250.14</v>
      </c>
      <c r="H264">
        <v>0.84</v>
      </c>
      <c r="I264">
        <v>48</v>
      </c>
    </row>
    <row r="265" spans="1:9" x14ac:dyDescent="0.2">
      <c r="A265" t="s">
        <v>380</v>
      </c>
      <c r="B265">
        <v>66292.39</v>
      </c>
      <c r="C265">
        <v>427.87</v>
      </c>
      <c r="D265">
        <v>46339.74</v>
      </c>
      <c r="E265">
        <v>191.72</v>
      </c>
      <c r="F265">
        <v>37217.449999999997</v>
      </c>
      <c r="G265">
        <v>3130.27</v>
      </c>
      <c r="H265">
        <v>0.98</v>
      </c>
      <c r="I265">
        <v>162</v>
      </c>
    </row>
    <row r="266" spans="1:9" x14ac:dyDescent="0.2">
      <c r="A266" t="s">
        <v>381</v>
      </c>
      <c r="B266">
        <v>65584</v>
      </c>
      <c r="C266">
        <v>155.71</v>
      </c>
      <c r="D266">
        <v>13243.52</v>
      </c>
      <c r="E266">
        <v>32.79</v>
      </c>
      <c r="F266">
        <v>52650.8</v>
      </c>
      <c r="G266">
        <v>4237.29</v>
      </c>
      <c r="H266">
        <v>0.89</v>
      </c>
      <c r="I266">
        <v>433</v>
      </c>
    </row>
    <row r="267" spans="1:9" x14ac:dyDescent="0.2">
      <c r="A267" t="s">
        <v>382</v>
      </c>
      <c r="B267">
        <v>65237.91</v>
      </c>
      <c r="C267">
        <v>1031.48</v>
      </c>
      <c r="D267">
        <v>23396.799999999999</v>
      </c>
      <c r="E267">
        <v>371.85</v>
      </c>
      <c r="F267">
        <v>41250.11</v>
      </c>
      <c r="G267">
        <v>6958.68</v>
      </c>
      <c r="H267">
        <v>0.85</v>
      </c>
      <c r="I267">
        <v>62</v>
      </c>
    </row>
    <row r="268" spans="1:9" x14ac:dyDescent="0.2">
      <c r="A268" t="s">
        <v>383</v>
      </c>
      <c r="B268">
        <v>64587.3</v>
      </c>
      <c r="C268">
        <v>169.71</v>
      </c>
      <c r="D268">
        <v>85841.14</v>
      </c>
      <c r="E268">
        <v>47.55</v>
      </c>
      <c r="F268">
        <v>51957.03</v>
      </c>
      <c r="G268">
        <v>3309.22</v>
      </c>
      <c r="H268">
        <v>1.04</v>
      </c>
      <c r="I268">
        <v>317</v>
      </c>
    </row>
    <row r="269" spans="1:9" x14ac:dyDescent="0.2">
      <c r="A269" t="s">
        <v>384</v>
      </c>
      <c r="B269">
        <v>63559.65</v>
      </c>
      <c r="C269">
        <v>315.48</v>
      </c>
      <c r="D269">
        <v>16387.650000000001</v>
      </c>
      <c r="E269">
        <v>81.77</v>
      </c>
      <c r="F269">
        <v>46913</v>
      </c>
      <c r="G269">
        <v>3785.8</v>
      </c>
      <c r="H269">
        <v>0.65</v>
      </c>
      <c r="I269">
        <v>197</v>
      </c>
    </row>
    <row r="270" spans="1:9" x14ac:dyDescent="0.2">
      <c r="A270" t="s">
        <v>385</v>
      </c>
      <c r="B270">
        <v>62660</v>
      </c>
      <c r="C270">
        <v>2796.85</v>
      </c>
      <c r="D270">
        <v>13729.25</v>
      </c>
      <c r="E270">
        <v>575.84</v>
      </c>
      <c r="F270">
        <v>50068.35</v>
      </c>
      <c r="G270">
        <v>5359.88</v>
      </c>
      <c r="H270">
        <v>0.88</v>
      </c>
      <c r="I270">
        <v>23</v>
      </c>
    </row>
    <row r="271" spans="1:9" x14ac:dyDescent="0.2">
      <c r="A271" t="s">
        <v>386</v>
      </c>
      <c r="B271">
        <v>61558.2</v>
      </c>
      <c r="C271">
        <v>2555.86</v>
      </c>
      <c r="D271">
        <v>15966.79</v>
      </c>
      <c r="E271">
        <v>670.88</v>
      </c>
      <c r="F271">
        <v>45591.41</v>
      </c>
      <c r="G271">
        <v>6487.37</v>
      </c>
      <c r="H271">
        <v>0.89</v>
      </c>
      <c r="I271">
        <v>24</v>
      </c>
    </row>
    <row r="272" spans="1:9" x14ac:dyDescent="0.2">
      <c r="A272" t="s">
        <v>387</v>
      </c>
      <c r="B272">
        <v>60346</v>
      </c>
      <c r="C272">
        <v>122.46</v>
      </c>
      <c r="D272">
        <v>16194.74</v>
      </c>
      <c r="E272">
        <v>28.68</v>
      </c>
      <c r="F272">
        <v>48266.17</v>
      </c>
      <c r="G272">
        <v>4417.51</v>
      </c>
      <c r="H272">
        <v>0.98</v>
      </c>
      <c r="I272">
        <v>510</v>
      </c>
    </row>
    <row r="273" spans="1:9" x14ac:dyDescent="0.2">
      <c r="A273" t="s">
        <v>388</v>
      </c>
      <c r="B273">
        <v>58676.69</v>
      </c>
      <c r="C273">
        <v>854.35</v>
      </c>
      <c r="D273">
        <v>20935.060000000001</v>
      </c>
      <c r="E273">
        <v>309.93</v>
      </c>
      <c r="F273">
        <v>36520.980000000003</v>
      </c>
      <c r="G273">
        <v>2652.55</v>
      </c>
      <c r="H273">
        <v>0.76</v>
      </c>
      <c r="I273">
        <v>70</v>
      </c>
    </row>
    <row r="274" spans="1:9" x14ac:dyDescent="0.2">
      <c r="A274" t="s">
        <v>389</v>
      </c>
      <c r="B274">
        <v>58500</v>
      </c>
      <c r="C274">
        <v>30315.5</v>
      </c>
      <c r="D274">
        <v>14132.48</v>
      </c>
      <c r="E274">
        <v>9136.8700000000008</v>
      </c>
      <c r="F274">
        <v>44367.519999999997</v>
      </c>
      <c r="G274">
        <v>51468</v>
      </c>
      <c r="H274">
        <v>0.5</v>
      </c>
      <c r="I274">
        <v>2</v>
      </c>
    </row>
    <row r="275" spans="1:9" x14ac:dyDescent="0.2">
      <c r="A275" t="s">
        <v>390</v>
      </c>
      <c r="B275">
        <v>58001.18</v>
      </c>
      <c r="C275">
        <v>735.88</v>
      </c>
      <c r="D275">
        <v>29298.38</v>
      </c>
      <c r="E275">
        <v>164.61</v>
      </c>
      <c r="F275">
        <v>37318.65</v>
      </c>
      <c r="G275">
        <v>2620.08</v>
      </c>
      <c r="H275">
        <v>1.02</v>
      </c>
      <c r="I275">
        <v>89</v>
      </c>
    </row>
    <row r="276" spans="1:9" x14ac:dyDescent="0.2">
      <c r="A276" t="s">
        <v>391</v>
      </c>
      <c r="B276">
        <v>56528</v>
      </c>
      <c r="C276">
        <v>178.37</v>
      </c>
      <c r="D276">
        <v>17414.62</v>
      </c>
      <c r="E276">
        <v>46.92</v>
      </c>
      <c r="F276">
        <v>43656.24</v>
      </c>
      <c r="G276">
        <v>4296.54</v>
      </c>
      <c r="H276">
        <v>0.92</v>
      </c>
      <c r="I276">
        <v>302</v>
      </c>
    </row>
    <row r="277" spans="1:9" x14ac:dyDescent="0.2">
      <c r="A277" t="s">
        <v>392</v>
      </c>
      <c r="B277">
        <v>55426.559999999998</v>
      </c>
      <c r="C277">
        <v>454.33</v>
      </c>
      <c r="D277">
        <v>16208.49</v>
      </c>
      <c r="E277">
        <v>128.53</v>
      </c>
      <c r="F277">
        <v>39520.629999999997</v>
      </c>
      <c r="G277">
        <v>3384.17</v>
      </c>
      <c r="H277">
        <v>0.83</v>
      </c>
      <c r="I277">
        <v>126</v>
      </c>
    </row>
    <row r="278" spans="1:9" x14ac:dyDescent="0.2">
      <c r="A278" t="s">
        <v>393</v>
      </c>
      <c r="B278">
        <v>54782.94</v>
      </c>
      <c r="C278">
        <v>282.89</v>
      </c>
      <c r="D278">
        <v>13049.74</v>
      </c>
      <c r="E278">
        <v>67.94</v>
      </c>
      <c r="F278">
        <v>41700.199999999997</v>
      </c>
      <c r="G278">
        <v>4799.38</v>
      </c>
      <c r="H278">
        <v>0.53</v>
      </c>
      <c r="I278">
        <v>190</v>
      </c>
    </row>
    <row r="279" spans="1:9" x14ac:dyDescent="0.2">
      <c r="A279" t="s">
        <v>394</v>
      </c>
      <c r="B279">
        <v>54525</v>
      </c>
      <c r="C279">
        <v>57.22</v>
      </c>
      <c r="D279">
        <v>30587.22</v>
      </c>
      <c r="E279">
        <v>19.8</v>
      </c>
      <c r="F279">
        <v>41077.11</v>
      </c>
      <c r="G279">
        <v>4375.1099999999997</v>
      </c>
      <c r="H279">
        <v>1.1299999999999999</v>
      </c>
      <c r="I279">
        <v>949</v>
      </c>
    </row>
    <row r="280" spans="1:9" x14ac:dyDescent="0.2">
      <c r="A280" t="s">
        <v>395</v>
      </c>
      <c r="B280">
        <v>50950</v>
      </c>
      <c r="C280">
        <v>211.95</v>
      </c>
      <c r="D280">
        <v>9472.9699999999993</v>
      </c>
      <c r="E280">
        <v>35.200000000000003</v>
      </c>
      <c r="F280">
        <v>41598.83</v>
      </c>
      <c r="G280">
        <v>5555.63</v>
      </c>
      <c r="H280">
        <v>0.91</v>
      </c>
      <c r="I280">
        <v>246</v>
      </c>
    </row>
    <row r="281" spans="1:9" x14ac:dyDescent="0.2">
      <c r="A281" t="s">
        <v>396</v>
      </c>
      <c r="B281">
        <v>49968.1</v>
      </c>
      <c r="C281">
        <v>32.630000000000003</v>
      </c>
      <c r="D281">
        <v>25356.33</v>
      </c>
      <c r="E281">
        <v>7.51</v>
      </c>
      <c r="F281">
        <v>46416.800000000003</v>
      </c>
      <c r="G281">
        <v>4641.32</v>
      </c>
      <c r="H281">
        <v>2.37</v>
      </c>
      <c r="I281">
        <v>1583</v>
      </c>
    </row>
    <row r="282" spans="1:9" x14ac:dyDescent="0.2">
      <c r="A282" t="s">
        <v>397</v>
      </c>
      <c r="B282">
        <v>49744.68</v>
      </c>
      <c r="C282">
        <v>35.86</v>
      </c>
      <c r="D282">
        <v>30861.83</v>
      </c>
      <c r="E282">
        <v>9.07</v>
      </c>
      <c r="F282">
        <v>38698.35</v>
      </c>
      <c r="G282">
        <v>3444.4</v>
      </c>
      <c r="H282">
        <v>1.36</v>
      </c>
      <c r="I282">
        <v>1737</v>
      </c>
    </row>
    <row r="283" spans="1:9" x14ac:dyDescent="0.2">
      <c r="A283" t="s">
        <v>398</v>
      </c>
      <c r="B283">
        <v>47229.38</v>
      </c>
      <c r="C283">
        <v>190.43</v>
      </c>
      <c r="D283">
        <v>18815.57</v>
      </c>
      <c r="E283">
        <v>74.88</v>
      </c>
      <c r="F283">
        <v>29435.48</v>
      </c>
      <c r="G283">
        <v>3698.55</v>
      </c>
      <c r="H283">
        <v>0.82</v>
      </c>
      <c r="I283">
        <v>242</v>
      </c>
    </row>
    <row r="284" spans="1:9" x14ac:dyDescent="0.2">
      <c r="A284" t="s">
        <v>399</v>
      </c>
      <c r="B284">
        <v>45396.39</v>
      </c>
      <c r="C284">
        <v>164.51</v>
      </c>
      <c r="D284">
        <v>32546.78</v>
      </c>
      <c r="E284">
        <v>34.69</v>
      </c>
      <c r="F284">
        <v>37458.29</v>
      </c>
      <c r="G284">
        <v>3091.76</v>
      </c>
      <c r="H284">
        <v>0.92</v>
      </c>
      <c r="I284">
        <v>271</v>
      </c>
    </row>
    <row r="285" spans="1:9" x14ac:dyDescent="0.2">
      <c r="A285" t="s">
        <v>400</v>
      </c>
      <c r="B285">
        <v>45282.94</v>
      </c>
      <c r="C285">
        <v>81.83</v>
      </c>
      <c r="D285">
        <v>15619.15</v>
      </c>
      <c r="E285">
        <v>26.17</v>
      </c>
      <c r="F285">
        <v>31543.81</v>
      </c>
      <c r="G285">
        <v>2865.21</v>
      </c>
      <c r="H285">
        <v>0.94</v>
      </c>
      <c r="I285">
        <v>568</v>
      </c>
    </row>
    <row r="286" spans="1:9" x14ac:dyDescent="0.2">
      <c r="A286" t="s">
        <v>401</v>
      </c>
      <c r="B286">
        <v>45240.75</v>
      </c>
      <c r="C286">
        <v>286.82</v>
      </c>
      <c r="D286">
        <v>13544.55</v>
      </c>
      <c r="E286">
        <v>82.1</v>
      </c>
      <c r="F286">
        <v>32570.3</v>
      </c>
      <c r="G286">
        <v>2519.59</v>
      </c>
      <c r="H286">
        <v>0.89</v>
      </c>
      <c r="I286">
        <v>163</v>
      </c>
    </row>
    <row r="287" spans="1:9" x14ac:dyDescent="0.2">
      <c r="A287" t="s">
        <v>402</v>
      </c>
      <c r="B287">
        <v>44257.82</v>
      </c>
      <c r="C287">
        <v>114.33</v>
      </c>
      <c r="D287">
        <v>14680.68</v>
      </c>
      <c r="E287">
        <v>37.520000000000003</v>
      </c>
      <c r="F287">
        <v>28649.360000000001</v>
      </c>
      <c r="G287">
        <v>4673.8999999999996</v>
      </c>
      <c r="H287">
        <v>0.78</v>
      </c>
      <c r="I287">
        <v>400</v>
      </c>
    </row>
    <row r="288" spans="1:9" x14ac:dyDescent="0.2">
      <c r="A288" t="s">
        <v>403</v>
      </c>
      <c r="B288">
        <v>43359.62</v>
      </c>
      <c r="C288">
        <v>120.65</v>
      </c>
      <c r="D288">
        <v>32651.55</v>
      </c>
      <c r="E288">
        <v>91.13</v>
      </c>
      <c r="F288">
        <v>10381.530000000001</v>
      </c>
      <c r="G288">
        <v>3751.6</v>
      </c>
      <c r="H288">
        <v>0.95</v>
      </c>
      <c r="I288">
        <v>406</v>
      </c>
    </row>
    <row r="289" spans="1:9" x14ac:dyDescent="0.2">
      <c r="A289" t="s">
        <v>404</v>
      </c>
      <c r="B289">
        <v>40541.69</v>
      </c>
      <c r="C289">
        <v>481.63</v>
      </c>
      <c r="D289">
        <v>20546.63</v>
      </c>
      <c r="E289">
        <v>247</v>
      </c>
      <c r="F289">
        <v>18030.18</v>
      </c>
      <c r="G289">
        <v>2745.55</v>
      </c>
      <c r="H289">
        <v>0.86</v>
      </c>
      <c r="I289">
        <v>84</v>
      </c>
    </row>
    <row r="290" spans="1:9" x14ac:dyDescent="0.2">
      <c r="A290" t="s">
        <v>405</v>
      </c>
      <c r="B290">
        <v>40182.660000000003</v>
      </c>
      <c r="C290">
        <v>483.04</v>
      </c>
      <c r="D290">
        <v>13946.61</v>
      </c>
      <c r="E290">
        <v>170.26</v>
      </c>
      <c r="F290">
        <v>26051.84</v>
      </c>
      <c r="G290">
        <v>2426.96</v>
      </c>
      <c r="H290">
        <v>0.79</v>
      </c>
      <c r="I290">
        <v>86</v>
      </c>
    </row>
    <row r="291" spans="1:9" x14ac:dyDescent="0.2">
      <c r="A291" t="s">
        <v>406</v>
      </c>
      <c r="B291">
        <v>39825.39</v>
      </c>
      <c r="C291">
        <v>86.84</v>
      </c>
      <c r="D291">
        <v>29714.86</v>
      </c>
      <c r="E291">
        <v>29.45</v>
      </c>
      <c r="F291">
        <v>28258.48</v>
      </c>
      <c r="G291">
        <v>3077.99</v>
      </c>
      <c r="H291">
        <v>1.34</v>
      </c>
      <c r="I291">
        <v>618</v>
      </c>
    </row>
    <row r="292" spans="1:9" x14ac:dyDescent="0.2">
      <c r="A292" t="s">
        <v>407</v>
      </c>
      <c r="B292">
        <v>39229.699999999997</v>
      </c>
      <c r="C292">
        <v>417.09</v>
      </c>
      <c r="D292">
        <v>20186.97</v>
      </c>
      <c r="E292">
        <v>226.51</v>
      </c>
      <c r="F292">
        <v>18458.43</v>
      </c>
      <c r="G292">
        <v>3786.66</v>
      </c>
      <c r="H292">
        <v>0.84</v>
      </c>
      <c r="I292">
        <v>100</v>
      </c>
    </row>
    <row r="293" spans="1:9" x14ac:dyDescent="0.2">
      <c r="A293" t="s">
        <v>408</v>
      </c>
      <c r="B293">
        <v>39178.949999999997</v>
      </c>
      <c r="C293">
        <v>339.25</v>
      </c>
      <c r="D293">
        <v>13430.87</v>
      </c>
      <c r="E293">
        <v>112.82</v>
      </c>
      <c r="F293">
        <v>26414.080000000002</v>
      </c>
      <c r="G293">
        <v>6888.57</v>
      </c>
      <c r="H293">
        <v>0.67</v>
      </c>
      <c r="I293">
        <v>123</v>
      </c>
    </row>
    <row r="294" spans="1:9" x14ac:dyDescent="0.2">
      <c r="A294" t="s">
        <v>409</v>
      </c>
      <c r="B294">
        <v>37699</v>
      </c>
      <c r="C294">
        <v>156.54</v>
      </c>
      <c r="D294">
        <v>14149.17</v>
      </c>
      <c r="E294">
        <v>39.01</v>
      </c>
      <c r="F294">
        <v>28424.21</v>
      </c>
      <c r="G294">
        <v>4626.7</v>
      </c>
      <c r="H294">
        <v>0.9</v>
      </c>
      <c r="I294">
        <v>244</v>
      </c>
    </row>
    <row r="295" spans="1:9" x14ac:dyDescent="0.2">
      <c r="A295" t="s">
        <v>410</v>
      </c>
      <c r="B295">
        <v>36796.050000000003</v>
      </c>
      <c r="C295">
        <v>634.03</v>
      </c>
      <c r="D295">
        <v>16423.05</v>
      </c>
      <c r="E295">
        <v>280.77999999999997</v>
      </c>
      <c r="F295">
        <v>20114</v>
      </c>
      <c r="G295">
        <v>7719.96</v>
      </c>
      <c r="H295">
        <v>0.9</v>
      </c>
      <c r="I295">
        <v>60</v>
      </c>
    </row>
    <row r="296" spans="1:9" x14ac:dyDescent="0.2">
      <c r="A296" t="s">
        <v>411</v>
      </c>
      <c r="B296">
        <v>35783</v>
      </c>
      <c r="C296">
        <v>519.16999999999996</v>
      </c>
      <c r="D296">
        <v>8721.0400000000009</v>
      </c>
      <c r="E296">
        <v>125.86</v>
      </c>
      <c r="F296">
        <v>27061.96</v>
      </c>
      <c r="G296">
        <v>1549.52</v>
      </c>
      <c r="H296">
        <v>0.83</v>
      </c>
      <c r="I296">
        <v>68</v>
      </c>
    </row>
    <row r="297" spans="1:9" x14ac:dyDescent="0.2">
      <c r="A297" t="s">
        <v>412</v>
      </c>
      <c r="B297">
        <v>34057</v>
      </c>
      <c r="C297">
        <v>115.34</v>
      </c>
      <c r="D297">
        <v>28082.89</v>
      </c>
      <c r="E297">
        <v>84.97</v>
      </c>
      <c r="F297">
        <v>10593.05</v>
      </c>
      <c r="G297">
        <v>4114.18</v>
      </c>
      <c r="H297">
        <v>0.86</v>
      </c>
      <c r="I297">
        <v>291</v>
      </c>
    </row>
    <row r="298" spans="1:9" x14ac:dyDescent="0.2">
      <c r="A298" t="s">
        <v>413</v>
      </c>
      <c r="B298">
        <v>33756.5</v>
      </c>
      <c r="C298">
        <v>123.39</v>
      </c>
      <c r="D298">
        <v>7970.92</v>
      </c>
      <c r="E298">
        <v>26.69</v>
      </c>
      <c r="F298">
        <v>27171.86</v>
      </c>
      <c r="G298">
        <v>4504.6899999999996</v>
      </c>
      <c r="H298">
        <v>0.89</v>
      </c>
      <c r="I298">
        <v>276</v>
      </c>
    </row>
    <row r="299" spans="1:9" x14ac:dyDescent="0.2">
      <c r="A299" t="s">
        <v>414</v>
      </c>
      <c r="B299">
        <v>33727</v>
      </c>
      <c r="C299">
        <v>58.42</v>
      </c>
      <c r="D299">
        <v>25711.53</v>
      </c>
      <c r="E299">
        <v>16.18</v>
      </c>
      <c r="F299">
        <v>27068.43</v>
      </c>
      <c r="G299">
        <v>3859.97</v>
      </c>
      <c r="H299">
        <v>1.41</v>
      </c>
      <c r="I299">
        <v>712</v>
      </c>
    </row>
    <row r="300" spans="1:9" x14ac:dyDescent="0.2">
      <c r="A300" t="s">
        <v>415</v>
      </c>
      <c r="B300">
        <v>32465</v>
      </c>
      <c r="C300">
        <v>379.37</v>
      </c>
      <c r="D300">
        <v>33469.360000000001</v>
      </c>
      <c r="E300">
        <v>202.83</v>
      </c>
      <c r="F300">
        <v>26948.44</v>
      </c>
      <c r="G300">
        <v>2420.9699999999998</v>
      </c>
      <c r="H300">
        <v>2.7</v>
      </c>
      <c r="I300">
        <v>81</v>
      </c>
    </row>
    <row r="301" spans="1:9" x14ac:dyDescent="0.2">
      <c r="A301" t="s">
        <v>416</v>
      </c>
      <c r="B301">
        <v>31810.68</v>
      </c>
      <c r="C301">
        <v>395.83</v>
      </c>
      <c r="D301">
        <v>14635.22</v>
      </c>
      <c r="E301">
        <v>174.4</v>
      </c>
      <c r="F301">
        <v>16938.099999999999</v>
      </c>
      <c r="G301">
        <v>4260.42</v>
      </c>
      <c r="H301">
        <v>0.82</v>
      </c>
      <c r="I301">
        <v>81</v>
      </c>
    </row>
    <row r="302" spans="1:9" x14ac:dyDescent="0.2">
      <c r="A302" t="s">
        <v>417</v>
      </c>
      <c r="B302">
        <v>31512.39</v>
      </c>
      <c r="C302">
        <v>111.65</v>
      </c>
      <c r="D302">
        <v>10106.450000000001</v>
      </c>
      <c r="E302">
        <v>35.979999999999997</v>
      </c>
      <c r="F302">
        <v>21539.73</v>
      </c>
      <c r="G302">
        <v>2989.52</v>
      </c>
      <c r="H302">
        <v>0.83</v>
      </c>
      <c r="I302">
        <v>286</v>
      </c>
    </row>
    <row r="303" spans="1:9" x14ac:dyDescent="0.2">
      <c r="A303" t="s">
        <v>418</v>
      </c>
      <c r="B303">
        <v>30679</v>
      </c>
      <c r="C303">
        <v>10248.58</v>
      </c>
      <c r="D303">
        <v>6829</v>
      </c>
      <c r="E303">
        <v>2298.58</v>
      </c>
      <c r="F303">
        <v>23850</v>
      </c>
      <c r="G303">
        <v>18626.57</v>
      </c>
      <c r="H303">
        <v>0.43</v>
      </c>
      <c r="I303">
        <v>3</v>
      </c>
    </row>
    <row r="304" spans="1:9" x14ac:dyDescent="0.2">
      <c r="A304" t="s">
        <v>419</v>
      </c>
      <c r="B304">
        <v>30057.200000000001</v>
      </c>
      <c r="C304">
        <v>494.93</v>
      </c>
      <c r="D304">
        <v>8478.2199999999993</v>
      </c>
      <c r="E304">
        <v>136.01</v>
      </c>
      <c r="F304">
        <v>21918.98</v>
      </c>
      <c r="G304">
        <v>4372.32</v>
      </c>
      <c r="H304">
        <v>0.78</v>
      </c>
      <c r="I304">
        <v>59</v>
      </c>
    </row>
    <row r="305" spans="1:9" x14ac:dyDescent="0.2">
      <c r="A305" t="s">
        <v>420</v>
      </c>
      <c r="B305">
        <v>28360.59</v>
      </c>
      <c r="C305">
        <v>446.28</v>
      </c>
      <c r="D305">
        <v>11502.79</v>
      </c>
      <c r="E305">
        <v>179.26</v>
      </c>
      <c r="F305">
        <v>16738.8</v>
      </c>
      <c r="G305">
        <v>3038.32</v>
      </c>
      <c r="H305">
        <v>0.79</v>
      </c>
      <c r="I305">
        <v>58</v>
      </c>
    </row>
    <row r="306" spans="1:9" x14ac:dyDescent="0.2">
      <c r="A306" t="s">
        <v>421</v>
      </c>
      <c r="B306">
        <v>28182.95</v>
      </c>
      <c r="C306">
        <v>705.87</v>
      </c>
      <c r="D306">
        <v>6391.84</v>
      </c>
      <c r="E306">
        <v>163.08000000000001</v>
      </c>
      <c r="F306">
        <v>21937.59</v>
      </c>
      <c r="G306">
        <v>3229.23</v>
      </c>
      <c r="H306">
        <v>0.93</v>
      </c>
      <c r="I306">
        <v>41</v>
      </c>
    </row>
    <row r="307" spans="1:9" x14ac:dyDescent="0.2">
      <c r="A307" t="s">
        <v>422</v>
      </c>
      <c r="B307">
        <v>27642</v>
      </c>
      <c r="C307">
        <v>251.23</v>
      </c>
      <c r="D307">
        <v>6874.84</v>
      </c>
      <c r="E307">
        <v>56.93</v>
      </c>
      <c r="F307">
        <v>21334.34</v>
      </c>
      <c r="G307">
        <v>2420.96</v>
      </c>
      <c r="H307">
        <v>0.95</v>
      </c>
      <c r="I307">
        <v>128</v>
      </c>
    </row>
    <row r="308" spans="1:9" x14ac:dyDescent="0.2">
      <c r="A308" t="s">
        <v>423</v>
      </c>
      <c r="B308">
        <v>26889.97</v>
      </c>
      <c r="C308">
        <v>356.76</v>
      </c>
      <c r="D308">
        <v>8627.0499999999993</v>
      </c>
      <c r="E308">
        <v>114.33</v>
      </c>
      <c r="F308">
        <v>18096.57</v>
      </c>
      <c r="G308">
        <v>3375.41</v>
      </c>
      <c r="H308">
        <v>0.96</v>
      </c>
      <c r="I308">
        <v>67</v>
      </c>
    </row>
    <row r="309" spans="1:9" x14ac:dyDescent="0.2">
      <c r="A309" t="s">
        <v>424</v>
      </c>
      <c r="B309">
        <v>25804</v>
      </c>
      <c r="C309">
        <v>1626.61</v>
      </c>
      <c r="D309">
        <v>7877</v>
      </c>
      <c r="E309">
        <v>474.06</v>
      </c>
      <c r="F309">
        <v>18015</v>
      </c>
      <c r="G309">
        <v>1956</v>
      </c>
      <c r="H309">
        <v>0.83</v>
      </c>
      <c r="I309">
        <v>15</v>
      </c>
    </row>
    <row r="310" spans="1:9" x14ac:dyDescent="0.2">
      <c r="A310" t="s">
        <v>425</v>
      </c>
      <c r="B310">
        <v>23434</v>
      </c>
      <c r="C310">
        <v>11717</v>
      </c>
      <c r="D310">
        <v>3729</v>
      </c>
      <c r="E310">
        <v>1864.5</v>
      </c>
      <c r="F310">
        <v>19705</v>
      </c>
      <c r="G310">
        <v>17633</v>
      </c>
      <c r="H310">
        <v>1</v>
      </c>
      <c r="I310">
        <v>2</v>
      </c>
    </row>
    <row r="311" spans="1:9" x14ac:dyDescent="0.2">
      <c r="A311" t="s">
        <v>426</v>
      </c>
      <c r="B311">
        <v>22321</v>
      </c>
      <c r="C311">
        <v>3764.25</v>
      </c>
      <c r="D311">
        <v>3168.28</v>
      </c>
      <c r="E311">
        <v>503.4</v>
      </c>
      <c r="F311">
        <v>19812.54</v>
      </c>
      <c r="G311">
        <v>4385.62</v>
      </c>
      <c r="H311">
        <v>0.75</v>
      </c>
      <c r="I311">
        <v>6</v>
      </c>
    </row>
    <row r="312" spans="1:9" x14ac:dyDescent="0.2">
      <c r="A312" t="s">
        <v>427</v>
      </c>
      <c r="B312">
        <v>22098</v>
      </c>
      <c r="C312">
        <v>463.72</v>
      </c>
      <c r="D312">
        <v>3454.61</v>
      </c>
      <c r="E312">
        <v>91.91</v>
      </c>
      <c r="F312">
        <v>9084.8700000000008</v>
      </c>
      <c r="G312">
        <v>1958.55</v>
      </c>
      <c r="H312">
        <v>0.75</v>
      </c>
      <c r="I312">
        <v>49</v>
      </c>
    </row>
    <row r="313" spans="1:9" x14ac:dyDescent="0.2">
      <c r="A313" t="s">
        <v>428</v>
      </c>
      <c r="B313">
        <v>20994</v>
      </c>
      <c r="C313">
        <v>185.81</v>
      </c>
      <c r="D313">
        <v>6184.35</v>
      </c>
      <c r="E313">
        <v>121.75</v>
      </c>
      <c r="F313">
        <v>3609.65</v>
      </c>
      <c r="G313">
        <v>3182.23</v>
      </c>
      <c r="H313">
        <v>1.08</v>
      </c>
      <c r="I313">
        <v>127</v>
      </c>
    </row>
    <row r="314" spans="1:9" x14ac:dyDescent="0.2">
      <c r="A314" t="s">
        <v>429</v>
      </c>
      <c r="B314">
        <v>20657.25</v>
      </c>
      <c r="C314">
        <v>3624.08</v>
      </c>
      <c r="D314">
        <v>-3057.89</v>
      </c>
      <c r="E314">
        <v>-229.77</v>
      </c>
      <c r="F314">
        <v>21346.560000000001</v>
      </c>
      <c r="G314">
        <v>8445</v>
      </c>
      <c r="H314">
        <v>2</v>
      </c>
      <c r="I314">
        <v>6</v>
      </c>
    </row>
    <row r="315" spans="1:9" x14ac:dyDescent="0.2">
      <c r="A315" t="s">
        <v>430</v>
      </c>
      <c r="B315">
        <v>19896.400000000001</v>
      </c>
      <c r="C315">
        <v>344.03</v>
      </c>
      <c r="D315">
        <v>7681.11</v>
      </c>
      <c r="E315">
        <v>142.16999999999999</v>
      </c>
      <c r="F315">
        <v>11407.29</v>
      </c>
      <c r="G315">
        <v>4106.9799999999996</v>
      </c>
      <c r="H315">
        <v>0.7</v>
      </c>
      <c r="I315">
        <v>61</v>
      </c>
    </row>
    <row r="316" spans="1:9" x14ac:dyDescent="0.2">
      <c r="A316" t="s">
        <v>431</v>
      </c>
      <c r="B316">
        <v>19059</v>
      </c>
      <c r="C316">
        <v>233.62</v>
      </c>
      <c r="D316">
        <v>5997.04</v>
      </c>
      <c r="E316">
        <v>56.2</v>
      </c>
      <c r="F316">
        <v>14849.36</v>
      </c>
      <c r="G316">
        <v>3343.68</v>
      </c>
      <c r="H316">
        <v>1.01</v>
      </c>
      <c r="I316">
        <v>78</v>
      </c>
    </row>
    <row r="317" spans="1:9" x14ac:dyDescent="0.2">
      <c r="A317" t="s">
        <v>432</v>
      </c>
      <c r="B317">
        <v>18464</v>
      </c>
      <c r="C317">
        <v>2493.56</v>
      </c>
      <c r="D317">
        <v>5072.5600000000004</v>
      </c>
      <c r="E317">
        <v>720.94</v>
      </c>
      <c r="F317">
        <v>11951.56</v>
      </c>
      <c r="G317">
        <v>2642.22</v>
      </c>
      <c r="H317">
        <v>0.78</v>
      </c>
      <c r="I317">
        <v>7</v>
      </c>
    </row>
    <row r="318" spans="1:9" x14ac:dyDescent="0.2">
      <c r="A318" t="s">
        <v>433</v>
      </c>
      <c r="B318">
        <v>17659.25</v>
      </c>
      <c r="C318">
        <v>25.76</v>
      </c>
      <c r="D318">
        <v>7577.41</v>
      </c>
      <c r="E318">
        <v>4.4800000000000004</v>
      </c>
      <c r="F318">
        <v>16430.439999999999</v>
      </c>
      <c r="G318">
        <v>3883.74</v>
      </c>
      <c r="H318">
        <v>2.36</v>
      </c>
      <c r="I318">
        <v>683</v>
      </c>
    </row>
    <row r="319" spans="1:9" x14ac:dyDescent="0.2">
      <c r="A319" t="s">
        <v>434</v>
      </c>
      <c r="B319">
        <v>17306.150000000001</v>
      </c>
      <c r="C319">
        <v>29.15</v>
      </c>
      <c r="D319">
        <v>17287.48</v>
      </c>
      <c r="E319">
        <v>9.6199999999999992</v>
      </c>
      <c r="F319">
        <v>16253.92</v>
      </c>
      <c r="G319">
        <v>4416.79</v>
      </c>
      <c r="H319">
        <v>4.96</v>
      </c>
      <c r="I319">
        <v>615</v>
      </c>
    </row>
    <row r="320" spans="1:9" x14ac:dyDescent="0.2">
      <c r="A320" t="s">
        <v>435</v>
      </c>
      <c r="B320">
        <v>16818.689999999999</v>
      </c>
      <c r="C320">
        <v>180.81</v>
      </c>
      <c r="D320">
        <v>6729.49</v>
      </c>
      <c r="E320">
        <v>73.56</v>
      </c>
      <c r="F320">
        <v>9816.5</v>
      </c>
      <c r="G320">
        <v>4574.24</v>
      </c>
      <c r="H320">
        <v>0.85</v>
      </c>
      <c r="I320">
        <v>93</v>
      </c>
    </row>
    <row r="321" spans="1:9" x14ac:dyDescent="0.2">
      <c r="A321" t="s">
        <v>436</v>
      </c>
      <c r="B321">
        <v>16452.64</v>
      </c>
      <c r="C321">
        <v>67.86</v>
      </c>
      <c r="D321">
        <v>9009.09</v>
      </c>
      <c r="E321">
        <v>33.130000000000003</v>
      </c>
      <c r="F321">
        <v>8115.52</v>
      </c>
      <c r="G321">
        <v>4648.18</v>
      </c>
      <c r="H321">
        <v>0.88</v>
      </c>
      <c r="I321">
        <v>291</v>
      </c>
    </row>
    <row r="322" spans="1:9" x14ac:dyDescent="0.2">
      <c r="A322" t="s">
        <v>437</v>
      </c>
      <c r="B322">
        <v>15845.36</v>
      </c>
      <c r="C322">
        <v>243.21</v>
      </c>
      <c r="D322">
        <v>5442.18</v>
      </c>
      <c r="E322">
        <v>83.02</v>
      </c>
      <c r="F322">
        <v>10456</v>
      </c>
      <c r="G322">
        <v>6420.74</v>
      </c>
      <c r="H322">
        <v>0.99</v>
      </c>
      <c r="I322">
        <v>71</v>
      </c>
    </row>
    <row r="323" spans="1:9" x14ac:dyDescent="0.2">
      <c r="A323" t="s">
        <v>438</v>
      </c>
      <c r="B323">
        <v>15363.5</v>
      </c>
      <c r="C323">
        <v>3035.08</v>
      </c>
      <c r="D323">
        <v>4195.08</v>
      </c>
      <c r="E323">
        <v>930.94</v>
      </c>
      <c r="F323">
        <v>11168.42</v>
      </c>
      <c r="G323">
        <v>12531.5</v>
      </c>
      <c r="H323">
        <v>0.83</v>
      </c>
      <c r="I323">
        <v>5</v>
      </c>
    </row>
    <row r="324" spans="1:9" x14ac:dyDescent="0.2">
      <c r="A324" t="s">
        <v>439</v>
      </c>
      <c r="B324">
        <v>14555</v>
      </c>
      <c r="C324">
        <v>63.32</v>
      </c>
      <c r="D324">
        <v>5913.59</v>
      </c>
      <c r="E324">
        <v>18.2</v>
      </c>
      <c r="F324">
        <v>11362.91</v>
      </c>
      <c r="G324">
        <v>4657.8500000000004</v>
      </c>
      <c r="H324">
        <v>1.08</v>
      </c>
      <c r="I324">
        <v>239</v>
      </c>
    </row>
    <row r="325" spans="1:9" x14ac:dyDescent="0.2">
      <c r="A325" t="s">
        <v>440</v>
      </c>
      <c r="B325">
        <v>14525.17</v>
      </c>
      <c r="C325">
        <v>1408.73</v>
      </c>
      <c r="D325">
        <v>7693.81</v>
      </c>
      <c r="E325">
        <v>777.19</v>
      </c>
      <c r="F325">
        <v>5986.35</v>
      </c>
      <c r="G325">
        <v>5825.79</v>
      </c>
      <c r="H325">
        <v>0.71</v>
      </c>
      <c r="I325">
        <v>10</v>
      </c>
    </row>
    <row r="326" spans="1:9" x14ac:dyDescent="0.2">
      <c r="A326" t="s">
        <v>441</v>
      </c>
      <c r="B326">
        <v>13562.33</v>
      </c>
      <c r="C326">
        <v>312.41000000000003</v>
      </c>
      <c r="D326">
        <v>2943.5</v>
      </c>
      <c r="E326">
        <v>61.22</v>
      </c>
      <c r="F326">
        <v>11078.83</v>
      </c>
      <c r="G326">
        <v>2891.32</v>
      </c>
      <c r="H326">
        <v>0.76</v>
      </c>
      <c r="I326">
        <v>38</v>
      </c>
    </row>
    <row r="327" spans="1:9" x14ac:dyDescent="0.2">
      <c r="A327" t="s">
        <v>442</v>
      </c>
      <c r="B327">
        <v>13135.79</v>
      </c>
      <c r="C327">
        <v>73.11</v>
      </c>
      <c r="D327">
        <v>2451.7399999999998</v>
      </c>
      <c r="E327">
        <v>13.18</v>
      </c>
      <c r="F327">
        <v>11394.56</v>
      </c>
      <c r="G327">
        <v>3333.66</v>
      </c>
      <c r="H327">
        <v>1.28</v>
      </c>
      <c r="I327">
        <v>192</v>
      </c>
    </row>
    <row r="328" spans="1:9" x14ac:dyDescent="0.2">
      <c r="A328" t="s">
        <v>443</v>
      </c>
      <c r="B328">
        <v>12769</v>
      </c>
      <c r="C328">
        <v>357.55</v>
      </c>
      <c r="D328">
        <v>2915.11</v>
      </c>
      <c r="E328">
        <v>94.65</v>
      </c>
      <c r="F328">
        <v>8081.37</v>
      </c>
      <c r="G328">
        <v>3572.3</v>
      </c>
      <c r="H328">
        <v>0.88</v>
      </c>
      <c r="I328">
        <v>35</v>
      </c>
    </row>
    <row r="329" spans="1:9" x14ac:dyDescent="0.2">
      <c r="A329" t="s">
        <v>444</v>
      </c>
      <c r="B329">
        <v>12273</v>
      </c>
      <c r="C329">
        <v>1257.5999999999999</v>
      </c>
      <c r="D329">
        <v>1107.19</v>
      </c>
      <c r="E329">
        <v>114.27</v>
      </c>
      <c r="F329">
        <v>11233.97</v>
      </c>
      <c r="G329">
        <v>4553.7</v>
      </c>
      <c r="H329">
        <v>1.3</v>
      </c>
      <c r="I329">
        <v>13</v>
      </c>
    </row>
    <row r="330" spans="1:9" x14ac:dyDescent="0.2">
      <c r="A330" t="s">
        <v>445</v>
      </c>
      <c r="B330">
        <v>12187.16</v>
      </c>
      <c r="C330">
        <v>106.56</v>
      </c>
      <c r="D330">
        <v>3714.3</v>
      </c>
      <c r="E330">
        <v>33</v>
      </c>
      <c r="F330">
        <v>8909.7099999999991</v>
      </c>
      <c r="G330">
        <v>3008.4</v>
      </c>
      <c r="H330">
        <v>1.02</v>
      </c>
      <c r="I330">
        <v>156</v>
      </c>
    </row>
    <row r="331" spans="1:9" x14ac:dyDescent="0.2">
      <c r="A331" t="s">
        <v>446</v>
      </c>
      <c r="B331">
        <v>12019</v>
      </c>
      <c r="C331">
        <v>4006.33</v>
      </c>
      <c r="D331">
        <v>1804</v>
      </c>
      <c r="E331">
        <v>601.33000000000004</v>
      </c>
      <c r="F331">
        <v>10215</v>
      </c>
      <c r="G331">
        <v>6160.33</v>
      </c>
      <c r="H331">
        <v>1</v>
      </c>
      <c r="I331">
        <v>3</v>
      </c>
    </row>
    <row r="332" spans="1:9" x14ac:dyDescent="0.2">
      <c r="A332" t="s">
        <v>447</v>
      </c>
      <c r="B332">
        <v>11991</v>
      </c>
      <c r="C332">
        <v>220.8</v>
      </c>
      <c r="D332">
        <v>2253.08</v>
      </c>
      <c r="E332">
        <v>26.9</v>
      </c>
      <c r="F332">
        <v>10965.75</v>
      </c>
      <c r="G332">
        <v>5471.22</v>
      </c>
      <c r="H332">
        <v>1.39</v>
      </c>
      <c r="I332">
        <v>57</v>
      </c>
    </row>
    <row r="333" spans="1:9" x14ac:dyDescent="0.2">
      <c r="A333" t="s">
        <v>448</v>
      </c>
      <c r="B333">
        <v>11954</v>
      </c>
      <c r="C333">
        <v>178.03</v>
      </c>
      <c r="D333">
        <v>1357.24</v>
      </c>
      <c r="E333">
        <v>21.05</v>
      </c>
      <c r="F333">
        <v>10816.9</v>
      </c>
      <c r="G333">
        <v>4181.87</v>
      </c>
      <c r="H333">
        <v>0.93</v>
      </c>
      <c r="I333">
        <v>84</v>
      </c>
    </row>
    <row r="334" spans="1:9" x14ac:dyDescent="0.2">
      <c r="A334" t="s">
        <v>449</v>
      </c>
      <c r="B334">
        <v>11273.43</v>
      </c>
      <c r="C334">
        <v>218.08</v>
      </c>
      <c r="D334">
        <v>2178.9699999999998</v>
      </c>
      <c r="E334">
        <v>42.9</v>
      </c>
      <c r="F334">
        <v>9094.4599999999991</v>
      </c>
      <c r="G334">
        <v>3822.55</v>
      </c>
      <c r="H334">
        <v>0.78</v>
      </c>
      <c r="I334">
        <v>50</v>
      </c>
    </row>
    <row r="335" spans="1:9" x14ac:dyDescent="0.2">
      <c r="A335" t="s">
        <v>450</v>
      </c>
      <c r="B335">
        <v>10574</v>
      </c>
      <c r="C335">
        <v>408.19</v>
      </c>
      <c r="D335">
        <v>2297.5500000000002</v>
      </c>
      <c r="E335">
        <v>239.09</v>
      </c>
      <c r="F335">
        <v>1193.45</v>
      </c>
      <c r="G335">
        <v>4772.8900000000003</v>
      </c>
      <c r="H335">
        <v>0.7</v>
      </c>
      <c r="I335">
        <v>26</v>
      </c>
    </row>
    <row r="336" spans="1:9" x14ac:dyDescent="0.2">
      <c r="A336" t="s">
        <v>451</v>
      </c>
      <c r="B336">
        <v>10161.530000000001</v>
      </c>
      <c r="C336">
        <v>67.73</v>
      </c>
      <c r="D336">
        <v>4260.04</v>
      </c>
      <c r="E336">
        <v>28.49</v>
      </c>
      <c r="F336">
        <v>5746.51</v>
      </c>
      <c r="G336">
        <v>5397.63</v>
      </c>
      <c r="H336">
        <v>0.86</v>
      </c>
      <c r="I336">
        <v>149</v>
      </c>
    </row>
    <row r="337" spans="1:9" x14ac:dyDescent="0.2">
      <c r="A337" t="s">
        <v>452</v>
      </c>
      <c r="B337">
        <v>9679.0300000000007</v>
      </c>
      <c r="C337">
        <v>318.87</v>
      </c>
      <c r="D337">
        <v>2919.95</v>
      </c>
      <c r="E337">
        <v>91.19</v>
      </c>
      <c r="F337">
        <v>6842.68</v>
      </c>
      <c r="G337">
        <v>3029.52</v>
      </c>
      <c r="H337">
        <v>0.76</v>
      </c>
      <c r="I337">
        <v>47</v>
      </c>
    </row>
    <row r="338" spans="1:9" x14ac:dyDescent="0.2">
      <c r="A338" t="s">
        <v>453</v>
      </c>
      <c r="B338">
        <v>9275.4599999999991</v>
      </c>
      <c r="C338">
        <v>49.82</v>
      </c>
      <c r="D338">
        <v>4072.99</v>
      </c>
      <c r="E338">
        <v>15.61</v>
      </c>
      <c r="F338">
        <v>6630.83</v>
      </c>
      <c r="G338">
        <v>2844.72</v>
      </c>
      <c r="H338">
        <v>0.93</v>
      </c>
      <c r="I338">
        <v>196</v>
      </c>
    </row>
    <row r="339" spans="1:9" x14ac:dyDescent="0.2">
      <c r="A339" t="s">
        <v>454</v>
      </c>
      <c r="B339">
        <v>9227</v>
      </c>
      <c r="C339">
        <v>167.82</v>
      </c>
      <c r="D339">
        <v>2697.58</v>
      </c>
      <c r="E339">
        <v>48.69</v>
      </c>
      <c r="F339">
        <v>6414.79</v>
      </c>
      <c r="G339">
        <v>4285.63</v>
      </c>
      <c r="H339">
        <v>0.85</v>
      </c>
      <c r="I339">
        <v>53</v>
      </c>
    </row>
    <row r="340" spans="1:9" x14ac:dyDescent="0.2">
      <c r="A340" t="s">
        <v>455</v>
      </c>
      <c r="B340">
        <v>9064.2900000000009</v>
      </c>
      <c r="C340">
        <v>281.06</v>
      </c>
      <c r="D340">
        <v>787.77</v>
      </c>
      <c r="E340">
        <v>27.37</v>
      </c>
      <c r="F340">
        <v>8268.7999999999993</v>
      </c>
      <c r="G340">
        <v>2879.46</v>
      </c>
      <c r="H340">
        <v>0.86</v>
      </c>
      <c r="I340">
        <v>32</v>
      </c>
    </row>
    <row r="341" spans="1:9" x14ac:dyDescent="0.2">
      <c r="A341" t="s">
        <v>456</v>
      </c>
      <c r="B341">
        <v>8893</v>
      </c>
      <c r="C341">
        <v>2223.25</v>
      </c>
      <c r="D341">
        <v>2400.39</v>
      </c>
      <c r="E341">
        <v>600.1</v>
      </c>
      <c r="F341">
        <v>6492.61</v>
      </c>
      <c r="G341">
        <v>2408.5</v>
      </c>
      <c r="H341">
        <v>1</v>
      </c>
      <c r="I341">
        <v>4</v>
      </c>
    </row>
    <row r="342" spans="1:9" x14ac:dyDescent="0.2">
      <c r="A342" t="s">
        <v>457</v>
      </c>
      <c r="B342">
        <v>8707</v>
      </c>
      <c r="C342">
        <v>311</v>
      </c>
      <c r="D342">
        <v>2055.62</v>
      </c>
      <c r="E342">
        <v>57.53</v>
      </c>
      <c r="F342">
        <v>7112.72</v>
      </c>
      <c r="G342">
        <v>2513.0300000000002</v>
      </c>
      <c r="H342">
        <v>0.9</v>
      </c>
      <c r="I342">
        <v>28</v>
      </c>
    </row>
    <row r="343" spans="1:9" x14ac:dyDescent="0.2">
      <c r="A343" t="s">
        <v>458</v>
      </c>
      <c r="B343">
        <v>7380.1</v>
      </c>
      <c r="C343">
        <v>565.65</v>
      </c>
      <c r="D343">
        <v>2200.1999999999998</v>
      </c>
      <c r="E343">
        <v>171.43</v>
      </c>
      <c r="F343">
        <v>5179.8999999999996</v>
      </c>
      <c r="G343">
        <v>3280.29</v>
      </c>
      <c r="H343">
        <v>0.93</v>
      </c>
      <c r="I343">
        <v>13</v>
      </c>
    </row>
    <row r="344" spans="1:9" x14ac:dyDescent="0.2">
      <c r="A344" t="s">
        <v>459</v>
      </c>
      <c r="B344">
        <v>7157.78</v>
      </c>
      <c r="C344">
        <v>383.84</v>
      </c>
      <c r="D344">
        <v>2281.7600000000002</v>
      </c>
      <c r="E344">
        <v>120.41</v>
      </c>
      <c r="F344">
        <v>5011.54</v>
      </c>
      <c r="G344">
        <v>2980.93</v>
      </c>
      <c r="H344">
        <v>0.68</v>
      </c>
      <c r="I344">
        <v>19</v>
      </c>
    </row>
    <row r="345" spans="1:9" x14ac:dyDescent="0.2">
      <c r="A345" t="s">
        <v>460</v>
      </c>
      <c r="B345">
        <v>6597.79</v>
      </c>
      <c r="C345">
        <v>496.95</v>
      </c>
      <c r="D345">
        <v>2177.79</v>
      </c>
      <c r="E345">
        <v>169.63</v>
      </c>
      <c r="F345">
        <v>4420</v>
      </c>
      <c r="G345">
        <v>5691.36</v>
      </c>
      <c r="H345">
        <v>0.56000000000000005</v>
      </c>
      <c r="I345">
        <v>14</v>
      </c>
    </row>
    <row r="346" spans="1:9" x14ac:dyDescent="0.2">
      <c r="A346" t="s">
        <v>461</v>
      </c>
      <c r="B346">
        <v>6574</v>
      </c>
      <c r="C346">
        <v>671</v>
      </c>
      <c r="D346">
        <v>1823.36</v>
      </c>
      <c r="E346">
        <v>207.36</v>
      </c>
      <c r="F346">
        <v>4750.6400000000003</v>
      </c>
      <c r="G346">
        <v>5012.8599999999997</v>
      </c>
      <c r="H346">
        <v>0.71</v>
      </c>
      <c r="I346">
        <v>10</v>
      </c>
    </row>
    <row r="347" spans="1:9" x14ac:dyDescent="0.2">
      <c r="A347" t="s">
        <v>462</v>
      </c>
      <c r="B347">
        <v>6562</v>
      </c>
      <c r="C347">
        <v>331.23</v>
      </c>
      <c r="D347">
        <v>2686.19</v>
      </c>
      <c r="E347">
        <v>131.81</v>
      </c>
      <c r="F347">
        <v>3875.81</v>
      </c>
      <c r="G347">
        <v>3640.7</v>
      </c>
      <c r="H347">
        <v>0.45</v>
      </c>
      <c r="I347">
        <v>20</v>
      </c>
    </row>
    <row r="348" spans="1:9" x14ac:dyDescent="0.2">
      <c r="A348" t="s">
        <v>463</v>
      </c>
      <c r="B348">
        <v>6497</v>
      </c>
      <c r="C348">
        <v>2165.67</v>
      </c>
      <c r="D348">
        <v>890</v>
      </c>
      <c r="E348">
        <v>890</v>
      </c>
      <c r="F348">
        <v>2682</v>
      </c>
      <c r="G348">
        <v>2182</v>
      </c>
      <c r="H348">
        <v>1</v>
      </c>
      <c r="I348">
        <v>3</v>
      </c>
    </row>
    <row r="349" spans="1:9" x14ac:dyDescent="0.2">
      <c r="A349" t="s">
        <v>464</v>
      </c>
      <c r="B349">
        <v>6389</v>
      </c>
      <c r="C349">
        <v>326.22000000000003</v>
      </c>
      <c r="D349">
        <v>962.87</v>
      </c>
      <c r="E349">
        <v>49.22</v>
      </c>
      <c r="F349">
        <v>5462.09</v>
      </c>
      <c r="G349">
        <v>5074.3900000000003</v>
      </c>
      <c r="H349">
        <v>0.83</v>
      </c>
      <c r="I349">
        <v>19</v>
      </c>
    </row>
    <row r="350" spans="1:9" x14ac:dyDescent="0.2">
      <c r="A350" t="s">
        <v>465</v>
      </c>
      <c r="B350">
        <v>6258</v>
      </c>
      <c r="C350">
        <v>2052.5</v>
      </c>
      <c r="D350">
        <v>1171</v>
      </c>
      <c r="E350">
        <v>483.31</v>
      </c>
      <c r="F350">
        <v>5087</v>
      </c>
      <c r="G350">
        <v>5595.2</v>
      </c>
      <c r="H350">
        <v>0.3</v>
      </c>
      <c r="I350">
        <v>3</v>
      </c>
    </row>
    <row r="351" spans="1:9" x14ac:dyDescent="0.2">
      <c r="A351" t="s">
        <v>466</v>
      </c>
      <c r="B351">
        <v>6016</v>
      </c>
      <c r="C351">
        <v>67.33</v>
      </c>
      <c r="D351">
        <v>5004.67</v>
      </c>
      <c r="E351">
        <v>55.94</v>
      </c>
      <c r="F351">
        <v>1024.55</v>
      </c>
      <c r="G351">
        <v>4250.24</v>
      </c>
      <c r="H351">
        <v>0.8</v>
      </c>
      <c r="I351">
        <v>92</v>
      </c>
    </row>
    <row r="352" spans="1:9" x14ac:dyDescent="0.2">
      <c r="A352" t="s">
        <v>467</v>
      </c>
      <c r="B352">
        <v>5641</v>
      </c>
      <c r="C352">
        <v>81.56</v>
      </c>
      <c r="D352">
        <v>3993.13</v>
      </c>
      <c r="E352">
        <v>58.48</v>
      </c>
      <c r="F352">
        <v>1799.87</v>
      </c>
      <c r="G352">
        <v>4578.71</v>
      </c>
      <c r="H352">
        <v>0.77</v>
      </c>
      <c r="I352">
        <v>72</v>
      </c>
    </row>
    <row r="353" spans="1:9" x14ac:dyDescent="0.2">
      <c r="A353" t="s">
        <v>468</v>
      </c>
      <c r="B353">
        <v>5632</v>
      </c>
      <c r="C353">
        <v>430.92</v>
      </c>
      <c r="D353">
        <v>1365.77</v>
      </c>
      <c r="E353">
        <v>95.31</v>
      </c>
      <c r="F353">
        <v>4266.2299999999996</v>
      </c>
      <c r="G353">
        <v>4837.96</v>
      </c>
      <c r="H353">
        <v>0.57999999999999996</v>
      </c>
      <c r="I353">
        <v>14</v>
      </c>
    </row>
    <row r="354" spans="1:9" x14ac:dyDescent="0.2">
      <c r="A354" t="s">
        <v>469</v>
      </c>
      <c r="B354">
        <v>4919</v>
      </c>
      <c r="C354">
        <v>382.33</v>
      </c>
      <c r="D354">
        <v>1945.8</v>
      </c>
      <c r="E354">
        <v>147.35</v>
      </c>
      <c r="F354">
        <v>3376</v>
      </c>
      <c r="G354">
        <v>2228.42</v>
      </c>
      <c r="H354">
        <v>0.75</v>
      </c>
      <c r="I354">
        <v>18</v>
      </c>
    </row>
    <row r="355" spans="1:9" x14ac:dyDescent="0.2">
      <c r="A355" t="s">
        <v>470</v>
      </c>
      <c r="B355">
        <v>4876</v>
      </c>
      <c r="C355">
        <v>290.70999999999998</v>
      </c>
      <c r="D355">
        <v>864.4</v>
      </c>
      <c r="E355">
        <v>51.32</v>
      </c>
      <c r="F355">
        <v>4011.6</v>
      </c>
      <c r="G355">
        <v>4740.3500000000004</v>
      </c>
      <c r="H355">
        <v>0.8</v>
      </c>
      <c r="I355">
        <v>16</v>
      </c>
    </row>
    <row r="356" spans="1:9" x14ac:dyDescent="0.2">
      <c r="A356" t="s">
        <v>471</v>
      </c>
      <c r="B356">
        <v>4706.75</v>
      </c>
      <c r="C356">
        <v>810.34</v>
      </c>
      <c r="D356">
        <v>993.45</v>
      </c>
      <c r="E356">
        <v>179.09</v>
      </c>
      <c r="F356">
        <v>3713.3</v>
      </c>
      <c r="G356">
        <v>2364.75</v>
      </c>
      <c r="H356">
        <v>0.75</v>
      </c>
      <c r="I356">
        <v>6</v>
      </c>
    </row>
    <row r="357" spans="1:9" x14ac:dyDescent="0.2">
      <c r="A357" t="s">
        <v>472</v>
      </c>
      <c r="B357">
        <v>4622</v>
      </c>
      <c r="C357">
        <v>180.28</v>
      </c>
      <c r="D357">
        <v>1003.63</v>
      </c>
      <c r="E357">
        <v>40.700000000000003</v>
      </c>
      <c r="F357">
        <v>3652.63</v>
      </c>
      <c r="G357">
        <v>1809.41</v>
      </c>
      <c r="H357">
        <v>0.75</v>
      </c>
      <c r="I357">
        <v>24</v>
      </c>
    </row>
    <row r="358" spans="1:9" x14ac:dyDescent="0.2">
      <c r="A358" t="s">
        <v>473</v>
      </c>
      <c r="B358">
        <v>4391.5</v>
      </c>
      <c r="C358">
        <v>238.5</v>
      </c>
      <c r="D358">
        <v>1228.3900000000001</v>
      </c>
      <c r="E358">
        <v>64.7</v>
      </c>
      <c r="F358">
        <v>3249.27</v>
      </c>
      <c r="G358">
        <v>2324.89</v>
      </c>
      <c r="H358">
        <v>0.95</v>
      </c>
      <c r="I358">
        <v>18</v>
      </c>
    </row>
    <row r="359" spans="1:9" x14ac:dyDescent="0.2">
      <c r="A359" t="s">
        <v>474</v>
      </c>
      <c r="B359">
        <v>4186</v>
      </c>
      <c r="C359">
        <v>179.17</v>
      </c>
      <c r="D359">
        <v>3242</v>
      </c>
      <c r="E359">
        <v>132.07</v>
      </c>
      <c r="F359">
        <v>988</v>
      </c>
      <c r="G359">
        <v>3579.17</v>
      </c>
      <c r="H359">
        <v>0.74</v>
      </c>
      <c r="I359">
        <v>26</v>
      </c>
    </row>
    <row r="360" spans="1:9" x14ac:dyDescent="0.2">
      <c r="A360" t="s">
        <v>475</v>
      </c>
      <c r="B360">
        <v>4131</v>
      </c>
      <c r="C360">
        <v>81.790000000000006</v>
      </c>
      <c r="D360">
        <v>3370.41</v>
      </c>
      <c r="E360">
        <v>58.48</v>
      </c>
      <c r="F360">
        <v>1611.59</v>
      </c>
      <c r="G360">
        <v>3915.55</v>
      </c>
      <c r="H360">
        <v>1.0900000000000001</v>
      </c>
      <c r="I360">
        <v>51</v>
      </c>
    </row>
    <row r="361" spans="1:9" x14ac:dyDescent="0.2">
      <c r="A361" t="s">
        <v>476</v>
      </c>
      <c r="B361">
        <v>3946</v>
      </c>
      <c r="C361">
        <v>361.45</v>
      </c>
      <c r="D361">
        <v>734.42</v>
      </c>
      <c r="E361">
        <v>67.11</v>
      </c>
      <c r="F361">
        <v>3211.58</v>
      </c>
      <c r="G361">
        <v>3996.36</v>
      </c>
      <c r="H361">
        <v>0.91</v>
      </c>
      <c r="I361">
        <v>10</v>
      </c>
    </row>
    <row r="362" spans="1:9" x14ac:dyDescent="0.2">
      <c r="A362" t="s">
        <v>477</v>
      </c>
      <c r="B362">
        <v>3804</v>
      </c>
      <c r="C362">
        <v>705.33</v>
      </c>
      <c r="D362">
        <v>751</v>
      </c>
      <c r="E362">
        <v>179.38</v>
      </c>
      <c r="F362">
        <v>2410</v>
      </c>
      <c r="G362">
        <v>4632.1099999999997</v>
      </c>
      <c r="H362">
        <v>0.67</v>
      </c>
      <c r="I362">
        <v>6</v>
      </c>
    </row>
    <row r="363" spans="1:9" x14ac:dyDescent="0.2">
      <c r="A363" t="s">
        <v>478</v>
      </c>
      <c r="B363">
        <v>3643.09</v>
      </c>
      <c r="C363">
        <v>129.31</v>
      </c>
      <c r="D363">
        <v>1175.31</v>
      </c>
      <c r="E363">
        <v>38.89</v>
      </c>
      <c r="F363">
        <v>2405.98</v>
      </c>
      <c r="G363">
        <v>3757.11</v>
      </c>
      <c r="H363">
        <v>0.75</v>
      </c>
      <c r="I363">
        <v>27</v>
      </c>
    </row>
    <row r="364" spans="1:9" x14ac:dyDescent="0.2">
      <c r="A364" t="s">
        <v>479</v>
      </c>
      <c r="B364">
        <v>3023.13</v>
      </c>
      <c r="C364">
        <v>451.64</v>
      </c>
      <c r="D364">
        <v>697.13</v>
      </c>
      <c r="E364">
        <v>119.64</v>
      </c>
      <c r="F364">
        <v>2027</v>
      </c>
      <c r="G364">
        <v>2772.88</v>
      </c>
      <c r="H364">
        <v>0.88</v>
      </c>
      <c r="I364">
        <v>7</v>
      </c>
    </row>
    <row r="365" spans="1:9" x14ac:dyDescent="0.2">
      <c r="A365" t="s">
        <v>480</v>
      </c>
      <c r="B365">
        <v>2989.67</v>
      </c>
      <c r="C365">
        <v>34.03</v>
      </c>
      <c r="D365">
        <v>493.05</v>
      </c>
      <c r="E365">
        <v>5.24</v>
      </c>
      <c r="F365">
        <v>2576.64</v>
      </c>
      <c r="G365">
        <v>3623</v>
      </c>
      <c r="H365">
        <v>0.95</v>
      </c>
      <c r="I365">
        <v>88</v>
      </c>
    </row>
    <row r="366" spans="1:9" x14ac:dyDescent="0.2">
      <c r="A366" t="s">
        <v>481</v>
      </c>
      <c r="B366">
        <v>2976.8</v>
      </c>
      <c r="C366">
        <v>135.66</v>
      </c>
      <c r="D366">
        <v>2262.1</v>
      </c>
      <c r="E366">
        <v>70.290000000000006</v>
      </c>
      <c r="F366">
        <v>1901.78</v>
      </c>
      <c r="G366">
        <v>4109.62</v>
      </c>
      <c r="H366">
        <v>1.38</v>
      </c>
      <c r="I366">
        <v>22</v>
      </c>
    </row>
    <row r="367" spans="1:9" x14ac:dyDescent="0.2">
      <c r="A367" t="s">
        <v>482</v>
      </c>
      <c r="B367">
        <v>2904</v>
      </c>
      <c r="C367">
        <v>763.05</v>
      </c>
      <c r="D367">
        <v>1313.66</v>
      </c>
      <c r="E367">
        <v>346.74</v>
      </c>
      <c r="F367">
        <v>1708.56</v>
      </c>
      <c r="G367">
        <v>2605.0500000000002</v>
      </c>
      <c r="H367">
        <v>0.32</v>
      </c>
      <c r="I367">
        <v>6</v>
      </c>
    </row>
    <row r="368" spans="1:9" x14ac:dyDescent="0.2">
      <c r="A368" t="s">
        <v>483</v>
      </c>
      <c r="B368">
        <v>2871</v>
      </c>
      <c r="C368">
        <v>188.21</v>
      </c>
      <c r="D368">
        <v>786</v>
      </c>
      <c r="E368">
        <v>49.79</v>
      </c>
      <c r="F368">
        <v>2185</v>
      </c>
      <c r="G368">
        <v>3197.95</v>
      </c>
      <c r="H368">
        <v>0.84</v>
      </c>
      <c r="I368">
        <v>16</v>
      </c>
    </row>
    <row r="369" spans="1:9" x14ac:dyDescent="0.2">
      <c r="A369" t="s">
        <v>484</v>
      </c>
      <c r="B369">
        <v>2759</v>
      </c>
      <c r="C369">
        <v>439.75</v>
      </c>
      <c r="D369">
        <v>1818</v>
      </c>
      <c r="E369">
        <v>290.88</v>
      </c>
      <c r="F369">
        <v>941</v>
      </c>
      <c r="G369">
        <v>5589.62</v>
      </c>
      <c r="H369">
        <v>0.75</v>
      </c>
      <c r="I369">
        <v>6</v>
      </c>
    </row>
    <row r="370" spans="1:9" x14ac:dyDescent="0.2">
      <c r="A370" t="s">
        <v>485</v>
      </c>
      <c r="B370">
        <v>2725</v>
      </c>
      <c r="C370">
        <v>251.89</v>
      </c>
      <c r="D370">
        <v>523.91999999999996</v>
      </c>
      <c r="E370">
        <v>89.58</v>
      </c>
      <c r="F370">
        <v>1521.08</v>
      </c>
      <c r="G370">
        <v>3278</v>
      </c>
      <c r="H370">
        <v>0.67</v>
      </c>
      <c r="I370">
        <v>12</v>
      </c>
    </row>
    <row r="371" spans="1:9" x14ac:dyDescent="0.2">
      <c r="A371" t="s">
        <v>486</v>
      </c>
      <c r="B371">
        <v>2723</v>
      </c>
      <c r="C371">
        <v>108.6</v>
      </c>
      <c r="D371">
        <v>1149.5899999999999</v>
      </c>
      <c r="E371">
        <v>51.45</v>
      </c>
      <c r="F371">
        <v>1592.73</v>
      </c>
      <c r="G371">
        <v>2627.57</v>
      </c>
      <c r="H371">
        <v>0.87</v>
      </c>
      <c r="I371">
        <v>26</v>
      </c>
    </row>
    <row r="372" spans="1:9" x14ac:dyDescent="0.2">
      <c r="A372" t="s">
        <v>487</v>
      </c>
      <c r="B372">
        <v>2699</v>
      </c>
      <c r="C372">
        <v>2699</v>
      </c>
      <c r="D372">
        <v>399</v>
      </c>
      <c r="E372">
        <v>399</v>
      </c>
      <c r="F372">
        <v>2300</v>
      </c>
      <c r="G372">
        <v>5297</v>
      </c>
      <c r="H372">
        <v>1</v>
      </c>
      <c r="I372">
        <v>1</v>
      </c>
    </row>
    <row r="373" spans="1:9" x14ac:dyDescent="0.2">
      <c r="A373" t="s">
        <v>488</v>
      </c>
      <c r="B373">
        <v>2645</v>
      </c>
      <c r="C373">
        <v>102.76</v>
      </c>
      <c r="D373">
        <v>687.96</v>
      </c>
      <c r="E373">
        <v>20.67</v>
      </c>
      <c r="F373">
        <v>2247.2800000000002</v>
      </c>
      <c r="G373">
        <v>4300.3999999999996</v>
      </c>
      <c r="H373">
        <v>1</v>
      </c>
      <c r="I373">
        <v>25</v>
      </c>
    </row>
    <row r="374" spans="1:9" x14ac:dyDescent="0.2">
      <c r="A374" t="s">
        <v>489</v>
      </c>
      <c r="B374">
        <v>2579.6999999999998</v>
      </c>
      <c r="C374">
        <v>143.44</v>
      </c>
      <c r="D374">
        <v>1314.31</v>
      </c>
      <c r="E374">
        <v>58.97</v>
      </c>
      <c r="F374">
        <v>1846.11</v>
      </c>
      <c r="G374">
        <v>3352.39</v>
      </c>
      <c r="H374">
        <v>1.1100000000000001</v>
      </c>
      <c r="I374">
        <v>20</v>
      </c>
    </row>
    <row r="375" spans="1:9" x14ac:dyDescent="0.2">
      <c r="A375" t="s">
        <v>490</v>
      </c>
      <c r="B375">
        <v>2436</v>
      </c>
      <c r="C375">
        <v>207.31</v>
      </c>
      <c r="D375">
        <v>466</v>
      </c>
      <c r="E375">
        <v>46</v>
      </c>
      <c r="F375">
        <v>1938</v>
      </c>
      <c r="G375">
        <v>6561.31</v>
      </c>
      <c r="H375">
        <v>0.92</v>
      </c>
      <c r="I375">
        <v>12</v>
      </c>
    </row>
    <row r="376" spans="1:9" x14ac:dyDescent="0.2">
      <c r="A376" t="s">
        <v>491</v>
      </c>
      <c r="B376">
        <v>2350</v>
      </c>
      <c r="C376">
        <v>249.91</v>
      </c>
      <c r="D376">
        <v>196.52</v>
      </c>
      <c r="E376">
        <v>19.73</v>
      </c>
      <c r="F376">
        <v>2153.48</v>
      </c>
      <c r="G376">
        <v>3124.91</v>
      </c>
      <c r="H376">
        <v>0.91</v>
      </c>
      <c r="I376">
        <v>10</v>
      </c>
    </row>
    <row r="377" spans="1:9" x14ac:dyDescent="0.2">
      <c r="A377" t="s">
        <v>492</v>
      </c>
      <c r="B377">
        <v>2347.1999999999998</v>
      </c>
      <c r="C377">
        <v>401.37</v>
      </c>
      <c r="D377">
        <v>533.25</v>
      </c>
      <c r="E377">
        <v>107.88</v>
      </c>
      <c r="F377">
        <v>1497.75</v>
      </c>
      <c r="G377">
        <v>3357</v>
      </c>
      <c r="H377">
        <v>0.83</v>
      </c>
      <c r="I377">
        <v>5</v>
      </c>
    </row>
    <row r="378" spans="1:9" x14ac:dyDescent="0.2">
      <c r="A378" t="s">
        <v>493</v>
      </c>
      <c r="B378">
        <v>2315</v>
      </c>
      <c r="C378">
        <v>92.77</v>
      </c>
      <c r="D378">
        <v>106.81</v>
      </c>
      <c r="E378">
        <v>8.3800000000000008</v>
      </c>
      <c r="F378">
        <v>1542.81</v>
      </c>
      <c r="G378">
        <v>3300.68</v>
      </c>
      <c r="H378">
        <v>0.84</v>
      </c>
      <c r="I378">
        <v>26</v>
      </c>
    </row>
    <row r="379" spans="1:9" x14ac:dyDescent="0.2">
      <c r="A379" t="s">
        <v>494</v>
      </c>
      <c r="B379">
        <v>2273</v>
      </c>
      <c r="C379">
        <v>120.14</v>
      </c>
      <c r="D379">
        <v>1832</v>
      </c>
      <c r="E379">
        <v>97</v>
      </c>
      <c r="F379">
        <v>441</v>
      </c>
      <c r="G379">
        <v>5695.82</v>
      </c>
      <c r="H379">
        <v>0.68</v>
      </c>
      <c r="I379">
        <v>19</v>
      </c>
    </row>
    <row r="380" spans="1:9" x14ac:dyDescent="0.2">
      <c r="A380" t="s">
        <v>495</v>
      </c>
      <c r="B380">
        <v>2207</v>
      </c>
      <c r="C380">
        <v>119.05</v>
      </c>
      <c r="D380">
        <v>1378.62</v>
      </c>
      <c r="E380">
        <v>71.040000000000006</v>
      </c>
      <c r="F380">
        <v>1136.3800000000001</v>
      </c>
      <c r="G380">
        <v>3499.95</v>
      </c>
      <c r="H380">
        <v>0.95</v>
      </c>
      <c r="I380">
        <v>18</v>
      </c>
    </row>
    <row r="381" spans="1:9" x14ac:dyDescent="0.2">
      <c r="A381" t="s">
        <v>496</v>
      </c>
      <c r="B381">
        <v>2080</v>
      </c>
      <c r="C381">
        <v>2129.5</v>
      </c>
      <c r="D381">
        <v>99.7</v>
      </c>
      <c r="E381">
        <v>149.19999999999999</v>
      </c>
      <c r="F381">
        <v>1980.3</v>
      </c>
      <c r="G381">
        <v>3893.75</v>
      </c>
      <c r="H381">
        <v>0.25</v>
      </c>
      <c r="I381">
        <v>1</v>
      </c>
    </row>
    <row r="382" spans="1:9" x14ac:dyDescent="0.2">
      <c r="A382" t="s">
        <v>497</v>
      </c>
      <c r="B382">
        <v>2024</v>
      </c>
      <c r="C382">
        <v>254.14</v>
      </c>
      <c r="D382">
        <v>986.64</v>
      </c>
      <c r="E382">
        <v>112.18</v>
      </c>
      <c r="F382">
        <v>1238.76</v>
      </c>
      <c r="G382">
        <v>5123.57</v>
      </c>
      <c r="H382">
        <v>1.1399999999999999</v>
      </c>
      <c r="I382">
        <v>8</v>
      </c>
    </row>
    <row r="383" spans="1:9" x14ac:dyDescent="0.2">
      <c r="A383" t="s">
        <v>498</v>
      </c>
      <c r="B383">
        <v>1830</v>
      </c>
      <c r="C383">
        <v>740.64</v>
      </c>
      <c r="D383">
        <v>797.67</v>
      </c>
      <c r="E383">
        <v>320.52999999999997</v>
      </c>
      <c r="F383">
        <v>1032.33</v>
      </c>
      <c r="G383">
        <v>3749.1</v>
      </c>
      <c r="H383">
        <v>0.3</v>
      </c>
      <c r="I383">
        <v>3</v>
      </c>
    </row>
    <row r="384" spans="1:9" x14ac:dyDescent="0.2">
      <c r="A384" t="s">
        <v>499</v>
      </c>
      <c r="B384">
        <v>1737</v>
      </c>
      <c r="C384">
        <v>868.5</v>
      </c>
      <c r="D384">
        <v>182</v>
      </c>
      <c r="E384">
        <v>91</v>
      </c>
      <c r="F384">
        <v>1372.9</v>
      </c>
      <c r="G384">
        <v>942.5</v>
      </c>
      <c r="H384">
        <v>1</v>
      </c>
      <c r="I384">
        <v>2</v>
      </c>
    </row>
    <row r="385" spans="1:9" x14ac:dyDescent="0.2">
      <c r="A385" t="s">
        <v>500</v>
      </c>
      <c r="B385">
        <v>1494.75</v>
      </c>
      <c r="C385">
        <v>106.38</v>
      </c>
      <c r="D385">
        <v>430.75</v>
      </c>
      <c r="E385">
        <v>35.82</v>
      </c>
      <c r="F385">
        <v>1064</v>
      </c>
      <c r="G385">
        <v>5540.06</v>
      </c>
      <c r="H385">
        <v>0.78</v>
      </c>
      <c r="I385">
        <v>14</v>
      </c>
    </row>
    <row r="386" spans="1:9" x14ac:dyDescent="0.2">
      <c r="A386" t="s">
        <v>501</v>
      </c>
      <c r="B386">
        <v>1448</v>
      </c>
      <c r="C386">
        <v>482.67</v>
      </c>
      <c r="D386">
        <v>504.5</v>
      </c>
      <c r="E386">
        <v>168.17</v>
      </c>
      <c r="F386">
        <v>905.18</v>
      </c>
      <c r="G386">
        <v>2201</v>
      </c>
      <c r="H386">
        <v>1</v>
      </c>
      <c r="I386">
        <v>3</v>
      </c>
    </row>
    <row r="387" spans="1:9" x14ac:dyDescent="0.2">
      <c r="A387" t="s">
        <v>502</v>
      </c>
      <c r="B387">
        <v>1431</v>
      </c>
      <c r="C387">
        <v>357.75</v>
      </c>
      <c r="D387">
        <v>701</v>
      </c>
      <c r="E387">
        <v>233.67</v>
      </c>
      <c r="F387">
        <v>120</v>
      </c>
      <c r="G387">
        <v>3065.25</v>
      </c>
      <c r="H387">
        <v>1</v>
      </c>
      <c r="I387">
        <v>4</v>
      </c>
    </row>
    <row r="388" spans="1:9" x14ac:dyDescent="0.2">
      <c r="A388" t="s">
        <v>503</v>
      </c>
      <c r="B388">
        <v>1372</v>
      </c>
      <c r="C388">
        <v>421.5</v>
      </c>
      <c r="D388">
        <v>382.2</v>
      </c>
      <c r="E388">
        <v>108.76</v>
      </c>
      <c r="F388">
        <v>1180.9000000000001</v>
      </c>
      <c r="G388">
        <v>2101.5</v>
      </c>
      <c r="H388">
        <v>1</v>
      </c>
      <c r="I388">
        <v>2</v>
      </c>
    </row>
    <row r="389" spans="1:9" x14ac:dyDescent="0.2">
      <c r="A389" t="s">
        <v>504</v>
      </c>
      <c r="B389">
        <v>1344</v>
      </c>
      <c r="C389">
        <v>21.62</v>
      </c>
      <c r="D389">
        <v>205.26</v>
      </c>
      <c r="E389">
        <v>3.04</v>
      </c>
      <c r="F389">
        <v>1174.74</v>
      </c>
      <c r="G389">
        <v>4303.0600000000004</v>
      </c>
      <c r="H389">
        <v>0.97</v>
      </c>
      <c r="I389">
        <v>62</v>
      </c>
    </row>
    <row r="390" spans="1:9" x14ac:dyDescent="0.2">
      <c r="A390" t="s">
        <v>505</v>
      </c>
      <c r="B390">
        <v>1319</v>
      </c>
      <c r="C390">
        <v>86.85</v>
      </c>
      <c r="D390">
        <v>1026.4000000000001</v>
      </c>
      <c r="E390">
        <v>75.489999999999995</v>
      </c>
      <c r="F390">
        <v>223.8</v>
      </c>
      <c r="G390">
        <v>4158.6899999999996</v>
      </c>
      <c r="H390">
        <v>1.23</v>
      </c>
      <c r="I390">
        <v>16</v>
      </c>
    </row>
    <row r="391" spans="1:9" x14ac:dyDescent="0.2">
      <c r="A391" t="s">
        <v>506</v>
      </c>
      <c r="B391">
        <v>1251</v>
      </c>
      <c r="C391">
        <v>625.5</v>
      </c>
      <c r="D391">
        <v>300.83999999999997</v>
      </c>
      <c r="E391">
        <v>150.41999999999999</v>
      </c>
      <c r="F391">
        <v>950.16</v>
      </c>
      <c r="G391">
        <v>4670</v>
      </c>
      <c r="H391">
        <v>1</v>
      </c>
      <c r="I391">
        <v>2</v>
      </c>
    </row>
    <row r="392" spans="1:9" x14ac:dyDescent="0.2">
      <c r="A392" t="s">
        <v>507</v>
      </c>
      <c r="B392">
        <v>1207</v>
      </c>
      <c r="C392">
        <v>447.5</v>
      </c>
      <c r="D392">
        <v>55.84</v>
      </c>
      <c r="E392">
        <v>34.96</v>
      </c>
      <c r="F392">
        <v>1150.58</v>
      </c>
      <c r="G392">
        <v>8465.75</v>
      </c>
      <c r="H392">
        <v>0.75</v>
      </c>
      <c r="I392">
        <v>3</v>
      </c>
    </row>
    <row r="393" spans="1:9" x14ac:dyDescent="0.2">
      <c r="A393" t="s">
        <v>508</v>
      </c>
      <c r="B393">
        <v>1107</v>
      </c>
      <c r="C393">
        <v>141.38</v>
      </c>
      <c r="D393">
        <v>1173.45</v>
      </c>
      <c r="E393">
        <v>127.83</v>
      </c>
      <c r="F393">
        <v>251.33</v>
      </c>
      <c r="G393">
        <v>3295.38</v>
      </c>
      <c r="H393">
        <v>0.88</v>
      </c>
      <c r="I393">
        <v>7</v>
      </c>
    </row>
    <row r="394" spans="1:9" x14ac:dyDescent="0.2">
      <c r="A394" t="s">
        <v>509</v>
      </c>
      <c r="B394">
        <v>1098</v>
      </c>
      <c r="C394">
        <v>1098</v>
      </c>
      <c r="D394">
        <v>592</v>
      </c>
      <c r="E394">
        <v>592</v>
      </c>
      <c r="F394">
        <v>506</v>
      </c>
      <c r="G394">
        <v>2711</v>
      </c>
      <c r="H394">
        <v>1</v>
      </c>
      <c r="I394">
        <v>1</v>
      </c>
    </row>
    <row r="395" spans="1:9" x14ac:dyDescent="0.2">
      <c r="A395" t="s">
        <v>510</v>
      </c>
      <c r="B395">
        <v>1019</v>
      </c>
      <c r="C395">
        <v>1019</v>
      </c>
      <c r="D395">
        <v>644</v>
      </c>
      <c r="E395">
        <v>644</v>
      </c>
      <c r="F395">
        <v>375</v>
      </c>
      <c r="G395">
        <v>1886</v>
      </c>
      <c r="H395">
        <v>1</v>
      </c>
      <c r="I395">
        <v>1</v>
      </c>
    </row>
    <row r="396" spans="1:9" x14ac:dyDescent="0.2">
      <c r="A396" t="s">
        <v>511</v>
      </c>
      <c r="B396">
        <v>864</v>
      </c>
      <c r="C396">
        <v>194</v>
      </c>
      <c r="D396">
        <v>1012</v>
      </c>
      <c r="E396">
        <v>184.67</v>
      </c>
      <c r="F396">
        <v>310</v>
      </c>
      <c r="G396">
        <v>2807.33</v>
      </c>
      <c r="H396">
        <v>2</v>
      </c>
      <c r="I396">
        <v>6</v>
      </c>
    </row>
    <row r="397" spans="1:9" x14ac:dyDescent="0.2">
      <c r="A397" t="s">
        <v>512</v>
      </c>
      <c r="B397">
        <v>808</v>
      </c>
      <c r="C397">
        <v>501.67</v>
      </c>
      <c r="D397">
        <v>593.58000000000004</v>
      </c>
      <c r="E397">
        <v>300.72000000000003</v>
      </c>
      <c r="F397">
        <v>214.42</v>
      </c>
      <c r="G397">
        <v>3564</v>
      </c>
      <c r="H397">
        <v>0.33</v>
      </c>
      <c r="I397">
        <v>2</v>
      </c>
    </row>
    <row r="398" spans="1:9" x14ac:dyDescent="0.2">
      <c r="A398" t="s">
        <v>513</v>
      </c>
      <c r="B398">
        <v>790</v>
      </c>
      <c r="C398">
        <v>395</v>
      </c>
      <c r="D398">
        <v>157.41999999999999</v>
      </c>
      <c r="E398">
        <v>78.709999999999994</v>
      </c>
      <c r="F398">
        <v>632.58000000000004</v>
      </c>
      <c r="G398">
        <v>5767</v>
      </c>
      <c r="H398">
        <v>1</v>
      </c>
      <c r="I398">
        <v>2</v>
      </c>
    </row>
    <row r="399" spans="1:9" x14ac:dyDescent="0.2">
      <c r="A399" t="s">
        <v>514</v>
      </c>
      <c r="B399">
        <v>771</v>
      </c>
      <c r="C399">
        <v>92.91</v>
      </c>
      <c r="D399">
        <v>607.42999999999995</v>
      </c>
      <c r="E399">
        <v>87.3</v>
      </c>
      <c r="F399">
        <v>87.23</v>
      </c>
      <c r="G399">
        <v>5089.6400000000003</v>
      </c>
      <c r="H399">
        <v>1.0900000000000001</v>
      </c>
      <c r="I399">
        <v>12</v>
      </c>
    </row>
    <row r="400" spans="1:9" x14ac:dyDescent="0.2">
      <c r="A400" t="s">
        <v>515</v>
      </c>
      <c r="B400">
        <v>647</v>
      </c>
      <c r="C400">
        <v>67.09</v>
      </c>
      <c r="D400">
        <v>251.89</v>
      </c>
      <c r="E400">
        <v>26.03</v>
      </c>
      <c r="F400">
        <v>407.13</v>
      </c>
      <c r="G400">
        <v>2854.73</v>
      </c>
      <c r="H400">
        <v>0.91</v>
      </c>
      <c r="I400">
        <v>10</v>
      </c>
    </row>
    <row r="401" spans="1:9" x14ac:dyDescent="0.2">
      <c r="A401" t="s">
        <v>516</v>
      </c>
      <c r="B401">
        <v>614</v>
      </c>
      <c r="C401">
        <v>204.67</v>
      </c>
      <c r="D401">
        <v>408</v>
      </c>
      <c r="E401">
        <v>136</v>
      </c>
      <c r="F401">
        <v>206</v>
      </c>
      <c r="G401">
        <v>3973</v>
      </c>
      <c r="H401">
        <v>1</v>
      </c>
      <c r="I401">
        <v>3</v>
      </c>
    </row>
    <row r="402" spans="1:9" x14ac:dyDescent="0.2">
      <c r="A402" t="s">
        <v>517</v>
      </c>
      <c r="B402">
        <v>542</v>
      </c>
      <c r="C402">
        <v>542</v>
      </c>
      <c r="D402">
        <v>241.47</v>
      </c>
      <c r="E402">
        <v>241.47</v>
      </c>
      <c r="F402">
        <v>300.52999999999997</v>
      </c>
      <c r="G402">
        <v>1396</v>
      </c>
      <c r="H402">
        <v>1</v>
      </c>
      <c r="I402">
        <v>1</v>
      </c>
    </row>
    <row r="403" spans="1:9" x14ac:dyDescent="0.2">
      <c r="A403" t="s">
        <v>518</v>
      </c>
      <c r="B403">
        <v>483</v>
      </c>
      <c r="C403">
        <v>69</v>
      </c>
      <c r="D403">
        <v>180</v>
      </c>
      <c r="E403">
        <v>23.33</v>
      </c>
      <c r="F403">
        <v>343</v>
      </c>
      <c r="G403">
        <v>3876.17</v>
      </c>
      <c r="H403">
        <v>1.17</v>
      </c>
      <c r="I403">
        <v>7</v>
      </c>
    </row>
    <row r="404" spans="1:9" x14ac:dyDescent="0.2">
      <c r="A404" t="s">
        <v>519</v>
      </c>
      <c r="B404">
        <v>249</v>
      </c>
      <c r="C404">
        <v>499</v>
      </c>
      <c r="D404">
        <v>0</v>
      </c>
      <c r="E404">
        <v>276.18</v>
      </c>
      <c r="F404">
        <v>68.64</v>
      </c>
      <c r="G404">
        <v>2017</v>
      </c>
      <c r="H404">
        <v>0.33</v>
      </c>
      <c r="I404">
        <v>1</v>
      </c>
    </row>
    <row r="405" spans="1:9" x14ac:dyDescent="0.2">
      <c r="A405" t="s">
        <v>520</v>
      </c>
      <c r="B405">
        <v>236.5</v>
      </c>
      <c r="C405">
        <v>47.75</v>
      </c>
      <c r="D405">
        <v>119.5</v>
      </c>
      <c r="E405">
        <v>24.25</v>
      </c>
      <c r="F405">
        <v>117</v>
      </c>
      <c r="G405">
        <v>3768.17</v>
      </c>
      <c r="H405">
        <v>0.83</v>
      </c>
      <c r="I405">
        <v>5</v>
      </c>
    </row>
    <row r="406" spans="1:9" x14ac:dyDescent="0.2">
      <c r="A406" t="s">
        <v>521</v>
      </c>
      <c r="B406">
        <v>155</v>
      </c>
      <c r="C406">
        <v>35.83</v>
      </c>
      <c r="D406">
        <v>20.13</v>
      </c>
      <c r="E406">
        <v>5.18</v>
      </c>
      <c r="F406">
        <v>134.87</v>
      </c>
      <c r="G406">
        <v>4561.33</v>
      </c>
      <c r="H406">
        <v>0.67</v>
      </c>
      <c r="I406">
        <v>4</v>
      </c>
    </row>
    <row r="407" spans="1:9" x14ac:dyDescent="0.2">
      <c r="A407" t="s">
        <v>522</v>
      </c>
      <c r="B407">
        <v>135.78</v>
      </c>
      <c r="C407">
        <v>142.59</v>
      </c>
      <c r="D407">
        <v>14.34</v>
      </c>
      <c r="E407">
        <v>21.16</v>
      </c>
      <c r="F407">
        <v>121.44</v>
      </c>
      <c r="G407">
        <v>3281.67</v>
      </c>
      <c r="H407">
        <v>0.33</v>
      </c>
      <c r="I407">
        <v>1</v>
      </c>
    </row>
    <row r="408" spans="1:9" x14ac:dyDescent="0.2">
      <c r="A408" t="s">
        <v>523</v>
      </c>
      <c r="B408">
        <v>119</v>
      </c>
      <c r="C408">
        <v>119</v>
      </c>
      <c r="D408">
        <v>8.4499999999999993</v>
      </c>
      <c r="E408">
        <v>8.4499999999999993</v>
      </c>
      <c r="F408">
        <v>110.55</v>
      </c>
      <c r="G408">
        <v>2311</v>
      </c>
      <c r="H408">
        <v>1</v>
      </c>
      <c r="I408">
        <v>1</v>
      </c>
    </row>
    <row r="409" spans="1:9" x14ac:dyDescent="0.2">
      <c r="A409" t="s">
        <v>524</v>
      </c>
      <c r="B409">
        <v>98</v>
      </c>
      <c r="C409">
        <v>61</v>
      </c>
      <c r="D409">
        <v>44.08</v>
      </c>
      <c r="E409">
        <v>56.04</v>
      </c>
      <c r="F409">
        <v>4.92</v>
      </c>
      <c r="G409">
        <v>2204.6</v>
      </c>
      <c r="H409">
        <v>0.4</v>
      </c>
      <c r="I409">
        <v>2</v>
      </c>
    </row>
    <row r="410" spans="1:9" x14ac:dyDescent="0.2">
      <c r="A410" t="s">
        <v>525</v>
      </c>
      <c r="B410">
        <v>68.8</v>
      </c>
      <c r="C410">
        <v>57.53</v>
      </c>
      <c r="D410">
        <v>14.84</v>
      </c>
      <c r="E410">
        <v>9.24</v>
      </c>
      <c r="F410">
        <v>47.37</v>
      </c>
      <c r="G410">
        <v>2264.54</v>
      </c>
      <c r="H410">
        <v>0.54</v>
      </c>
      <c r="I410">
        <v>7</v>
      </c>
    </row>
    <row r="411" spans="1:9" x14ac:dyDescent="0.2">
      <c r="A411" t="s">
        <v>526</v>
      </c>
      <c r="B411">
        <v>58</v>
      </c>
      <c r="C411">
        <v>58</v>
      </c>
      <c r="D411">
        <v>23.99</v>
      </c>
      <c r="E411">
        <v>34.270000000000003</v>
      </c>
      <c r="F411">
        <v>34.01</v>
      </c>
      <c r="G411">
        <v>3640.86</v>
      </c>
      <c r="H411">
        <v>0.14000000000000001</v>
      </c>
      <c r="I411">
        <v>1</v>
      </c>
    </row>
    <row r="412" spans="1:9" x14ac:dyDescent="0.2">
      <c r="A412" t="s">
        <v>527</v>
      </c>
      <c r="B412">
        <v>0</v>
      </c>
      <c r="C412">
        <v>339</v>
      </c>
      <c r="G412">
        <v>9095</v>
      </c>
      <c r="H412">
        <v>0</v>
      </c>
      <c r="I412">
        <v>0</v>
      </c>
    </row>
    <row r="413" spans="1:9" x14ac:dyDescent="0.2">
      <c r="A413" t="s">
        <v>528</v>
      </c>
      <c r="B413">
        <v>0</v>
      </c>
      <c r="C413">
        <v>399</v>
      </c>
      <c r="D413">
        <v>0</v>
      </c>
      <c r="E413">
        <v>0</v>
      </c>
      <c r="F413">
        <v>0</v>
      </c>
      <c r="G413">
        <v>23174</v>
      </c>
      <c r="H413">
        <v>0</v>
      </c>
      <c r="I413">
        <v>0</v>
      </c>
    </row>
    <row r="415" spans="1:9" s="1" customFormat="1" x14ac:dyDescent="0.2">
      <c r="A415" s="1" t="s">
        <v>115</v>
      </c>
      <c r="B415" s="1">
        <f>SUM($B$2:B413)</f>
        <v>467681697.57000035</v>
      </c>
      <c r="C415" s="1">
        <f>AVERAGE($C$2:C413)</f>
        <v>1452.9101941747583</v>
      </c>
      <c r="D415" s="1">
        <f>SUM($D$2:D413)</f>
        <v>122106440.27000009</v>
      </c>
      <c r="E415" s="1">
        <f>AVERAGE($E$2:E413)</f>
        <v>406.73919708029246</v>
      </c>
      <c r="F415" s="1">
        <f>SUM($F$2:F413)</f>
        <v>353754386.67000002</v>
      </c>
      <c r="G415" s="1">
        <f>AVERAGE($G$2:G413)</f>
        <v>5282.3036407766986</v>
      </c>
      <c r="H415" s="1">
        <f>ROUND(AVERAGE($H$2:H413), 2)</f>
        <v>0.92</v>
      </c>
      <c r="I415" s="1">
        <f>SUM($I$2:I413)</f>
        <v>831637</v>
      </c>
    </row>
  </sheetData>
  <conditionalFormatting sqref="B2:I413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Категория</vt:lpstr>
      <vt:lpstr>Группа 2</vt:lpstr>
      <vt:lpstr>Группа 3</vt:lpstr>
      <vt:lpstr>Группа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Голиков Эрик Фёдорович</cp:lastModifiedBy>
  <dcterms:modified xsi:type="dcterms:W3CDTF">2025-06-17T16:31:44Z</dcterms:modified>
</cp:coreProperties>
</file>