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OneDrive\Desktop\GekWorks\qalm-config\"/>
    </mc:Choice>
  </mc:AlternateContent>
  <xr:revisionPtr revIDLastSave="0" documentId="13_ncr:1_{4B3AC274-B498-4160-BCA2-04044BB27D49}" xr6:coauthVersionLast="47" xr6:coauthVersionMax="47" xr10:uidLastSave="{00000000-0000-0000-0000-000000000000}"/>
  <bookViews>
    <workbookView xWindow="-120" yWindow="-120" windowWidth="29040" windowHeight="15840" tabRatio="978" firstSheet="7" activeTab="14" xr2:uid="{00000000-000D-0000-FFFF-FFFF00000000}"/>
  </bookViews>
  <sheets>
    <sheet name="January 16, 2019" sheetId="1" r:id="rId1"/>
    <sheet name="January 23, 2019" sheetId="2" r:id="rId2"/>
    <sheet name="January 30, 2019" sheetId="3" r:id="rId3"/>
    <sheet name="February 6, 2019" sheetId="4" r:id="rId4"/>
    <sheet name="February 13, 2019" sheetId="5" r:id="rId5"/>
    <sheet name="February 20, 2019" sheetId="6" r:id="rId6"/>
    <sheet name="February 27, 2019" sheetId="7" r:id="rId7"/>
    <sheet name="March 6, 2019" sheetId="8" r:id="rId8"/>
    <sheet name="March 13, 2019" sheetId="9" r:id="rId9"/>
    <sheet name="March 20, 2019" sheetId="10" r:id="rId10"/>
    <sheet name="March 27, 2019" sheetId="11" r:id="rId11"/>
    <sheet name="April 3, 2019" sheetId="12" r:id="rId12"/>
    <sheet name="April 10, 2019" sheetId="13" r:id="rId13"/>
    <sheet name="April 17, 2019" sheetId="14" r:id="rId14"/>
    <sheet name="April 24, 2019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5" l="1"/>
  <c r="X2" i="15"/>
  <c r="V2" i="15"/>
  <c r="U2" i="15"/>
  <c r="S2" i="15"/>
  <c r="R2" i="15"/>
  <c r="P2" i="15"/>
  <c r="O2" i="15"/>
  <c r="M2" i="15"/>
  <c r="L2" i="15"/>
  <c r="J2" i="15"/>
  <c r="I2" i="15"/>
  <c r="G2" i="15"/>
  <c r="F2" i="15"/>
  <c r="D2" i="15"/>
  <c r="C2" i="15"/>
  <c r="Y2" i="14"/>
  <c r="X2" i="14"/>
  <c r="V2" i="14"/>
  <c r="U2" i="14"/>
  <c r="S2" i="14"/>
  <c r="R2" i="14"/>
  <c r="P2" i="14"/>
  <c r="O2" i="14"/>
  <c r="M2" i="14"/>
  <c r="L2" i="14"/>
  <c r="J2" i="14"/>
  <c r="I2" i="14"/>
  <c r="G2" i="14"/>
  <c r="F2" i="14"/>
  <c r="D2" i="14"/>
  <c r="C2" i="14"/>
  <c r="Y2" i="13"/>
  <c r="X2" i="13"/>
  <c r="V2" i="13"/>
  <c r="U2" i="13"/>
  <c r="S2" i="13"/>
  <c r="R2" i="13"/>
  <c r="P2" i="13"/>
  <c r="O2" i="13"/>
  <c r="M2" i="13"/>
  <c r="L2" i="13"/>
  <c r="J2" i="13"/>
  <c r="I2" i="13"/>
  <c r="G2" i="13"/>
  <c r="F2" i="13"/>
  <c r="D2" i="13"/>
  <c r="C2" i="13"/>
  <c r="Y2" i="12"/>
  <c r="X2" i="12"/>
  <c r="V2" i="12"/>
  <c r="U2" i="12"/>
  <c r="S2" i="12"/>
  <c r="R2" i="12"/>
  <c r="P2" i="12"/>
  <c r="O2" i="12"/>
  <c r="M2" i="12"/>
  <c r="L2" i="12"/>
  <c r="J2" i="12"/>
  <c r="I2" i="12"/>
  <c r="G2" i="12"/>
  <c r="F2" i="12"/>
  <c r="D2" i="12"/>
  <c r="C2" i="12"/>
  <c r="Y2" i="11"/>
  <c r="X2" i="11"/>
  <c r="V2" i="11"/>
  <c r="U2" i="11"/>
  <c r="S2" i="11"/>
  <c r="R2" i="11"/>
  <c r="P2" i="11"/>
  <c r="O2" i="11"/>
  <c r="M2" i="11"/>
  <c r="L2" i="11"/>
  <c r="J2" i="11"/>
  <c r="I2" i="11"/>
  <c r="G2" i="11"/>
  <c r="F2" i="11"/>
  <c r="D2" i="11"/>
  <c r="C2" i="11"/>
  <c r="Y2" i="10"/>
  <c r="X2" i="10"/>
  <c r="V2" i="10"/>
  <c r="U2" i="10"/>
  <c r="S2" i="10"/>
  <c r="R2" i="10"/>
  <c r="P2" i="10"/>
  <c r="O2" i="10"/>
  <c r="M2" i="10"/>
  <c r="L2" i="10"/>
  <c r="J2" i="10"/>
  <c r="I2" i="10"/>
  <c r="G2" i="10"/>
  <c r="F2" i="10"/>
  <c r="D2" i="10"/>
  <c r="C2" i="10"/>
  <c r="Y2" i="9"/>
  <c r="X2" i="9"/>
  <c r="V2" i="9"/>
  <c r="U2" i="9"/>
  <c r="S2" i="9"/>
  <c r="R2" i="9"/>
  <c r="P2" i="9"/>
  <c r="O2" i="9"/>
  <c r="M2" i="9"/>
  <c r="L2" i="9"/>
  <c r="J2" i="9"/>
  <c r="I2" i="9"/>
  <c r="G2" i="9"/>
  <c r="F2" i="9"/>
  <c r="D2" i="9"/>
  <c r="C2" i="9"/>
  <c r="Y2" i="8"/>
  <c r="X2" i="8"/>
  <c r="V2" i="8"/>
  <c r="U2" i="8"/>
  <c r="S2" i="8"/>
  <c r="R2" i="8"/>
  <c r="P2" i="8"/>
  <c r="O2" i="8"/>
  <c r="M2" i="8"/>
  <c r="L2" i="8"/>
  <c r="J2" i="8"/>
  <c r="I2" i="8"/>
  <c r="G2" i="8"/>
  <c r="F2" i="8"/>
  <c r="D2" i="8"/>
  <c r="C2" i="8"/>
  <c r="Y2" i="7"/>
  <c r="X2" i="7"/>
  <c r="V2" i="7"/>
  <c r="U2" i="7"/>
  <c r="S2" i="7"/>
  <c r="R2" i="7"/>
  <c r="P2" i="7"/>
  <c r="O2" i="7"/>
  <c r="M2" i="7"/>
  <c r="L2" i="7"/>
  <c r="J2" i="7"/>
  <c r="I2" i="7"/>
  <c r="G2" i="7"/>
  <c r="F2" i="7"/>
  <c r="D2" i="7"/>
  <c r="C2" i="7"/>
  <c r="Y2" i="6"/>
  <c r="X2" i="6"/>
  <c r="V2" i="6"/>
  <c r="U2" i="6"/>
  <c r="S2" i="6"/>
  <c r="R2" i="6"/>
  <c r="P2" i="6"/>
  <c r="O2" i="6"/>
  <c r="M2" i="6"/>
  <c r="L2" i="6"/>
  <c r="J2" i="6"/>
  <c r="I2" i="6"/>
  <c r="G2" i="6"/>
  <c r="F2" i="6"/>
  <c r="D2" i="6"/>
  <c r="C2" i="6"/>
  <c r="Y2" i="5"/>
  <c r="X2" i="5"/>
  <c r="V2" i="5"/>
  <c r="U2" i="5"/>
  <c r="S2" i="5"/>
  <c r="R2" i="5"/>
  <c r="P2" i="5"/>
  <c r="O2" i="5"/>
  <c r="M2" i="5"/>
  <c r="L2" i="5"/>
  <c r="J2" i="5"/>
  <c r="I2" i="5"/>
  <c r="G2" i="5"/>
  <c r="F2" i="5"/>
  <c r="D2" i="5"/>
  <c r="C2" i="5"/>
  <c r="Y2" i="4"/>
  <c r="X2" i="4"/>
  <c r="V2" i="4"/>
  <c r="U2" i="4"/>
  <c r="S2" i="4"/>
  <c r="R2" i="4"/>
  <c r="P2" i="4"/>
  <c r="O2" i="4"/>
  <c r="M2" i="4"/>
  <c r="L2" i="4"/>
  <c r="J2" i="4"/>
  <c r="I2" i="4"/>
  <c r="G2" i="4"/>
  <c r="F2" i="4"/>
  <c r="D2" i="4"/>
  <c r="C2" i="4"/>
  <c r="Y2" i="3"/>
  <c r="X2" i="3"/>
  <c r="V2" i="3"/>
  <c r="U2" i="3"/>
  <c r="S2" i="3"/>
  <c r="R2" i="3"/>
  <c r="P2" i="3"/>
  <c r="O2" i="3"/>
  <c r="M2" i="3"/>
  <c r="L2" i="3"/>
  <c r="J2" i="3"/>
  <c r="I2" i="3"/>
  <c r="G2" i="3"/>
  <c r="F2" i="3"/>
  <c r="D2" i="3"/>
  <c r="C2" i="3"/>
  <c r="Y2" i="2"/>
  <c r="X2" i="2"/>
  <c r="V2" i="2"/>
  <c r="U2" i="2"/>
  <c r="S2" i="2"/>
  <c r="R2" i="2"/>
  <c r="P2" i="2"/>
  <c r="O2" i="2"/>
  <c r="M2" i="2"/>
  <c r="L2" i="2"/>
  <c r="J2" i="2"/>
  <c r="I2" i="2"/>
  <c r="G2" i="2"/>
  <c r="F2" i="2"/>
  <c r="D2" i="2"/>
  <c r="C2" i="2"/>
  <c r="Y2" i="1"/>
  <c r="X2" i="1"/>
  <c r="V2" i="1"/>
  <c r="U2" i="1"/>
  <c r="S2" i="1"/>
  <c r="R2" i="1"/>
  <c r="P2" i="1"/>
  <c r="O2" i="1"/>
  <c r="M2" i="1"/>
  <c r="L2" i="1"/>
  <c r="J2" i="1"/>
  <c r="I2" i="1"/>
  <c r="G2" i="1"/>
  <c r="F2" i="1"/>
  <c r="D2" i="1"/>
  <c r="C2" i="1"/>
</calcChain>
</file>

<file path=xl/sharedStrings.xml><?xml version="1.0" encoding="utf-8"?>
<sst xmlns="http://schemas.openxmlformats.org/spreadsheetml/2006/main" count="7734" uniqueCount="691">
  <si>
    <t>AIMBOTS @ WRECKING CREW</t>
  </si>
  <si>
    <t>ALT F4 @ SUGAR RUSH</t>
  </si>
  <si>
    <t>ELUSION @ SOLO CUP</t>
  </si>
  <si>
    <t>FIGHTING POTAOTES @ RENEGADES</t>
  </si>
  <si>
    <t>GRAVITY @ OTAKU</t>
  </si>
  <si>
    <t>HAVOC @ OMNIC TURTLES</t>
  </si>
  <si>
    <t>HARMONY IN CHAOS @ METEORS</t>
  </si>
  <si>
    <t>LIQUID NOVA @ META REJECTS</t>
  </si>
  <si>
    <t>WEEKLY ROSTER JANUARY 16, 2019</t>
  </si>
  <si>
    <t>Albatross#11105</t>
  </si>
  <si>
    <t>ThePcSkrub</t>
  </si>
  <si>
    <t>Thuggington</t>
  </si>
  <si>
    <t>NoisyCaribou</t>
  </si>
  <si>
    <t>MemoRex</t>
  </si>
  <si>
    <t>Entropy</t>
  </si>
  <si>
    <t>TheCore</t>
  </si>
  <si>
    <t>Ashlee</t>
  </si>
  <si>
    <t>rush</t>
  </si>
  <si>
    <t>Yojack87</t>
  </si>
  <si>
    <t>Satirical</t>
  </si>
  <si>
    <t>Gabriel</t>
  </si>
  <si>
    <t>Cavalier</t>
  </si>
  <si>
    <t>Gilimed</t>
  </si>
  <si>
    <t xml:space="preserve">player </t>
  </si>
  <si>
    <t>Sweets</t>
  </si>
  <si>
    <t>JustSavage05#1244</t>
  </si>
  <si>
    <t>Blue</t>
  </si>
  <si>
    <t>Timojo</t>
  </si>
  <si>
    <t>Cydereal</t>
  </si>
  <si>
    <t>JohnWbooth</t>
  </si>
  <si>
    <t>Literose</t>
  </si>
  <si>
    <t>SolitaryBird</t>
  </si>
  <si>
    <t>Pepper</t>
  </si>
  <si>
    <t>GordieMac</t>
  </si>
  <si>
    <t>Klopsy</t>
  </si>
  <si>
    <t>KourRage</t>
  </si>
  <si>
    <t>JewishMissil</t>
  </si>
  <si>
    <t>Garbagio</t>
  </si>
  <si>
    <t>Kittybaka</t>
  </si>
  <si>
    <t xml:space="preserve">crossfade </t>
  </si>
  <si>
    <t>Astras</t>
  </si>
  <si>
    <t>DirtyPineapples#11337</t>
  </si>
  <si>
    <t>Cinnamon</t>
  </si>
  <si>
    <t>Impurse</t>
  </si>
  <si>
    <t>Sacredwalrus</t>
  </si>
  <si>
    <t>Asura</t>
  </si>
  <si>
    <t>Spooderman</t>
  </si>
  <si>
    <t>CapnWessles</t>
  </si>
  <si>
    <t>MartyrBarter</t>
  </si>
  <si>
    <t>NPC</t>
  </si>
  <si>
    <t>Flufflepuffs</t>
  </si>
  <si>
    <t>DarkRequiem</t>
  </si>
  <si>
    <t>Kokken</t>
  </si>
  <si>
    <t>Solu</t>
  </si>
  <si>
    <t>HQC</t>
  </si>
  <si>
    <t xml:space="preserve">crispy </t>
  </si>
  <si>
    <t>Kariru</t>
  </si>
  <si>
    <t>AsnLivesMtr#1601</t>
  </si>
  <si>
    <t>Teddyness</t>
  </si>
  <si>
    <t>Crypticforce</t>
  </si>
  <si>
    <t>Laze</t>
  </si>
  <si>
    <t>Sweettooth17</t>
  </si>
  <si>
    <t>Gheos</t>
  </si>
  <si>
    <t>Mausi</t>
  </si>
  <si>
    <t>Bauer</t>
  </si>
  <si>
    <t>Vellzen</t>
  </si>
  <si>
    <t>Jesus007</t>
  </si>
  <si>
    <t>Crackerboi</t>
  </si>
  <si>
    <t>YourTeammate</t>
  </si>
  <si>
    <t>Danklub</t>
  </si>
  <si>
    <t>Dally</t>
  </si>
  <si>
    <t>mountainfall</t>
  </si>
  <si>
    <t>Hoot</t>
  </si>
  <si>
    <t>Typhoomie#1353</t>
  </si>
  <si>
    <t>Adrian</t>
  </si>
  <si>
    <t>Starkastic</t>
  </si>
  <si>
    <t>RileyBadd</t>
  </si>
  <si>
    <t>Black96</t>
  </si>
  <si>
    <t>Delivery</t>
  </si>
  <si>
    <t>Shepvik</t>
  </si>
  <si>
    <t>Aiveoh</t>
  </si>
  <si>
    <t>Mimsie</t>
  </si>
  <si>
    <t>Smuggzz</t>
  </si>
  <si>
    <t>Budgy</t>
  </si>
  <si>
    <t>Fernanaman</t>
  </si>
  <si>
    <t>Handifap</t>
  </si>
  <si>
    <t>RedGear</t>
  </si>
  <si>
    <t xml:space="preserve">triage </t>
  </si>
  <si>
    <t>Dafran</t>
  </si>
  <si>
    <t>AstroNot#11353</t>
  </si>
  <si>
    <t>Zero</t>
  </si>
  <si>
    <t>GodspeedOP</t>
  </si>
  <si>
    <t>Sifakila</t>
  </si>
  <si>
    <t>Velo</t>
  </si>
  <si>
    <t>Bethcon2</t>
  </si>
  <si>
    <t>SneakyKitten</t>
  </si>
  <si>
    <t>Greed</t>
  </si>
  <si>
    <t>LethalKitten</t>
  </si>
  <si>
    <t>FreedomOW</t>
  </si>
  <si>
    <t>Shashzilla</t>
  </si>
  <si>
    <t>Ajcooper</t>
  </si>
  <si>
    <t>Maxix</t>
  </si>
  <si>
    <t>Arise</t>
  </si>
  <si>
    <t>fredmaster</t>
  </si>
  <si>
    <t>Kingdom</t>
  </si>
  <si>
    <t>Kashmir#11695</t>
  </si>
  <si>
    <t>Ohstories</t>
  </si>
  <si>
    <t>CognitivePit</t>
  </si>
  <si>
    <t>NickTsal</t>
  </si>
  <si>
    <t>Grumpypants</t>
  </si>
  <si>
    <t>SkiFreeYeti</t>
  </si>
  <si>
    <t>MyHeroGKM</t>
  </si>
  <si>
    <t>Ike</t>
  </si>
  <si>
    <t>Panic</t>
  </si>
  <si>
    <t>Paraspark</t>
  </si>
  <si>
    <t>Demoralized</t>
  </si>
  <si>
    <t>ShadowPh33r</t>
  </si>
  <si>
    <t>Ironic</t>
  </si>
  <si>
    <t>squashhead</t>
  </si>
  <si>
    <t>GuavaDuJour</t>
  </si>
  <si>
    <t>CrackerFob#1369</t>
  </si>
  <si>
    <t>MixReddy</t>
  </si>
  <si>
    <t>guac</t>
  </si>
  <si>
    <t>SmithPants</t>
  </si>
  <si>
    <t>TLeo198</t>
  </si>
  <si>
    <t>BuffLlama</t>
  </si>
  <si>
    <t>Bubbrs</t>
  </si>
  <si>
    <t>Malamar</t>
  </si>
  <si>
    <t>Vexurath</t>
  </si>
  <si>
    <t>Beastman</t>
  </si>
  <si>
    <t>SteveoBuscemi</t>
  </si>
  <si>
    <t>MoonJuice</t>
  </si>
  <si>
    <t>kurt</t>
  </si>
  <si>
    <t>Haerper#1816</t>
  </si>
  <si>
    <t>FrostyClive</t>
  </si>
  <si>
    <t>Kaminari</t>
  </si>
  <si>
    <t>Dimtree</t>
  </si>
  <si>
    <t>CrimsonSaber</t>
  </si>
  <si>
    <t>Azar</t>
  </si>
  <si>
    <t>Specs</t>
  </si>
  <si>
    <t>Orsted</t>
  </si>
  <si>
    <t>Dunzo</t>
  </si>
  <si>
    <t>Instante</t>
  </si>
  <si>
    <t>CONTROL MAP: NEPAL</t>
  </si>
  <si>
    <t>mimsie</t>
  </si>
  <si>
    <t>JohnWBooth</t>
  </si>
  <si>
    <t>ike</t>
  </si>
  <si>
    <t>bubbrs</t>
  </si>
  <si>
    <t>JewishMIssil</t>
  </si>
  <si>
    <t>lethalkitten</t>
  </si>
  <si>
    <t>Dark Requiem</t>
  </si>
  <si>
    <t xml:space="preserve">mountainfall </t>
  </si>
  <si>
    <t>npc</t>
  </si>
  <si>
    <t>Sashzilla</t>
  </si>
  <si>
    <t>fred</t>
  </si>
  <si>
    <t>OhStories</t>
  </si>
  <si>
    <t>dimtree</t>
  </si>
  <si>
    <t>triage</t>
  </si>
  <si>
    <t>GuavaDujour</t>
  </si>
  <si>
    <t xml:space="preserve"> </t>
  </si>
  <si>
    <t>ASSAULT MAP: HANAMURA</t>
  </si>
  <si>
    <t>vellzen</t>
  </si>
  <si>
    <t>Kairiru</t>
  </si>
  <si>
    <t>Smithpants</t>
  </si>
  <si>
    <t>ParaSpark</t>
  </si>
  <si>
    <t>ESCORT MAP: ROUTE 66</t>
  </si>
  <si>
    <t xml:space="preserve">kurt </t>
  </si>
  <si>
    <t>gordiemac</t>
  </si>
  <si>
    <t>HYBRID MAP: NUMBANI</t>
  </si>
  <si>
    <t>VICTORY DUE TO FORFEIT</t>
  </si>
  <si>
    <t>FORFEIT</t>
  </si>
  <si>
    <t>TIEBREAKER MAP: ILIOS</t>
  </si>
  <si>
    <t>RESULT</t>
  </si>
  <si>
    <t>3-1 Wrecking Crew</t>
  </si>
  <si>
    <t>3-1 Sugar Rush</t>
  </si>
  <si>
    <t>3-2 Elusion</t>
  </si>
  <si>
    <t>4-0 Fighting Potatoes</t>
  </si>
  <si>
    <t>3-1 Gravity</t>
  </si>
  <si>
    <t>3-2 Havoc</t>
  </si>
  <si>
    <t>2-1-1 Meteors</t>
  </si>
  <si>
    <t>4-0 MetaRejects</t>
  </si>
  <si>
    <t>NOTES</t>
  </si>
  <si>
    <t>Only played three maps: Nepal, Hanamura, and Route 66.
Scores were: 2-0,5-4, and 3-0 - Fourth Map was not played, WC left abruptly, they forfeit map 4 - Cav -  The final is 3-1</t>
  </si>
  <si>
    <t>Match forfeit to fighting potatoes due to ineligible roster.</t>
  </si>
  <si>
    <t>Numbani 3-2 Gravity / Nepal 2-0 Gravity / Route 66 1-0 Otaku / Hanamura 4-3 Gravity</t>
  </si>
  <si>
    <t>LEGEND</t>
  </si>
  <si>
    <t>ATTENDED</t>
  </si>
  <si>
    <t>DID NOT PARTICIPATE</t>
  </si>
  <si>
    <t>LATE / LIMITED PARTICIPANT</t>
  </si>
  <si>
    <t>SUBSTITUTE</t>
  </si>
  <si>
    <t>SUGAR RUSH @ AIMBOTS</t>
  </si>
  <si>
    <t>WRECKING CREW @ SOLO CUP</t>
  </si>
  <si>
    <t>ALT F4 @ RENEGADES</t>
  </si>
  <si>
    <t>ELUSION @ OTAKU</t>
  </si>
  <si>
    <t>F. POTAOTES @ OMNIC TURTLES</t>
  </si>
  <si>
    <t>GRAVITY @ METEORS</t>
  </si>
  <si>
    <t>HAVOC @ META REJECTS</t>
  </si>
  <si>
    <t>HARMONY @ LIQUID NOVA</t>
  </si>
  <si>
    <t>WEEKLY ROSTER JANUARY 23, 2019</t>
  </si>
  <si>
    <t>Gab</t>
  </si>
  <si>
    <t>Player</t>
  </si>
  <si>
    <t>AjCooper</t>
  </si>
  <si>
    <t>Squashhead</t>
  </si>
  <si>
    <t>Jewishmissil</t>
  </si>
  <si>
    <t>Kurt</t>
  </si>
  <si>
    <t>Hybrid</t>
  </si>
  <si>
    <t>Yourteammate</t>
  </si>
  <si>
    <t>IvyCat</t>
  </si>
  <si>
    <t>Crossfade</t>
  </si>
  <si>
    <t>TxProSkills</t>
  </si>
  <si>
    <t>Abe</t>
  </si>
  <si>
    <t>Fredmaster</t>
  </si>
  <si>
    <t>Kill3r</t>
  </si>
  <si>
    <t>Sneakykittens</t>
  </si>
  <si>
    <t>Demorilized</t>
  </si>
  <si>
    <t>Gekk0</t>
  </si>
  <si>
    <t>RaceFPV</t>
  </si>
  <si>
    <t>MountainFail</t>
  </si>
  <si>
    <t>Puppy</t>
  </si>
  <si>
    <t>Titan</t>
  </si>
  <si>
    <t>Crispy</t>
  </si>
  <si>
    <t>Triage</t>
  </si>
  <si>
    <t>SabresPuck</t>
  </si>
  <si>
    <t>SumentStar#1422</t>
  </si>
  <si>
    <t>Insante</t>
  </si>
  <si>
    <t>CONTROL MAP: LIJIANG TOWER</t>
  </si>
  <si>
    <t>Albatross</t>
  </si>
  <si>
    <t>JustSavage05</t>
  </si>
  <si>
    <t>Fernana</t>
  </si>
  <si>
    <t>SteveBuscemi</t>
  </si>
  <si>
    <t>DirtyPineapples</t>
  </si>
  <si>
    <t>AsnLivesMtr</t>
  </si>
  <si>
    <t>Ivycat</t>
  </si>
  <si>
    <t>Corssfade</t>
  </si>
  <si>
    <t>CrackedFob</t>
  </si>
  <si>
    <t>Capnwessles</t>
  </si>
  <si>
    <t>orsted</t>
  </si>
  <si>
    <t>Mountainfall</t>
  </si>
  <si>
    <t>AstroNot</t>
  </si>
  <si>
    <t>Sneakykitten</t>
  </si>
  <si>
    <t>ASSAULT MAP: VOLSKAYA INDUSTRIES</t>
  </si>
  <si>
    <t>DirtyPineapplea</t>
  </si>
  <si>
    <t>Black</t>
  </si>
  <si>
    <t>Youreteammate</t>
  </si>
  <si>
    <t>gordie</t>
  </si>
  <si>
    <t>FredMaster</t>
  </si>
  <si>
    <t>SumentStar</t>
  </si>
  <si>
    <t>MountainFall</t>
  </si>
  <si>
    <t>ESCORT MAP: DORADO</t>
  </si>
  <si>
    <t>Jewishmiissil</t>
  </si>
  <si>
    <t>HYBRID MAP: KINGS ROW</t>
  </si>
  <si>
    <t>Jewishmisssil</t>
  </si>
  <si>
    <t>TIEBREAKER MAP: OASIS</t>
  </si>
  <si>
    <t>2-1-1 Aimbots</t>
  </si>
  <si>
    <t>3-1 Solo Cup</t>
  </si>
  <si>
    <t>4-0 ALT F4</t>
  </si>
  <si>
    <t>4-0 Otaku</t>
  </si>
  <si>
    <t>4-0 Omnic Turtles</t>
  </si>
  <si>
    <t>4-0 Gravity</t>
  </si>
  <si>
    <t>4-0 Havoc</t>
  </si>
  <si>
    <t>4-0 Harmony in Chaos</t>
  </si>
  <si>
    <t>Dorado was set to a draw due to contraversy surrounding a pause issue that occured in the last minute of play on SR attack.</t>
  </si>
  <si>
    <t>Renegades Forfeit</t>
  </si>
  <si>
    <t>Dorado 3-0 Otaku / King's Row 3-1 Otaku
Lijang Tower 2-1 Otaku / Volskaya 2-1 Otaku</t>
  </si>
  <si>
    <t>AIMBOTS @ SOLOCUP</t>
  </si>
  <si>
    <t>SUGAR RUSH @ RENEGADES</t>
  </si>
  <si>
    <t>WRECKING CREW @ OTAKU</t>
  </si>
  <si>
    <t>ALT F4 @ OMNIC TURTLES</t>
  </si>
  <si>
    <t>ELUSION @ METEORS</t>
  </si>
  <si>
    <t>F. POTATOES @ META REJECTS</t>
  </si>
  <si>
    <t>GRAVITY @ LIQUID NOVA</t>
  </si>
  <si>
    <t>HAVOC @ HARMONY IN CHAOS</t>
  </si>
  <si>
    <t>WEEKLY ROSTER JANUARY 30, 2019</t>
  </si>
  <si>
    <t>Pineapples</t>
  </si>
  <si>
    <t>ThePcSkrub#1342</t>
  </si>
  <si>
    <t>JustSavage</t>
  </si>
  <si>
    <t>Goreilla#11907</t>
  </si>
  <si>
    <t xml:space="preserve">Player </t>
  </si>
  <si>
    <t>AsnLivesMatter</t>
  </si>
  <si>
    <t>Southpaw#1610</t>
  </si>
  <si>
    <t>sneakykittens</t>
  </si>
  <si>
    <t xml:space="preserve">Triage </t>
  </si>
  <si>
    <t>DeadShoT#1298</t>
  </si>
  <si>
    <t>crossfade</t>
  </si>
  <si>
    <t>Typhoomie</t>
  </si>
  <si>
    <t>Cinnamon#11905</t>
  </si>
  <si>
    <t>Blaze</t>
  </si>
  <si>
    <t>Peters6G</t>
  </si>
  <si>
    <t>Kill3r#1739</t>
  </si>
  <si>
    <t>Kashmir</t>
  </si>
  <si>
    <t>DarkLink</t>
  </si>
  <si>
    <t>Asinglenacho</t>
  </si>
  <si>
    <t>Emarosa</t>
  </si>
  <si>
    <t xml:space="preserve">fredmaster </t>
  </si>
  <si>
    <t>StevoBuscemi</t>
  </si>
  <si>
    <t>Haerper</t>
  </si>
  <si>
    <t>Fossil</t>
  </si>
  <si>
    <t xml:space="preserve">instantate </t>
  </si>
  <si>
    <t>Blakninja</t>
  </si>
  <si>
    <t>azar</t>
  </si>
  <si>
    <t>CONTROL MAP: ILIOS</t>
  </si>
  <si>
    <t xml:space="preserve">
</t>
  </si>
  <si>
    <t>Darklink</t>
  </si>
  <si>
    <t xml:space="preserve">mountain </t>
  </si>
  <si>
    <t>Kourrage</t>
  </si>
  <si>
    <t>Shadowph33r</t>
  </si>
  <si>
    <t>player</t>
  </si>
  <si>
    <t>DeadShoT#12988</t>
  </si>
  <si>
    <t>crispy</t>
  </si>
  <si>
    <t>ASSAULT MAP: TEMPLE OF ANUBIS</t>
  </si>
  <si>
    <t>DeadShoT</t>
  </si>
  <si>
    <t>Dunklub</t>
  </si>
  <si>
    <t>ESCORT MAP: JUNKERTOWN</t>
  </si>
  <si>
    <t>blue</t>
  </si>
  <si>
    <t>shepvik</t>
  </si>
  <si>
    <t>HYBRID MAP: HOLLYWOOD</t>
  </si>
  <si>
    <t>mountain</t>
  </si>
  <si>
    <t>TIEBREAKER MAP: BUSAN</t>
  </si>
  <si>
    <t>4-0 Sugar Rush</t>
  </si>
  <si>
    <t>3-0-1 Otaku</t>
  </si>
  <si>
    <t>3-2 Alt-F4</t>
  </si>
  <si>
    <t>3-2 Meteors</t>
  </si>
  <si>
    <t>3-1 Meta Rejects</t>
  </si>
  <si>
    <t>3-1 Havoc</t>
  </si>
  <si>
    <t>Had a DC in map 4, didn't auto-pause. Temple resulted in a draw.</t>
  </si>
  <si>
    <t>Map 3 Junkertown: Forfeit by Havoc due to ineligible roster substitution</t>
  </si>
  <si>
    <t>RENEGADES @ AIMBOTS</t>
  </si>
  <si>
    <t>SOLO CUP @ OTAKU</t>
  </si>
  <si>
    <t>SUGAR RUSH @ OMNIC TURTLES</t>
  </si>
  <si>
    <t>WRECKING CREW @ METEORS</t>
  </si>
  <si>
    <t>ALT F4 @ META REJECTS</t>
  </si>
  <si>
    <t>ELUSION @ LIQUID NOVA</t>
  </si>
  <si>
    <t>F. POTATOES @ HARMONY IN CHAOS</t>
  </si>
  <si>
    <t>GRAVITY @ HAVOC</t>
  </si>
  <si>
    <t>WEEKLY ROSTER FEBRUARY 6, 2019</t>
  </si>
  <si>
    <t>CrypticForce</t>
  </si>
  <si>
    <t>Rush</t>
  </si>
  <si>
    <t>TheRedGear</t>
  </si>
  <si>
    <t>Squashhead10</t>
  </si>
  <si>
    <t>Anarchy</t>
  </si>
  <si>
    <t>Gillimed</t>
  </si>
  <si>
    <t>KittyBaka</t>
  </si>
  <si>
    <t>Gekko</t>
  </si>
  <si>
    <t xml:space="preserve">Mountainfall </t>
  </si>
  <si>
    <t>Starktastic</t>
  </si>
  <si>
    <t>astronot</t>
  </si>
  <si>
    <t>asinglenacho</t>
  </si>
  <si>
    <t>Deadshot</t>
  </si>
  <si>
    <t>Mixreddy</t>
  </si>
  <si>
    <t>TLeo</t>
  </si>
  <si>
    <t>Gorerilla</t>
  </si>
  <si>
    <t>Southpaw</t>
  </si>
  <si>
    <t>Sweet_tooth17</t>
  </si>
  <si>
    <t>CONTROL MAP: OASIS</t>
  </si>
  <si>
    <t>Skifreeyeti</t>
  </si>
  <si>
    <t>ASSAULT MAP: HORIZON LUNAR COLONY</t>
  </si>
  <si>
    <t>TheRedgear</t>
  </si>
  <si>
    <t>SMithpants</t>
  </si>
  <si>
    <t xml:space="preserve">Squashhead </t>
  </si>
  <si>
    <t>ESCORT MAP: WATCHPOINT GIBRALTAR</t>
  </si>
  <si>
    <t>HYBRID MAP: EICHENWALDE</t>
  </si>
  <si>
    <t xml:space="preserve">Spooderman </t>
  </si>
  <si>
    <t>Aj</t>
  </si>
  <si>
    <t>squash head</t>
  </si>
  <si>
    <t>TIEBREAKER MAP: LIJIANG TOWER</t>
  </si>
  <si>
    <t>4-0 Aimbots</t>
  </si>
  <si>
    <t>3-2 Sugar Rush</t>
  </si>
  <si>
    <t>4-0 Meta Rejects</t>
  </si>
  <si>
    <t>3-1 Liquid Nova</t>
  </si>
  <si>
    <t>2-0-2 Havoc</t>
  </si>
  <si>
    <t>Match Time: Saturday 5:30 EST</t>
  </si>
  <si>
    <t>Thursday at 8:30 EST : FEATURE MATCH</t>
  </si>
  <si>
    <t>Sunday at 8:30 PM EST: FEATURE MATCH</t>
  </si>
  <si>
    <t>PLANNED ABSENCE</t>
  </si>
  <si>
    <t>OTAKU @ AIMBOTS</t>
  </si>
  <si>
    <t>RENEGADES @ OMNIC TURTLES</t>
  </si>
  <si>
    <t>SOLOCUP @ METEORS</t>
  </si>
  <si>
    <t>SUGAR RUSH @ META REJECTS</t>
  </si>
  <si>
    <t>WRECKING CREW @ LIQUID NOVA</t>
  </si>
  <si>
    <t>ALT F4 @ HARMONY IN CHAOS</t>
  </si>
  <si>
    <t>ELUSION @ HAVOC</t>
  </si>
  <si>
    <t>F.POTATOES @ GRAVITY</t>
  </si>
  <si>
    <t>WEEKLY ROSTER FEBRUARY 13, 2019</t>
  </si>
  <si>
    <t>PeeWee</t>
  </si>
  <si>
    <t>PetersG</t>
  </si>
  <si>
    <t>Flufflepants</t>
  </si>
  <si>
    <t xml:space="preserve">Kurt </t>
  </si>
  <si>
    <t>Ironic*</t>
  </si>
  <si>
    <t>TImojo</t>
  </si>
  <si>
    <t>Astronot</t>
  </si>
  <si>
    <t>Meltz</t>
  </si>
  <si>
    <t xml:space="preserve">Crispy </t>
  </si>
  <si>
    <t>Godspeedop</t>
  </si>
  <si>
    <t>Core</t>
  </si>
  <si>
    <t>DeadshoT</t>
  </si>
  <si>
    <t>PixelRocket</t>
  </si>
  <si>
    <t>Solitarybird</t>
  </si>
  <si>
    <t>Sabrespuck</t>
  </si>
  <si>
    <t>Alela</t>
  </si>
  <si>
    <t>Freddie</t>
  </si>
  <si>
    <t>CONTROL MAP: BUSAN</t>
  </si>
  <si>
    <t>ThePcskrub</t>
  </si>
  <si>
    <t>Racefpv</t>
  </si>
  <si>
    <t>JsutSavage05</t>
  </si>
  <si>
    <t>Guac</t>
  </si>
  <si>
    <t>Smugzz</t>
  </si>
  <si>
    <t>Crimson</t>
  </si>
  <si>
    <t>ESCORT MAP: RIALTO</t>
  </si>
  <si>
    <t xml:space="preserve">Astro </t>
  </si>
  <si>
    <t>Alera</t>
  </si>
  <si>
    <t>SacredWalrus</t>
  </si>
  <si>
    <t>HYBRID MAP: BLIZZARD WORLD</t>
  </si>
  <si>
    <t>asnLivesMtr</t>
  </si>
  <si>
    <t>Triage3</t>
  </si>
  <si>
    <t>TIEBREAKER MAP: NEPAL</t>
  </si>
  <si>
    <t>3-1 Harmony in Chaos</t>
  </si>
  <si>
    <t>3-1 Elusion</t>
  </si>
  <si>
    <t>Had a few DC on BlizzardWorld so we decided to replay the map entirely.</t>
  </si>
  <si>
    <t>Renegades :(</t>
  </si>
  <si>
    <t>*Ironic was only able to play one map and had a family conflict which he had to attend</t>
  </si>
  <si>
    <t>Sunday at 8:00 EST</t>
  </si>
  <si>
    <t>2 Maps were forfeit due to being 47 minutes late on WC part.  Blizzard World was won by LN giving them the winning 3 maps.</t>
  </si>
  <si>
    <t>SUSPENDED</t>
  </si>
  <si>
    <t>OMNIC TURTLES @ AIMBOTS</t>
  </si>
  <si>
    <t>OTAKU @ METEORS</t>
  </si>
  <si>
    <t>RENEGADES @ META REJECTS</t>
  </si>
  <si>
    <t>SOLOCUP @ LIQUID NOVA</t>
  </si>
  <si>
    <t>SUGAR RUSH @ HARMONY IN CHAOS</t>
  </si>
  <si>
    <t>WRECKING CREW @ HAVOC</t>
  </si>
  <si>
    <t>ALT F4 @ GRAVITY</t>
  </si>
  <si>
    <t>ELUSION @ F. POTATOES</t>
  </si>
  <si>
    <t>WEEKLY ROSTER FEBRUARY 20, 2019</t>
  </si>
  <si>
    <t>WhiteKnight</t>
  </si>
  <si>
    <t>Yojack</t>
  </si>
  <si>
    <t>LiteRose</t>
  </si>
  <si>
    <t>Cara</t>
  </si>
  <si>
    <t>ASingleNacho</t>
  </si>
  <si>
    <t>GrumpyPants</t>
  </si>
  <si>
    <t>SweetTooth</t>
  </si>
  <si>
    <t>HesAMusicMan</t>
  </si>
  <si>
    <t>CrossFade</t>
  </si>
  <si>
    <t>MixReddy.chr</t>
  </si>
  <si>
    <t>Lt. Terry Bad</t>
  </si>
  <si>
    <t>JohnWilkesBooth</t>
  </si>
  <si>
    <t>demorilized</t>
  </si>
  <si>
    <t>Sifkila</t>
  </si>
  <si>
    <t>Malalia</t>
  </si>
  <si>
    <t>Pixel Rocket</t>
  </si>
  <si>
    <t>Kar98</t>
  </si>
  <si>
    <t>Bigsby</t>
  </si>
  <si>
    <t>Fossil/PeeWee</t>
  </si>
  <si>
    <t>Cpuckett</t>
  </si>
  <si>
    <t>LeLouch</t>
  </si>
  <si>
    <t>Chiefe</t>
  </si>
  <si>
    <t>SilentMonkey</t>
  </si>
  <si>
    <t>Cyderal</t>
  </si>
  <si>
    <t>Arisa</t>
  </si>
  <si>
    <t>Teammate</t>
  </si>
  <si>
    <t>ChiefE</t>
  </si>
  <si>
    <t>Grumypants</t>
  </si>
  <si>
    <t>Budgy11</t>
  </si>
  <si>
    <t>GodSpeedOP</t>
  </si>
  <si>
    <t>Ferana</t>
  </si>
  <si>
    <t>starkastic</t>
  </si>
  <si>
    <t>4-0 Solo Cup</t>
  </si>
  <si>
    <t>4-0 Elusion</t>
  </si>
  <si>
    <t>Wednesday 9:00 EST Start Time</t>
  </si>
  <si>
    <t>Match to take place Sunday @ 8:00 PM EST</t>
  </si>
  <si>
    <t>AIMBOTS @ METEORS</t>
  </si>
  <si>
    <t>OMNIC TURTLES @ META REJECTS</t>
  </si>
  <si>
    <t>OTAKU @ LIQUID NOVA</t>
  </si>
  <si>
    <t>RENEGADES @ HARMONY IN CHAOS</t>
  </si>
  <si>
    <t>SOLOCUP @ HAVOC</t>
  </si>
  <si>
    <t>SUGAR RUSH @ GRAVITY</t>
  </si>
  <si>
    <t>WRECKING CREW @ F. POTATOES</t>
  </si>
  <si>
    <t>ALT F4 @ ELUSION</t>
  </si>
  <si>
    <t>WEEKLY ROSTER FEBRUARY 27, 2019</t>
  </si>
  <si>
    <t>alela</t>
  </si>
  <si>
    <t>TheRedGear*</t>
  </si>
  <si>
    <t>kingdom</t>
  </si>
  <si>
    <t>Squashead10</t>
  </si>
  <si>
    <t>ThePCSkrub</t>
  </si>
  <si>
    <t>GodSpeed</t>
  </si>
  <si>
    <t>ivycat</t>
  </si>
  <si>
    <t>meltz</t>
  </si>
  <si>
    <t>Orca1k2*</t>
  </si>
  <si>
    <t>Hooksrus</t>
  </si>
  <si>
    <t>peter</t>
  </si>
  <si>
    <t>abe</t>
  </si>
  <si>
    <t>TheCognativePit</t>
  </si>
  <si>
    <t>Crayphish</t>
  </si>
  <si>
    <t>teammate</t>
  </si>
  <si>
    <t>beastman</t>
  </si>
  <si>
    <t>Vallrock</t>
  </si>
  <si>
    <t>gekk0</t>
  </si>
  <si>
    <t xml:space="preserve">Astronot </t>
  </si>
  <si>
    <t>CaptainWessles</t>
  </si>
  <si>
    <t>Lemonghoul</t>
  </si>
  <si>
    <t>MikkiMeesh</t>
  </si>
  <si>
    <t>Gordiemac</t>
  </si>
  <si>
    <t>CrayPhish</t>
  </si>
  <si>
    <t xml:space="preserve">Gab </t>
  </si>
  <si>
    <t>Orca1k2</t>
  </si>
  <si>
    <t>squashead10</t>
  </si>
  <si>
    <t>Godspeed</t>
  </si>
  <si>
    <t>Mikkimeesh</t>
  </si>
  <si>
    <t>Frostyclive</t>
  </si>
  <si>
    <t>3-1 Meteors</t>
  </si>
  <si>
    <t>3-2 Solo Cup</t>
  </si>
  <si>
    <t>4-0 Wrecking Crew</t>
  </si>
  <si>
    <t>*RedGear was only able to play one map since he had class</t>
  </si>
  <si>
    <t>Otaku had a DC in Map 1 Numbani, decided to play the map out.</t>
  </si>
  <si>
    <t>META REJECTS @ AIMBOTS</t>
  </si>
  <si>
    <t>METEORS @ LIQUID NOVA</t>
  </si>
  <si>
    <t>OMNIC TURTLES @ HARMONY</t>
  </si>
  <si>
    <t>OTAKU @ HAVOC</t>
  </si>
  <si>
    <t>RENEGADES @ GRAVITY</t>
  </si>
  <si>
    <t>SOLOCUP @ F. POTATOES</t>
  </si>
  <si>
    <t>SUGAR RUSH @ ELUSION</t>
  </si>
  <si>
    <t>WRECKING CREW @ ALT F4</t>
  </si>
  <si>
    <t>WEEKLY ROSTER MARCH 6, 2019</t>
  </si>
  <si>
    <t>Sleepy</t>
  </si>
  <si>
    <t>Peters6g</t>
  </si>
  <si>
    <t>AsingleNacho</t>
  </si>
  <si>
    <t>SMuggzz</t>
  </si>
  <si>
    <t>LemonGhoul</t>
  </si>
  <si>
    <t>Bigdorf</t>
  </si>
  <si>
    <t>Technokitty</t>
  </si>
  <si>
    <t>Ohh</t>
  </si>
  <si>
    <t>ajcooper</t>
  </si>
  <si>
    <t>hooksrus</t>
  </si>
  <si>
    <t>demoralized</t>
  </si>
  <si>
    <t>ASSAULT MAP: PARIS</t>
  </si>
  <si>
    <t>Squashead</t>
  </si>
  <si>
    <t>TIEBREAKER MAP: JUNKERTOWN</t>
  </si>
  <si>
    <t>3-1 Otaku</t>
  </si>
  <si>
    <t>3-2 ALT F4</t>
  </si>
  <si>
    <t>Aimbots Forfeit</t>
  </si>
  <si>
    <t>AIMBOTS @ LIQUID NOVA</t>
  </si>
  <si>
    <t>META REJECTS @ HARMONY</t>
  </si>
  <si>
    <t>METEORS @ HAVOC</t>
  </si>
  <si>
    <t>OMNIC TURTLES @ GRAVITY</t>
  </si>
  <si>
    <t>OTAKU @ F. POTATOES</t>
  </si>
  <si>
    <t>RENEGADES @ ELUSION</t>
  </si>
  <si>
    <t>SUGAR RUSH @ WRECKING CREW</t>
  </si>
  <si>
    <t>WEEKLY ROSTER MARCH 13, 2019</t>
  </si>
  <si>
    <t>Gilmed</t>
  </si>
  <si>
    <t>Techokitty</t>
  </si>
  <si>
    <t>Orca1K2</t>
  </si>
  <si>
    <t>Sl33pwlkr</t>
  </si>
  <si>
    <t>0Oh</t>
  </si>
  <si>
    <t>Sloppy</t>
  </si>
  <si>
    <t>Hamster</t>
  </si>
  <si>
    <t>Thugginton</t>
  </si>
  <si>
    <t>CognativePit</t>
  </si>
  <si>
    <t>Sleepwalker</t>
  </si>
  <si>
    <t>GIlmed</t>
  </si>
  <si>
    <t>NoisyCarabou</t>
  </si>
  <si>
    <t>3-2 Aimbots</t>
  </si>
  <si>
    <t>3-0-1 Harmony in Chaos</t>
  </si>
  <si>
    <t>2-1-1 Solo Cup</t>
  </si>
  <si>
    <t>Feature Match</t>
  </si>
  <si>
    <t>HARMONY IN CHAOS @ AIMBOTS</t>
  </si>
  <si>
    <t>LIQUID NOVA @ HAVOC</t>
  </si>
  <si>
    <t>META REJECTS @ GRAVITY</t>
  </si>
  <si>
    <t>METEORS @ F. POTATOES</t>
  </si>
  <si>
    <t>OMNIC TURTLES @ ELUSION</t>
  </si>
  <si>
    <t>OTAKU @ ALT F4</t>
  </si>
  <si>
    <t>RENEGADES @ WRECKING CREW</t>
  </si>
  <si>
    <t>SOLOCUP @ SUGAR RUSH</t>
  </si>
  <si>
    <t>WEEKLY ROSTER MARCH 20, 2019</t>
  </si>
  <si>
    <t>Whiteknight</t>
  </si>
  <si>
    <t>CrystalDark</t>
  </si>
  <si>
    <t xml:space="preserve">                     Dally</t>
  </si>
  <si>
    <t>Asnlivesmatter</t>
  </si>
  <si>
    <t>SacradWalrus</t>
  </si>
  <si>
    <t>Rileybadd</t>
  </si>
  <si>
    <t>4-0 Meteors</t>
  </si>
  <si>
    <t>3-1 ALT-F4</t>
  </si>
  <si>
    <t>Feature Match Friday 3/22</t>
  </si>
  <si>
    <t>`</t>
  </si>
  <si>
    <t>AIMBOTS @ HAVOC</t>
  </si>
  <si>
    <t>HARMONY IN CHAOS @ GRAVITY</t>
  </si>
  <si>
    <t>LIQUID NOVA @ F. POTATOES</t>
  </si>
  <si>
    <t>META REJECTS @ ELUSION</t>
  </si>
  <si>
    <t>METEORS @ ALT F4</t>
  </si>
  <si>
    <t>OMNIC TURTLES @ WRECKING CREW</t>
  </si>
  <si>
    <t>OTAKU @ SUGAR RUSH</t>
  </si>
  <si>
    <t>RENEGADES @ SOLOCUP</t>
  </si>
  <si>
    <t>WEEKLY ROSTER MARCH 27, 2019</t>
  </si>
  <si>
    <t>Asnlivesmtr</t>
  </si>
  <si>
    <t>horus</t>
  </si>
  <si>
    <t>OOh</t>
  </si>
  <si>
    <t>Askari</t>
  </si>
  <si>
    <t>Crackedfob</t>
  </si>
  <si>
    <t>Sushi</t>
  </si>
  <si>
    <t>skifreeyeti</t>
  </si>
  <si>
    <t>Thyme</t>
  </si>
  <si>
    <t>Hadifap</t>
  </si>
  <si>
    <t xml:space="preserve">sloppy </t>
  </si>
  <si>
    <t>Sweettooth</t>
  </si>
  <si>
    <t>Memorex</t>
  </si>
  <si>
    <t>Orka1k2</t>
  </si>
  <si>
    <t>squashead</t>
  </si>
  <si>
    <t>AJCooper</t>
  </si>
  <si>
    <t>sloppy</t>
  </si>
  <si>
    <t>3-2 Fighting Potatoes</t>
  </si>
  <si>
    <t>2-1-1 ALT F4</t>
  </si>
  <si>
    <t>Otaku 4-0</t>
  </si>
  <si>
    <t>4-0 SoloCup</t>
  </si>
  <si>
    <t>Feature Match Saturday 3/30</t>
  </si>
  <si>
    <t>GRAVITY @ AIMBOTS</t>
  </si>
  <si>
    <t>HAVOC @ F. POTATOES</t>
  </si>
  <si>
    <t>HARMONY IN CHAOS @ ELUSION</t>
  </si>
  <si>
    <t>LIQUID NOVA @ ALT F4</t>
  </si>
  <si>
    <t>META REJECTS @ WRECKING CREW</t>
  </si>
  <si>
    <t>METEORS @ SUGAR RUSH</t>
  </si>
  <si>
    <t>OMNIC TURTLES @ SOLOCUP</t>
  </si>
  <si>
    <t>OTAKU @ RENEGADES</t>
  </si>
  <si>
    <t>WEEKLY ROSTER APRIL 3, 2019</t>
  </si>
  <si>
    <t>EvO</t>
  </si>
  <si>
    <t>Crygenix</t>
  </si>
  <si>
    <t>Daddy</t>
  </si>
  <si>
    <t>O0h</t>
  </si>
  <si>
    <t>Hookrus</t>
  </si>
  <si>
    <t>Orca</t>
  </si>
  <si>
    <t>WRECKING CREW FORFEIT</t>
  </si>
  <si>
    <t>Wes</t>
  </si>
  <si>
    <t>AsnLiveMatter</t>
  </si>
  <si>
    <t>3-1 Aimbots</t>
  </si>
  <si>
    <t>Wrecking Crew Forfeit Map 4 due to players having to leave</t>
  </si>
  <si>
    <t>Gheos had to leave in middle of Dorado due to emergency, 
ASingleNacho had to leave after half time because of scheduling</t>
  </si>
  <si>
    <t>AIMBOTS @ F. POTATOES</t>
  </si>
  <si>
    <t>GRAVITY @ ELUSION</t>
  </si>
  <si>
    <t>HAVOC @ ALT F4</t>
  </si>
  <si>
    <t>HARMONY @ WRECKING CREW</t>
  </si>
  <si>
    <t>LIQUID NOVA @ SUGAR RUSH</t>
  </si>
  <si>
    <t>META REJECTS @ SOLOCUP</t>
  </si>
  <si>
    <t>METEORS @ RENEGADES</t>
  </si>
  <si>
    <t>OMNIC TURTLES @ OTAKU</t>
  </si>
  <si>
    <t>WEEKLY ROSTER APRIL 10, 2019</t>
  </si>
  <si>
    <t>Panda</t>
  </si>
  <si>
    <t>Cyph</t>
  </si>
  <si>
    <t>Jerry</t>
  </si>
  <si>
    <t>Stevebuscemi</t>
  </si>
  <si>
    <t>OOH</t>
  </si>
  <si>
    <t>SquashHead</t>
  </si>
  <si>
    <t>Silentmonkey</t>
  </si>
  <si>
    <t>GodspeedOp</t>
  </si>
  <si>
    <t>3-0-1 Sugar Rush</t>
  </si>
  <si>
    <t>ELUSION @ AIMBOTS</t>
  </si>
  <si>
    <t>F. POTATOES @ ALT F4</t>
  </si>
  <si>
    <t>GRAVITY @ WRECKING CREW</t>
  </si>
  <si>
    <t>HAVOC @ SUGAR RUSH</t>
  </si>
  <si>
    <t>HARMONY IN CHAOS @ SOLOCUP</t>
  </si>
  <si>
    <t>LIQUID NOVA @ RENEGADES</t>
  </si>
  <si>
    <t>META REJECTS @ OTAKU</t>
  </si>
  <si>
    <t>METEORS @ OMNIC TURTLES</t>
  </si>
  <si>
    <t>WEEKLY ROSTER APRIL 17, 2019</t>
  </si>
  <si>
    <t>Velocifaptor</t>
  </si>
  <si>
    <t>Barnaby</t>
  </si>
  <si>
    <t>KIll3r</t>
  </si>
  <si>
    <t>Justsavage</t>
  </si>
  <si>
    <t>SkifreeYeti</t>
  </si>
  <si>
    <t>4-0 Alt-F4</t>
  </si>
  <si>
    <t>4-0 Liquid Nova</t>
  </si>
  <si>
    <t>3-2 Meta Rejects</t>
  </si>
  <si>
    <t>Sunday at 8:30 EST</t>
  </si>
  <si>
    <t>AIMBOTS @ ALT F4</t>
  </si>
  <si>
    <t>ELUSION @ WRECKING CREW</t>
  </si>
  <si>
    <t>F.POTATOES @ SUGAR RUSH</t>
  </si>
  <si>
    <t>GRAVITY @ SOLOCUP</t>
  </si>
  <si>
    <t>HAVOC @ RENEGADES</t>
  </si>
  <si>
    <t>HARMONY IN CHAOS @ OTAKU</t>
  </si>
  <si>
    <t>LIQUID NOVA @ OMNIC TURTLES</t>
  </si>
  <si>
    <t>META REJECTS @ METEORS</t>
  </si>
  <si>
    <t>WEEKLY ROSTER APRIL 24, 2019</t>
  </si>
  <si>
    <t xml:space="preserve">Squash head </t>
  </si>
  <si>
    <t>BAAAAGEL</t>
  </si>
  <si>
    <t>Cydreal</t>
  </si>
  <si>
    <t>meesh</t>
  </si>
  <si>
    <t xml:space="preserve">squashhead </t>
  </si>
  <si>
    <t>mikkemeesh</t>
  </si>
  <si>
    <t>mikkimeesh</t>
  </si>
  <si>
    <t xml:space="preserve">squash head </t>
  </si>
  <si>
    <t xml:space="preserve">Crossfade </t>
  </si>
  <si>
    <t>3-0-1 Solo Cup</t>
  </si>
  <si>
    <t>3-2 Harmony in Chaos</t>
  </si>
  <si>
    <t>3-2 Liquid Nova</t>
  </si>
  <si>
    <t>ASingleNacho had to leave early (still played 2 maps)</t>
  </si>
  <si>
    <t>Emarosa played the last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</si>
</sst>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mm\ d"/>
  </numFmts>
  <fonts count="24" x14ac:knownFonts="1">
    <font>
      <sz val="10"/>
      <color rgb="FF000000"/>
      <name val="Arial"/>
    </font>
    <font>
      <sz val="60"/>
      <color rgb="FFFFFFFF"/>
      <name val="Arial"/>
      <family val="2"/>
    </font>
    <font>
      <b/>
      <sz val="18"/>
      <color rgb="FFFFFFFF"/>
      <name val="Arial"/>
      <family val="2"/>
    </font>
    <font>
      <b/>
      <sz val="14"/>
      <color rgb="FFFFFFFF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8761D"/>
      <name val="Arial"/>
      <family val="2"/>
    </font>
    <font>
      <b/>
      <sz val="10"/>
      <color rgb="FFFF0000"/>
      <name val="Arial"/>
      <family val="2"/>
    </font>
    <font>
      <b/>
      <sz val="10"/>
      <color rgb="FFBF9000"/>
      <name val="Arial"/>
      <family val="2"/>
    </font>
    <font>
      <b/>
      <sz val="10"/>
      <color rgb="FF4A86E8"/>
      <name val="Arial"/>
      <family val="2"/>
    </font>
    <font>
      <sz val="10"/>
      <name val="Roboto"/>
    </font>
    <font>
      <b/>
      <sz val="10"/>
      <color rgb="FFFFFF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218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9" fillId="3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2" borderId="1" xfId="0" applyFont="1" applyFill="1" applyBorder="1" applyAlignment="1"/>
    <xf numFmtId="0" fontId="9" fillId="3" borderId="3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10" fillId="2" borderId="1" xfId="0" applyFont="1" applyFill="1" applyBorder="1"/>
    <xf numFmtId="0" fontId="9" fillId="8" borderId="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4" fillId="0" borderId="2" xfId="0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2" borderId="1" xfId="0" applyFont="1" applyFill="1" applyBorder="1" applyAlignment="1"/>
    <xf numFmtId="0" fontId="2" fillId="3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2" fillId="11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14" fillId="13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8" fillId="0" borderId="12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0" xfId="0" applyFont="1" applyFill="1"/>
    <xf numFmtId="0" fontId="4" fillId="4" borderId="0" xfId="0" applyFont="1" applyFill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6" fillId="4" borderId="0" xfId="0" applyFont="1" applyFill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4" fillId="10" borderId="5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17" fillId="8" borderId="0" xfId="0" applyFont="1" applyFill="1" applyAlignment="1">
      <alignment horizontal="center"/>
    </xf>
    <xf numFmtId="0" fontId="14" fillId="14" borderId="0" xfId="0" applyFont="1" applyFill="1" applyAlignment="1">
      <alignment horizontal="center"/>
    </xf>
    <xf numFmtId="0" fontId="18" fillId="4" borderId="0" xfId="0" applyFont="1" applyFill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20" fillId="8" borderId="1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8" fillId="14" borderId="2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8" fillId="5" borderId="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16" borderId="1" xfId="0" applyFont="1" applyFill="1" applyBorder="1" applyAlignment="1">
      <alignment horizontal="center" vertical="center"/>
    </xf>
    <xf numFmtId="0" fontId="9" fillId="16" borderId="1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8" fillId="14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" fillId="15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10" fillId="2" borderId="14" xfId="0" applyFont="1" applyFill="1" applyBorder="1"/>
    <xf numFmtId="0" fontId="8" fillId="0" borderId="7" xfId="0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8" borderId="1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0" fontId="4" fillId="2" borderId="14" xfId="0" applyFont="1" applyFill="1" applyBorder="1"/>
    <xf numFmtId="0" fontId="19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0" borderId="0" xfId="0" applyFont="1" applyAlignment="1"/>
    <xf numFmtId="0" fontId="23" fillId="8" borderId="9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8" fillId="15" borderId="15" xfId="0" applyFont="1" applyFill="1" applyBorder="1" applyAlignment="1">
      <alignment horizontal="center"/>
    </xf>
    <xf numFmtId="0" fontId="8" fillId="15" borderId="8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4" fillId="10" borderId="2" xfId="0" applyFont="1" applyFill="1" applyBorder="1"/>
    <xf numFmtId="0" fontId="7" fillId="5" borderId="0" xfId="0" applyFont="1" applyFill="1" applyAlignment="1">
      <alignment horizontal="center" vertical="center"/>
    </xf>
    <xf numFmtId="0" fontId="4" fillId="14" borderId="2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10" borderId="2" xfId="0" applyFont="1" applyFill="1" applyBorder="1" applyAlignment="1">
      <alignment horizontal="left"/>
    </xf>
    <xf numFmtId="0" fontId="7" fillId="14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3" xfId="0" applyFont="1" applyBorder="1"/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/>
    <xf numFmtId="0" fontId="4" fillId="0" borderId="4" xfId="0" applyFont="1" applyBorder="1"/>
    <xf numFmtId="0" fontId="4" fillId="0" borderId="6" xfId="0" applyFont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3" fillId="7" borderId="5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8" xfId="0" applyFont="1" applyBorder="1"/>
    <xf numFmtId="0" fontId="6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47625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9"/>
  <sheetViews>
    <sheetView workbookViewId="0">
      <selection sqref="A1:A2"/>
    </sheetView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5">
      <c r="A1" s="213"/>
      <c r="B1" s="1"/>
      <c r="C1" s="210" t="s">
        <v>0</v>
      </c>
      <c r="D1" s="196"/>
      <c r="E1" s="2"/>
      <c r="F1" s="210" t="s">
        <v>1</v>
      </c>
      <c r="G1" s="196"/>
      <c r="H1" s="3"/>
      <c r="I1" s="210" t="s">
        <v>2</v>
      </c>
      <c r="J1" s="196"/>
      <c r="K1" s="3"/>
      <c r="L1" s="210" t="s">
        <v>3</v>
      </c>
      <c r="M1" s="196"/>
      <c r="N1" s="3"/>
      <c r="O1" s="210" t="s">
        <v>4</v>
      </c>
      <c r="P1" s="196"/>
      <c r="Q1" s="3"/>
      <c r="R1" s="210" t="s">
        <v>5</v>
      </c>
      <c r="S1" s="196"/>
      <c r="T1" s="3"/>
      <c r="U1" s="210" t="s">
        <v>6</v>
      </c>
      <c r="V1" s="196"/>
      <c r="W1" s="3"/>
      <c r="X1" s="210" t="s">
        <v>7</v>
      </c>
      <c r="Y1" s="196"/>
      <c r="Z1" s="4"/>
    </row>
    <row r="2" spans="1:26" ht="37.5" customHeight="1" x14ac:dyDescent="0.2">
      <c r="A2" s="196"/>
      <c r="B2" s="5"/>
      <c r="C2" s="6" t="e">
        <f ca="1">IMAGE("http://www.ramader.com/league/uploads/weeklyAimbots.png")</f>
        <v>#NAME?</v>
      </c>
      <c r="D2" s="2" t="e">
        <f ca="1">IMAGE("http://www.ramader.com/league/uploads/weeklyWrecking.png")</f>
        <v>#NAME?</v>
      </c>
      <c r="E2" s="4"/>
      <c r="F2" s="2" t="e">
        <f ca="1">IMAGE("http://www.ramader.com/league/uploads/weeklyAltf4.png")</f>
        <v>#NAME?</v>
      </c>
      <c r="G2" s="2" t="e">
        <f ca="1">IMAGE("http://www.ramader.com/league/uploads/weeklySugar.png")</f>
        <v>#NAME?</v>
      </c>
      <c r="H2" s="4"/>
      <c r="I2" s="2" t="e">
        <f ca="1">IMAGE("http://www.ramader.com/league/uploads/weeklyElusion.png")</f>
        <v>#NAME?</v>
      </c>
      <c r="J2" s="2" t="e">
        <f ca="1">IMAGE("http://www.ramader.com/league/uploads/weeklySolo.png")</f>
        <v>#NAME?</v>
      </c>
      <c r="K2" s="4"/>
      <c r="L2" s="2" t="e">
        <f ca="1">IMAGE("http://www.ramader.com/league/uploads/weeklyPotatoes.png")</f>
        <v>#NAME?</v>
      </c>
      <c r="M2" s="2" t="e">
        <f ca="1">IMAGE("http://www.ramader.com/league/uploads/weeklyRenegades.png")</f>
        <v>#NAME?</v>
      </c>
      <c r="N2" s="4"/>
      <c r="O2" s="2" t="e">
        <f ca="1">IMAGE("http://www.ramader.com/league/uploads/weeklyGravity.png")</f>
        <v>#NAME?</v>
      </c>
      <c r="P2" s="2" t="e">
        <f ca="1">IMAGE("http://www.ramader.com/league/uploads/weeklyOtaku.png")</f>
        <v>#NAME?</v>
      </c>
      <c r="Q2" s="4"/>
      <c r="R2" s="2" t="e">
        <f ca="1">IMAGE("http://www.ramader.com/league/uploads/weeklyHavoc.png")</f>
        <v>#NAME?</v>
      </c>
      <c r="S2" s="2" t="e">
        <f ca="1">IMAGE("http://www.ramader.com/league/uploads/weeklyOmnic.png")</f>
        <v>#NAME?</v>
      </c>
      <c r="T2" s="4"/>
      <c r="U2" s="2" t="e">
        <f ca="1">IMAGE("http://www.ramader.com/league/uploads/weeklyHarmony.png")</f>
        <v>#NAME?</v>
      </c>
      <c r="V2" s="2" t="e">
        <f ca="1">IMAGE("http://www.ramader.com/league/uploads/weeklyMeteors.png")</f>
        <v>#NAME?</v>
      </c>
      <c r="W2" s="4"/>
      <c r="X2" s="2" t="e">
        <f ca="1">IMAGE("http://www.ramader.com/league/uploads/weeklyLiquid.png")</f>
        <v>#NAME?</v>
      </c>
      <c r="Y2" s="2" t="e">
        <f ca="1">IMAGE("http://www.ramader.com/league/uploads/weeklyMeta.png")</f>
        <v>#NAME?</v>
      </c>
      <c r="Z2" s="4"/>
    </row>
    <row r="3" spans="1:26" ht="7.5" customHeight="1" x14ac:dyDescent="0.2">
      <c r="A3" s="7"/>
      <c r="B3" s="4"/>
      <c r="C3" s="2"/>
      <c r="D3" s="2"/>
      <c r="E3" s="4"/>
      <c r="F3" s="2"/>
      <c r="G3" s="2"/>
      <c r="H3" s="4"/>
      <c r="I3" s="2"/>
      <c r="J3" s="2"/>
      <c r="K3" s="4"/>
      <c r="L3" s="2"/>
      <c r="M3" s="2"/>
      <c r="N3" s="4"/>
      <c r="O3" s="2"/>
      <c r="P3" s="2"/>
      <c r="Q3" s="4"/>
      <c r="R3" s="2"/>
      <c r="S3" s="2"/>
      <c r="T3" s="4"/>
      <c r="U3" s="2"/>
      <c r="V3" s="2"/>
      <c r="W3" s="4"/>
      <c r="X3" s="2"/>
      <c r="Y3" s="2"/>
      <c r="Z3" s="4"/>
    </row>
    <row r="4" spans="1:26" ht="12.75" x14ac:dyDescent="0.2">
      <c r="A4" s="212" t="s">
        <v>8</v>
      </c>
      <c r="B4" s="4"/>
      <c r="C4" s="8" t="s">
        <v>9</v>
      </c>
      <c r="D4" s="9" t="s">
        <v>10</v>
      </c>
      <c r="E4" s="5"/>
      <c r="F4" s="8" t="s">
        <v>11</v>
      </c>
      <c r="G4" s="10" t="s">
        <v>12</v>
      </c>
      <c r="H4" s="5"/>
      <c r="I4" s="8" t="s">
        <v>13</v>
      </c>
      <c r="J4" s="9" t="s">
        <v>14</v>
      </c>
      <c r="K4" s="5"/>
      <c r="L4" s="8" t="s">
        <v>15</v>
      </c>
      <c r="M4" s="9" t="s">
        <v>16</v>
      </c>
      <c r="N4" s="5"/>
      <c r="O4" s="8" t="s">
        <v>17</v>
      </c>
      <c r="P4" s="9" t="s">
        <v>18</v>
      </c>
      <c r="Q4" s="5"/>
      <c r="R4" s="11" t="s">
        <v>19</v>
      </c>
      <c r="S4" s="9" t="s">
        <v>20</v>
      </c>
      <c r="T4" s="5"/>
      <c r="U4" s="8" t="s">
        <v>21</v>
      </c>
      <c r="V4" s="9" t="s">
        <v>22</v>
      </c>
      <c r="W4" s="5"/>
      <c r="X4" s="8" t="s">
        <v>23</v>
      </c>
      <c r="Y4" s="9" t="s">
        <v>24</v>
      </c>
      <c r="Z4" s="4"/>
    </row>
    <row r="5" spans="1:26" ht="12.75" x14ac:dyDescent="0.2">
      <c r="A5" s="196"/>
      <c r="B5" s="4"/>
      <c r="C5" s="8" t="s">
        <v>25</v>
      </c>
      <c r="D5" s="9" t="s">
        <v>26</v>
      </c>
      <c r="E5" s="5"/>
      <c r="F5" s="8" t="s">
        <v>27</v>
      </c>
      <c r="G5" s="10" t="s">
        <v>28</v>
      </c>
      <c r="H5" s="5"/>
      <c r="I5" s="8" t="s">
        <v>29</v>
      </c>
      <c r="J5" s="9" t="s">
        <v>30</v>
      </c>
      <c r="K5" s="5"/>
      <c r="L5" s="8" t="s">
        <v>31</v>
      </c>
      <c r="M5" s="9" t="s">
        <v>32</v>
      </c>
      <c r="N5" s="5"/>
      <c r="O5" s="8" t="s">
        <v>33</v>
      </c>
      <c r="P5" s="9" t="s">
        <v>34</v>
      </c>
      <c r="Q5" s="5"/>
      <c r="R5" s="11" t="s">
        <v>35</v>
      </c>
      <c r="S5" s="9" t="s">
        <v>36</v>
      </c>
      <c r="T5" s="5"/>
      <c r="U5" s="8" t="s">
        <v>37</v>
      </c>
      <c r="V5" s="9" t="s">
        <v>38</v>
      </c>
      <c r="W5" s="5"/>
      <c r="X5" s="8" t="s">
        <v>39</v>
      </c>
      <c r="Y5" s="9" t="s">
        <v>40</v>
      </c>
      <c r="Z5" s="4"/>
    </row>
    <row r="6" spans="1:26" ht="12.75" x14ac:dyDescent="0.2">
      <c r="A6" s="196"/>
      <c r="B6" s="4"/>
      <c r="C6" s="8" t="s">
        <v>41</v>
      </c>
      <c r="D6" s="9" t="s">
        <v>42</v>
      </c>
      <c r="E6" s="5"/>
      <c r="F6" s="8" t="s">
        <v>43</v>
      </c>
      <c r="G6" s="10" t="s">
        <v>44</v>
      </c>
      <c r="H6" s="5"/>
      <c r="I6" s="8" t="s">
        <v>45</v>
      </c>
      <c r="J6" s="12" t="s">
        <v>46</v>
      </c>
      <c r="K6" s="5"/>
      <c r="L6" s="8" t="s">
        <v>47</v>
      </c>
      <c r="M6" s="9" t="s">
        <v>48</v>
      </c>
      <c r="N6" s="5"/>
      <c r="O6" s="8" t="s">
        <v>49</v>
      </c>
      <c r="P6" s="9" t="s">
        <v>50</v>
      </c>
      <c r="Q6" s="5"/>
      <c r="R6" s="8" t="s">
        <v>51</v>
      </c>
      <c r="S6" s="13" t="s">
        <v>52</v>
      </c>
      <c r="T6" s="5"/>
      <c r="U6" s="8" t="s">
        <v>53</v>
      </c>
      <c r="V6" s="9" t="s">
        <v>54</v>
      </c>
      <c r="W6" s="5"/>
      <c r="X6" s="8" t="s">
        <v>55</v>
      </c>
      <c r="Y6" s="9" t="s">
        <v>56</v>
      </c>
      <c r="Z6" s="4"/>
    </row>
    <row r="7" spans="1:26" ht="12.75" x14ac:dyDescent="0.2">
      <c r="A7" s="196"/>
      <c r="B7" s="4"/>
      <c r="C7" s="8" t="s">
        <v>57</v>
      </c>
      <c r="D7" s="9" t="s">
        <v>58</v>
      </c>
      <c r="E7" s="5"/>
      <c r="F7" s="8" t="s">
        <v>59</v>
      </c>
      <c r="G7" s="10" t="s">
        <v>60</v>
      </c>
      <c r="H7" s="5"/>
      <c r="I7" s="8" t="s">
        <v>61</v>
      </c>
      <c r="J7" s="9" t="s">
        <v>62</v>
      </c>
      <c r="K7" s="5"/>
      <c r="L7" s="8" t="s">
        <v>63</v>
      </c>
      <c r="M7" s="9" t="s">
        <v>64</v>
      </c>
      <c r="N7" s="5"/>
      <c r="O7" s="8" t="s">
        <v>65</v>
      </c>
      <c r="P7" s="9" t="s">
        <v>66</v>
      </c>
      <c r="Q7" s="5"/>
      <c r="R7" s="8" t="s">
        <v>67</v>
      </c>
      <c r="S7" s="9" t="s">
        <v>68</v>
      </c>
      <c r="T7" s="5"/>
      <c r="U7" s="8" t="s">
        <v>69</v>
      </c>
      <c r="V7" s="9" t="s">
        <v>70</v>
      </c>
      <c r="W7" s="5"/>
      <c r="X7" s="8" t="s">
        <v>71</v>
      </c>
      <c r="Y7" s="9" t="s">
        <v>72</v>
      </c>
      <c r="Z7" s="4"/>
    </row>
    <row r="8" spans="1:26" ht="12.75" x14ac:dyDescent="0.2">
      <c r="A8" s="196"/>
      <c r="B8" s="4"/>
      <c r="C8" s="8" t="s">
        <v>73</v>
      </c>
      <c r="D8" s="9" t="s">
        <v>74</v>
      </c>
      <c r="E8" s="5"/>
      <c r="F8" s="8" t="s">
        <v>75</v>
      </c>
      <c r="G8" s="10" t="s">
        <v>76</v>
      </c>
      <c r="H8" s="5"/>
      <c r="I8" s="8" t="s">
        <v>77</v>
      </c>
      <c r="J8" s="9" t="s">
        <v>78</v>
      </c>
      <c r="K8" s="5"/>
      <c r="L8" s="8" t="s">
        <v>79</v>
      </c>
      <c r="M8" s="9" t="s">
        <v>80</v>
      </c>
      <c r="N8" s="5"/>
      <c r="O8" s="8" t="s">
        <v>81</v>
      </c>
      <c r="P8" s="9" t="s">
        <v>82</v>
      </c>
      <c r="Q8" s="5"/>
      <c r="R8" s="8" t="s">
        <v>83</v>
      </c>
      <c r="S8" s="9" t="s">
        <v>84</v>
      </c>
      <c r="T8" s="5"/>
      <c r="U8" s="8" t="s">
        <v>85</v>
      </c>
      <c r="V8" s="9" t="s">
        <v>86</v>
      </c>
      <c r="W8" s="5"/>
      <c r="X8" s="8" t="s">
        <v>87</v>
      </c>
      <c r="Y8" s="9" t="s">
        <v>88</v>
      </c>
      <c r="Z8" s="4"/>
    </row>
    <row r="9" spans="1:26" ht="12.75" x14ac:dyDescent="0.2">
      <c r="A9" s="196"/>
      <c r="B9" s="4"/>
      <c r="C9" s="8" t="s">
        <v>89</v>
      </c>
      <c r="D9" s="9" t="s">
        <v>90</v>
      </c>
      <c r="E9" s="5"/>
      <c r="F9" s="8" t="s">
        <v>91</v>
      </c>
      <c r="G9" s="10" t="s">
        <v>92</v>
      </c>
      <c r="H9" s="5"/>
      <c r="I9" s="8" t="s">
        <v>93</v>
      </c>
      <c r="J9" s="9" t="s">
        <v>94</v>
      </c>
      <c r="K9" s="5"/>
      <c r="L9" s="8" t="s">
        <v>95</v>
      </c>
      <c r="M9" s="9" t="s">
        <v>96</v>
      </c>
      <c r="N9" s="5"/>
      <c r="O9" s="8" t="s">
        <v>97</v>
      </c>
      <c r="P9" s="9" t="s">
        <v>98</v>
      </c>
      <c r="Q9" s="5"/>
      <c r="R9" s="8" t="s">
        <v>99</v>
      </c>
      <c r="S9" s="13" t="s">
        <v>100</v>
      </c>
      <c r="T9" s="5"/>
      <c r="U9" s="8" t="s">
        <v>101</v>
      </c>
      <c r="V9" s="9" t="s">
        <v>102</v>
      </c>
      <c r="W9" s="5"/>
      <c r="X9" s="8" t="s">
        <v>103</v>
      </c>
      <c r="Y9" s="9" t="s">
        <v>104</v>
      </c>
      <c r="Z9" s="4"/>
    </row>
    <row r="10" spans="1:26" ht="12.75" x14ac:dyDescent="0.2">
      <c r="A10" s="196"/>
      <c r="B10" s="4"/>
      <c r="C10" s="8" t="s">
        <v>105</v>
      </c>
      <c r="D10" s="14"/>
      <c r="E10" s="5"/>
      <c r="F10" s="8" t="s">
        <v>106</v>
      </c>
      <c r="G10" s="10" t="s">
        <v>107</v>
      </c>
      <c r="H10" s="5"/>
      <c r="I10" s="8" t="s">
        <v>108</v>
      </c>
      <c r="J10" s="9" t="s">
        <v>109</v>
      </c>
      <c r="K10" s="5"/>
      <c r="L10" s="8" t="s">
        <v>110</v>
      </c>
      <c r="M10" s="9" t="s">
        <v>111</v>
      </c>
      <c r="N10" s="5"/>
      <c r="O10" s="8" t="s">
        <v>112</v>
      </c>
      <c r="P10" s="9" t="s">
        <v>113</v>
      </c>
      <c r="Q10" s="5"/>
      <c r="R10" s="8" t="s">
        <v>114</v>
      </c>
      <c r="S10" s="9" t="s">
        <v>115</v>
      </c>
      <c r="T10" s="5"/>
      <c r="U10" s="8" t="s">
        <v>116</v>
      </c>
      <c r="V10" s="9" t="s">
        <v>117</v>
      </c>
      <c r="W10" s="5"/>
      <c r="X10" s="8" t="s">
        <v>118</v>
      </c>
      <c r="Y10" s="9" t="s">
        <v>119</v>
      </c>
      <c r="Z10" s="4"/>
    </row>
    <row r="11" spans="1:26" ht="12.75" x14ac:dyDescent="0.2">
      <c r="A11" s="196"/>
      <c r="B11" s="4"/>
      <c r="C11" s="8" t="s">
        <v>120</v>
      </c>
      <c r="D11" s="14"/>
      <c r="E11" s="5"/>
      <c r="F11" s="11" t="s">
        <v>121</v>
      </c>
      <c r="G11" s="10" t="s">
        <v>122</v>
      </c>
      <c r="H11" s="5"/>
      <c r="I11" s="8" t="s">
        <v>123</v>
      </c>
      <c r="J11" s="14"/>
      <c r="K11" s="5"/>
      <c r="L11" s="11" t="s">
        <v>124</v>
      </c>
      <c r="M11" s="13" t="s">
        <v>125</v>
      </c>
      <c r="N11" s="5"/>
      <c r="O11" s="8" t="s">
        <v>126</v>
      </c>
      <c r="P11" s="9" t="s">
        <v>127</v>
      </c>
      <c r="Q11" s="5"/>
      <c r="R11" s="8" t="s">
        <v>128</v>
      </c>
      <c r="S11" s="15" t="s">
        <v>129</v>
      </c>
      <c r="T11" s="5"/>
      <c r="U11" s="8" t="s">
        <v>130</v>
      </c>
      <c r="V11" s="13" t="s">
        <v>131</v>
      </c>
      <c r="W11" s="5"/>
      <c r="X11" s="8" t="s">
        <v>132</v>
      </c>
      <c r="Y11" s="14"/>
      <c r="Z11" s="4"/>
    </row>
    <row r="12" spans="1:26" ht="12.75" x14ac:dyDescent="0.2">
      <c r="A12" s="196"/>
      <c r="B12" s="4"/>
      <c r="C12" s="8" t="s">
        <v>133</v>
      </c>
      <c r="D12" s="14"/>
      <c r="E12" s="5"/>
      <c r="F12" s="16"/>
      <c r="G12" s="10" t="s">
        <v>134</v>
      </c>
      <c r="H12" s="5"/>
      <c r="I12" s="11" t="s">
        <v>135</v>
      </c>
      <c r="J12" s="14"/>
      <c r="K12" s="5"/>
      <c r="L12" s="16"/>
      <c r="M12" s="17"/>
      <c r="N12" s="5"/>
      <c r="O12" s="8" t="s">
        <v>136</v>
      </c>
      <c r="P12" s="14"/>
      <c r="Q12" s="5"/>
      <c r="R12" s="8" t="s">
        <v>137</v>
      </c>
      <c r="S12" s="14"/>
      <c r="T12" s="5"/>
      <c r="U12" s="16"/>
      <c r="V12" s="14"/>
      <c r="W12" s="5"/>
      <c r="X12" s="11" t="s">
        <v>138</v>
      </c>
      <c r="Y12" s="14"/>
      <c r="Z12" s="4"/>
    </row>
    <row r="13" spans="1:26" ht="12.75" x14ac:dyDescent="0.2">
      <c r="A13" s="196"/>
      <c r="B13" s="4"/>
      <c r="C13" s="16"/>
      <c r="D13" s="14"/>
      <c r="E13" s="5"/>
      <c r="F13" s="16"/>
      <c r="G13" s="18" t="s">
        <v>139</v>
      </c>
      <c r="H13" s="5"/>
      <c r="I13" s="16"/>
      <c r="J13" s="14"/>
      <c r="K13" s="5"/>
      <c r="L13" s="16"/>
      <c r="M13" s="14"/>
      <c r="N13" s="5"/>
      <c r="O13" s="11" t="s">
        <v>140</v>
      </c>
      <c r="P13" s="14"/>
      <c r="Q13" s="5"/>
      <c r="R13" s="8" t="s">
        <v>141</v>
      </c>
      <c r="S13" s="14"/>
      <c r="T13" s="5"/>
      <c r="U13" s="16"/>
      <c r="V13" s="14"/>
      <c r="W13" s="5"/>
      <c r="X13" s="11" t="s">
        <v>142</v>
      </c>
      <c r="Y13" s="14"/>
      <c r="Z13" s="4"/>
    </row>
    <row r="14" spans="1:26" ht="7.5" customHeight="1" x14ac:dyDescent="0.2">
      <c r="A14" s="19"/>
      <c r="B14" s="4"/>
      <c r="C14" s="20"/>
      <c r="D14" s="21"/>
      <c r="E14" s="5"/>
      <c r="F14" s="20"/>
      <c r="G14" s="21"/>
      <c r="H14" s="5"/>
      <c r="I14" s="20"/>
      <c r="J14" s="21"/>
      <c r="K14" s="5"/>
      <c r="L14" s="20"/>
      <c r="M14" s="21"/>
      <c r="N14" s="5"/>
      <c r="O14" s="20"/>
      <c r="P14" s="21"/>
      <c r="Q14" s="5"/>
      <c r="R14" s="20"/>
      <c r="S14" s="21"/>
      <c r="T14" s="5"/>
      <c r="U14" s="20"/>
      <c r="V14" s="21"/>
      <c r="W14" s="5"/>
      <c r="X14" s="20"/>
      <c r="Y14" s="21"/>
      <c r="Z14" s="4"/>
    </row>
    <row r="15" spans="1:26" ht="12.75" x14ac:dyDescent="0.2">
      <c r="A15" s="205" t="s">
        <v>143</v>
      </c>
      <c r="B15" s="4"/>
      <c r="C15" s="22" t="s">
        <v>9</v>
      </c>
      <c r="D15" s="23" t="s">
        <v>10</v>
      </c>
      <c r="E15" s="5"/>
      <c r="F15" s="24" t="s">
        <v>11</v>
      </c>
      <c r="G15" s="25" t="s">
        <v>12</v>
      </c>
      <c r="H15" s="5"/>
      <c r="I15" s="22" t="s">
        <v>77</v>
      </c>
      <c r="J15" s="23" t="s">
        <v>14</v>
      </c>
      <c r="K15" s="5"/>
      <c r="L15" s="22" t="s">
        <v>15</v>
      </c>
      <c r="M15" s="23" t="s">
        <v>16</v>
      </c>
      <c r="N15" s="5"/>
      <c r="O15" s="22" t="s">
        <v>144</v>
      </c>
      <c r="P15" s="23" t="s">
        <v>18</v>
      </c>
      <c r="Q15" s="5"/>
      <c r="R15" s="22" t="s">
        <v>141</v>
      </c>
      <c r="S15" s="23" t="s">
        <v>129</v>
      </c>
      <c r="T15" s="5"/>
      <c r="U15" s="22" t="s">
        <v>21</v>
      </c>
      <c r="V15" s="17" t="s">
        <v>38</v>
      </c>
      <c r="W15" s="5"/>
      <c r="X15" s="22" t="s">
        <v>23</v>
      </c>
      <c r="Y15" s="23" t="s">
        <v>24</v>
      </c>
      <c r="Z15" s="4"/>
    </row>
    <row r="16" spans="1:26" ht="12.75" x14ac:dyDescent="0.2">
      <c r="A16" s="206"/>
      <c r="B16" s="4"/>
      <c r="C16" s="24" t="s">
        <v>25</v>
      </c>
      <c r="D16" s="17" t="s">
        <v>26</v>
      </c>
      <c r="E16" s="5"/>
      <c r="F16" s="24" t="s">
        <v>27</v>
      </c>
      <c r="G16" s="25" t="s">
        <v>28</v>
      </c>
      <c r="H16" s="5"/>
      <c r="I16" s="24" t="s">
        <v>145</v>
      </c>
      <c r="J16" s="17" t="s">
        <v>109</v>
      </c>
      <c r="K16" s="5"/>
      <c r="L16" s="24" t="s">
        <v>31</v>
      </c>
      <c r="M16" s="17" t="s">
        <v>32</v>
      </c>
      <c r="N16" s="5"/>
      <c r="O16" s="24" t="s">
        <v>146</v>
      </c>
      <c r="P16" s="17" t="s">
        <v>127</v>
      </c>
      <c r="Q16" s="5"/>
      <c r="R16" s="24" t="s">
        <v>67</v>
      </c>
      <c r="S16" s="17" t="s">
        <v>20</v>
      </c>
      <c r="T16" s="5"/>
      <c r="U16" s="24" t="s">
        <v>53</v>
      </c>
      <c r="V16" s="25" t="s">
        <v>22</v>
      </c>
      <c r="W16" s="5"/>
      <c r="X16" s="24" t="s">
        <v>39</v>
      </c>
      <c r="Y16" s="17" t="s">
        <v>40</v>
      </c>
      <c r="Z16" s="4"/>
    </row>
    <row r="17" spans="1:26" ht="12.75" x14ac:dyDescent="0.2">
      <c r="A17" s="206"/>
      <c r="B17" s="4"/>
      <c r="C17" s="24" t="s">
        <v>57</v>
      </c>
      <c r="D17" s="17" t="s">
        <v>42</v>
      </c>
      <c r="E17" s="5"/>
      <c r="F17" s="24" t="s">
        <v>75</v>
      </c>
      <c r="G17" s="25" t="s">
        <v>44</v>
      </c>
      <c r="H17" s="5"/>
      <c r="I17" s="24" t="s">
        <v>61</v>
      </c>
      <c r="J17" s="17" t="s">
        <v>30</v>
      </c>
      <c r="K17" s="5"/>
      <c r="L17" s="24" t="s">
        <v>47</v>
      </c>
      <c r="M17" s="17" t="s">
        <v>48</v>
      </c>
      <c r="N17" s="5"/>
      <c r="O17" s="24" t="s">
        <v>147</v>
      </c>
      <c r="P17" s="17" t="s">
        <v>50</v>
      </c>
      <c r="Q17" s="5"/>
      <c r="R17" s="24" t="s">
        <v>137</v>
      </c>
      <c r="S17" s="17" t="s">
        <v>148</v>
      </c>
      <c r="T17" s="5"/>
      <c r="U17" s="24" t="s">
        <v>85</v>
      </c>
      <c r="V17" s="17" t="s">
        <v>70</v>
      </c>
      <c r="W17" s="5"/>
      <c r="X17" s="24" t="s">
        <v>55</v>
      </c>
      <c r="Y17" s="17" t="s">
        <v>72</v>
      </c>
      <c r="Z17" s="4"/>
    </row>
    <row r="18" spans="1:26" ht="12.75" x14ac:dyDescent="0.2">
      <c r="A18" s="206"/>
      <c r="B18" s="4"/>
      <c r="C18" s="24" t="s">
        <v>73</v>
      </c>
      <c r="D18" s="17" t="s">
        <v>58</v>
      </c>
      <c r="E18" s="5"/>
      <c r="F18" s="24" t="s">
        <v>59</v>
      </c>
      <c r="G18" s="25" t="s">
        <v>60</v>
      </c>
      <c r="H18" s="5"/>
      <c r="I18" s="24" t="s">
        <v>93</v>
      </c>
      <c r="J18" s="17" t="s">
        <v>78</v>
      </c>
      <c r="K18" s="5"/>
      <c r="L18" s="24" t="s">
        <v>63</v>
      </c>
      <c r="M18" s="17" t="s">
        <v>64</v>
      </c>
      <c r="N18" s="5"/>
      <c r="O18" s="24" t="s">
        <v>149</v>
      </c>
      <c r="P18" s="17" t="s">
        <v>66</v>
      </c>
      <c r="Q18" s="5"/>
      <c r="R18" s="24" t="s">
        <v>150</v>
      </c>
      <c r="S18" s="17" t="s">
        <v>68</v>
      </c>
      <c r="T18" s="5"/>
      <c r="U18" s="24" t="s">
        <v>101</v>
      </c>
      <c r="V18" s="17" t="s">
        <v>86</v>
      </c>
      <c r="W18" s="5"/>
      <c r="X18" s="24" t="s">
        <v>151</v>
      </c>
      <c r="Y18" s="17" t="s">
        <v>88</v>
      </c>
      <c r="Z18" s="4"/>
    </row>
    <row r="19" spans="1:26" ht="12.75" x14ac:dyDescent="0.2">
      <c r="A19" s="206"/>
      <c r="B19" s="4"/>
      <c r="C19" s="24" t="s">
        <v>133</v>
      </c>
      <c r="D19" s="17" t="s">
        <v>74</v>
      </c>
      <c r="E19" s="5"/>
      <c r="F19" s="24" t="s">
        <v>91</v>
      </c>
      <c r="G19" s="25" t="s">
        <v>92</v>
      </c>
      <c r="H19" s="5"/>
      <c r="I19" s="24" t="s">
        <v>45</v>
      </c>
      <c r="J19" s="17" t="s">
        <v>94</v>
      </c>
      <c r="K19" s="5"/>
      <c r="L19" s="24" t="s">
        <v>79</v>
      </c>
      <c r="M19" s="17" t="s">
        <v>80</v>
      </c>
      <c r="N19" s="5"/>
      <c r="O19" s="24" t="s">
        <v>152</v>
      </c>
      <c r="P19" s="17" t="s">
        <v>82</v>
      </c>
      <c r="Q19" s="5"/>
      <c r="R19" s="24" t="s">
        <v>153</v>
      </c>
      <c r="S19" s="17" t="s">
        <v>84</v>
      </c>
      <c r="T19" s="5"/>
      <c r="U19" s="24" t="s">
        <v>116</v>
      </c>
      <c r="V19" s="17" t="s">
        <v>102</v>
      </c>
      <c r="W19" s="5"/>
      <c r="X19" s="24" t="s">
        <v>154</v>
      </c>
      <c r="Y19" s="17" t="s">
        <v>104</v>
      </c>
      <c r="Z19" s="4"/>
    </row>
    <row r="20" spans="1:26" ht="12.75" x14ac:dyDescent="0.2">
      <c r="A20" s="206"/>
      <c r="B20" s="4"/>
      <c r="C20" s="24" t="s">
        <v>41</v>
      </c>
      <c r="D20" s="17" t="s">
        <v>90</v>
      </c>
      <c r="E20" s="5"/>
      <c r="F20" s="24" t="s">
        <v>155</v>
      </c>
      <c r="G20" s="25" t="s">
        <v>122</v>
      </c>
      <c r="H20" s="5"/>
      <c r="I20" s="24" t="s">
        <v>13</v>
      </c>
      <c r="J20" s="17" t="s">
        <v>46</v>
      </c>
      <c r="K20" s="5"/>
      <c r="L20" s="24" t="s">
        <v>110</v>
      </c>
      <c r="M20" s="17" t="s">
        <v>96</v>
      </c>
      <c r="N20" s="5"/>
      <c r="O20" s="24" t="s">
        <v>156</v>
      </c>
      <c r="P20" s="17" t="s">
        <v>113</v>
      </c>
      <c r="Q20" s="5"/>
      <c r="R20" s="24" t="s">
        <v>83</v>
      </c>
      <c r="S20" s="17" t="s">
        <v>115</v>
      </c>
      <c r="T20" s="5"/>
      <c r="U20" s="24" t="s">
        <v>69</v>
      </c>
      <c r="V20" s="17" t="s">
        <v>117</v>
      </c>
      <c r="W20" s="5"/>
      <c r="X20" s="24" t="s">
        <v>157</v>
      </c>
      <c r="Y20" s="17" t="s">
        <v>158</v>
      </c>
      <c r="Z20" s="4"/>
    </row>
    <row r="21" spans="1:26" ht="12.75" x14ac:dyDescent="0.2">
      <c r="A21" s="207"/>
      <c r="B21" s="4"/>
      <c r="C21" s="26">
        <v>0</v>
      </c>
      <c r="D21" s="27">
        <v>2</v>
      </c>
      <c r="E21" s="5"/>
      <c r="F21" s="26">
        <v>1</v>
      </c>
      <c r="G21" s="27">
        <v>2</v>
      </c>
      <c r="H21" s="28"/>
      <c r="I21" s="29">
        <v>2</v>
      </c>
      <c r="J21" s="30">
        <v>0</v>
      </c>
      <c r="K21" s="28"/>
      <c r="L21" s="29">
        <v>1</v>
      </c>
      <c r="M21" s="30">
        <v>0</v>
      </c>
      <c r="N21" s="28"/>
      <c r="O21" s="31">
        <v>2</v>
      </c>
      <c r="P21" s="30">
        <v>0</v>
      </c>
      <c r="Q21" s="28"/>
      <c r="R21" s="29">
        <v>2</v>
      </c>
      <c r="S21" s="30">
        <v>1</v>
      </c>
      <c r="T21" s="32" t="s">
        <v>159</v>
      </c>
      <c r="U21" s="29">
        <v>2</v>
      </c>
      <c r="V21" s="30">
        <v>0</v>
      </c>
      <c r="W21" s="28"/>
      <c r="X21" s="26">
        <v>0</v>
      </c>
      <c r="Y21" s="27">
        <v>2</v>
      </c>
      <c r="Z21" s="4"/>
    </row>
    <row r="22" spans="1:26" ht="12.75" x14ac:dyDescent="0.2">
      <c r="A22" s="211" t="s">
        <v>160</v>
      </c>
      <c r="B22" s="4"/>
      <c r="C22" s="24" t="s">
        <v>9</v>
      </c>
      <c r="D22" s="17" t="s">
        <v>10</v>
      </c>
      <c r="E22" s="5"/>
      <c r="F22" s="24" t="s">
        <v>11</v>
      </c>
      <c r="G22" s="33" t="s">
        <v>12</v>
      </c>
      <c r="H22" s="5"/>
      <c r="I22" s="24" t="s">
        <v>93</v>
      </c>
      <c r="J22" s="17" t="s">
        <v>30</v>
      </c>
      <c r="K22" s="5"/>
      <c r="L22" s="24" t="s">
        <v>15</v>
      </c>
      <c r="M22" s="17" t="s">
        <v>111</v>
      </c>
      <c r="N22" s="5"/>
      <c r="O22" s="24" t="s">
        <v>144</v>
      </c>
      <c r="P22" s="17" t="s">
        <v>127</v>
      </c>
      <c r="Q22" s="5"/>
      <c r="R22" s="24" t="s">
        <v>99</v>
      </c>
      <c r="S22" s="17" t="s">
        <v>129</v>
      </c>
      <c r="T22" s="5"/>
      <c r="U22" s="24" t="s">
        <v>21</v>
      </c>
      <c r="V22" s="25" t="s">
        <v>22</v>
      </c>
      <c r="W22" s="5"/>
      <c r="X22" s="24" t="s">
        <v>55</v>
      </c>
      <c r="Y22" s="17" t="s">
        <v>24</v>
      </c>
      <c r="Z22" s="4"/>
    </row>
    <row r="23" spans="1:26" ht="12.75" x14ac:dyDescent="0.2">
      <c r="A23" s="206"/>
      <c r="B23" s="4"/>
      <c r="C23" s="24" t="s">
        <v>25</v>
      </c>
      <c r="D23" s="17" t="s">
        <v>26</v>
      </c>
      <c r="E23" s="5"/>
      <c r="F23" s="24" t="s">
        <v>27</v>
      </c>
      <c r="G23" s="33" t="s">
        <v>28</v>
      </c>
      <c r="H23" s="5"/>
      <c r="I23" s="24" t="s">
        <v>45</v>
      </c>
      <c r="J23" s="17" t="s">
        <v>109</v>
      </c>
      <c r="K23" s="5"/>
      <c r="L23" s="24" t="s">
        <v>31</v>
      </c>
      <c r="M23" s="17" t="s">
        <v>32</v>
      </c>
      <c r="N23" s="5"/>
      <c r="O23" s="24" t="s">
        <v>146</v>
      </c>
      <c r="P23" s="17" t="s">
        <v>34</v>
      </c>
      <c r="Q23" s="5"/>
      <c r="R23" s="24" t="s">
        <v>141</v>
      </c>
      <c r="S23" s="17" t="s">
        <v>20</v>
      </c>
      <c r="T23" s="5"/>
      <c r="U23" s="24" t="s">
        <v>37</v>
      </c>
      <c r="V23" s="25" t="s">
        <v>54</v>
      </c>
      <c r="W23" s="5"/>
      <c r="X23" s="24" t="s">
        <v>118</v>
      </c>
      <c r="Y23" s="17" t="s">
        <v>40</v>
      </c>
      <c r="Z23" s="4"/>
    </row>
    <row r="24" spans="1:26" ht="12.75" x14ac:dyDescent="0.2">
      <c r="A24" s="206"/>
      <c r="B24" s="4"/>
      <c r="C24" s="24" t="s">
        <v>57</v>
      </c>
      <c r="D24" s="17" t="s">
        <v>42</v>
      </c>
      <c r="E24" s="5"/>
      <c r="F24" s="24" t="s">
        <v>43</v>
      </c>
      <c r="G24" s="33" t="s">
        <v>44</v>
      </c>
      <c r="H24" s="5"/>
      <c r="I24" s="34" t="s">
        <v>13</v>
      </c>
      <c r="J24" s="17" t="s">
        <v>94</v>
      </c>
      <c r="K24" s="5"/>
      <c r="L24" s="24" t="s">
        <v>47</v>
      </c>
      <c r="M24" s="17" t="s">
        <v>48</v>
      </c>
      <c r="N24" s="5"/>
      <c r="O24" s="24" t="s">
        <v>161</v>
      </c>
      <c r="P24" s="17" t="s">
        <v>50</v>
      </c>
      <c r="Q24" s="5"/>
      <c r="R24" s="24" t="s">
        <v>150</v>
      </c>
      <c r="S24" s="17" t="s">
        <v>148</v>
      </c>
      <c r="T24" s="5"/>
      <c r="U24" s="24" t="s">
        <v>85</v>
      </c>
      <c r="V24" s="25" t="s">
        <v>70</v>
      </c>
      <c r="W24" s="5"/>
      <c r="X24" s="24" t="s">
        <v>157</v>
      </c>
      <c r="Y24" s="17" t="s">
        <v>72</v>
      </c>
      <c r="Z24" s="4"/>
    </row>
    <row r="25" spans="1:26" ht="12.75" x14ac:dyDescent="0.2">
      <c r="A25" s="206"/>
      <c r="B25" s="4"/>
      <c r="C25" s="24" t="s">
        <v>73</v>
      </c>
      <c r="D25" s="17" t="s">
        <v>58</v>
      </c>
      <c r="E25" s="5"/>
      <c r="F25" s="24" t="s">
        <v>59</v>
      </c>
      <c r="G25" s="33" t="s">
        <v>122</v>
      </c>
      <c r="H25" s="5"/>
      <c r="I25" s="24" t="s">
        <v>61</v>
      </c>
      <c r="J25" s="17" t="s">
        <v>78</v>
      </c>
      <c r="K25" s="5"/>
      <c r="L25" s="24" t="s">
        <v>63</v>
      </c>
      <c r="M25" s="17" t="s">
        <v>64</v>
      </c>
      <c r="N25" s="5"/>
      <c r="O25" s="24" t="s">
        <v>147</v>
      </c>
      <c r="P25" s="17" t="s">
        <v>66</v>
      </c>
      <c r="Q25" s="5"/>
      <c r="R25" s="24" t="s">
        <v>137</v>
      </c>
      <c r="S25" s="17" t="s">
        <v>68</v>
      </c>
      <c r="T25" s="5"/>
      <c r="U25" s="24" t="s">
        <v>101</v>
      </c>
      <c r="V25" s="25" t="s">
        <v>86</v>
      </c>
      <c r="W25" s="5"/>
      <c r="X25" s="24" t="s">
        <v>103</v>
      </c>
      <c r="Y25" s="17" t="s">
        <v>162</v>
      </c>
      <c r="Z25" s="4"/>
    </row>
    <row r="26" spans="1:26" ht="12.75" x14ac:dyDescent="0.2">
      <c r="A26" s="206"/>
      <c r="B26" s="4"/>
      <c r="C26" s="24" t="s">
        <v>89</v>
      </c>
      <c r="D26" s="17" t="s">
        <v>74</v>
      </c>
      <c r="E26" s="5"/>
      <c r="F26" s="24" t="s">
        <v>91</v>
      </c>
      <c r="G26" s="14" t="s">
        <v>92</v>
      </c>
      <c r="H26" s="5"/>
      <c r="I26" s="24" t="s">
        <v>108</v>
      </c>
      <c r="J26" s="17" t="s">
        <v>62</v>
      </c>
      <c r="K26" s="5"/>
      <c r="L26" s="24" t="s">
        <v>95</v>
      </c>
      <c r="M26" s="17" t="s">
        <v>80</v>
      </c>
      <c r="N26" s="5"/>
      <c r="O26" s="24" t="s">
        <v>156</v>
      </c>
      <c r="P26" s="17" t="s">
        <v>98</v>
      </c>
      <c r="Q26" s="5"/>
      <c r="R26" s="24" t="s">
        <v>128</v>
      </c>
      <c r="S26" s="17" t="s">
        <v>84</v>
      </c>
      <c r="T26" s="5"/>
      <c r="U26" s="24" t="s">
        <v>116</v>
      </c>
      <c r="V26" s="25" t="s">
        <v>102</v>
      </c>
      <c r="W26" s="5"/>
      <c r="X26" s="24" t="s">
        <v>39</v>
      </c>
      <c r="Y26" s="17" t="s">
        <v>104</v>
      </c>
      <c r="Z26" s="4"/>
    </row>
    <row r="27" spans="1:26" ht="12.75" x14ac:dyDescent="0.2">
      <c r="A27" s="206"/>
      <c r="B27" s="4"/>
      <c r="C27" s="35" t="s">
        <v>105</v>
      </c>
      <c r="D27" s="36" t="s">
        <v>90</v>
      </c>
      <c r="E27" s="5"/>
      <c r="F27" s="35" t="s">
        <v>155</v>
      </c>
      <c r="G27" s="37" t="s">
        <v>134</v>
      </c>
      <c r="H27" s="5"/>
      <c r="I27" s="35" t="s">
        <v>163</v>
      </c>
      <c r="J27" s="36" t="s">
        <v>46</v>
      </c>
      <c r="K27" s="5"/>
      <c r="L27" s="24" t="s">
        <v>110</v>
      </c>
      <c r="M27" s="36" t="s">
        <v>96</v>
      </c>
      <c r="N27" s="5"/>
      <c r="O27" s="35" t="s">
        <v>152</v>
      </c>
      <c r="P27" s="36" t="s">
        <v>113</v>
      </c>
      <c r="Q27" s="5"/>
      <c r="R27" s="35" t="s">
        <v>164</v>
      </c>
      <c r="S27" s="36" t="s">
        <v>115</v>
      </c>
      <c r="T27" s="5"/>
      <c r="U27" s="35" t="s">
        <v>130</v>
      </c>
      <c r="V27" s="38" t="s">
        <v>117</v>
      </c>
      <c r="W27" s="5"/>
      <c r="X27" s="35" t="s">
        <v>23</v>
      </c>
      <c r="Y27" s="36" t="s">
        <v>158</v>
      </c>
      <c r="Z27" s="4"/>
    </row>
    <row r="28" spans="1:26" ht="12.75" x14ac:dyDescent="0.2">
      <c r="A28" s="207"/>
      <c r="B28" s="4"/>
      <c r="C28" s="26">
        <v>4</v>
      </c>
      <c r="D28" s="27">
        <v>5</v>
      </c>
      <c r="E28" s="5"/>
      <c r="F28" s="29">
        <v>4</v>
      </c>
      <c r="G28" s="30">
        <v>3</v>
      </c>
      <c r="H28" s="28"/>
      <c r="I28" s="29">
        <v>4</v>
      </c>
      <c r="J28" s="30">
        <v>3</v>
      </c>
      <c r="K28" s="28"/>
      <c r="L28" s="29">
        <v>1</v>
      </c>
      <c r="M28" s="30">
        <v>0</v>
      </c>
      <c r="N28" s="28"/>
      <c r="O28" s="31">
        <v>4</v>
      </c>
      <c r="P28" s="30">
        <v>3</v>
      </c>
      <c r="Q28" s="28"/>
      <c r="R28" s="26">
        <v>2</v>
      </c>
      <c r="S28" s="27">
        <v>3</v>
      </c>
      <c r="T28" s="32" t="s">
        <v>159</v>
      </c>
      <c r="U28" s="26">
        <v>1</v>
      </c>
      <c r="V28" s="27">
        <v>2</v>
      </c>
      <c r="W28" s="28"/>
      <c r="X28" s="26">
        <v>1</v>
      </c>
      <c r="Y28" s="27">
        <v>2</v>
      </c>
      <c r="Z28" s="4"/>
    </row>
    <row r="29" spans="1:26" ht="12.75" x14ac:dyDescent="0.2">
      <c r="A29" s="205" t="s">
        <v>165</v>
      </c>
      <c r="B29" s="4"/>
      <c r="C29" s="22" t="s">
        <v>9</v>
      </c>
      <c r="D29" s="23" t="s">
        <v>10</v>
      </c>
      <c r="E29" s="5"/>
      <c r="F29" s="22" t="s">
        <v>11</v>
      </c>
      <c r="G29" s="33" t="s">
        <v>28</v>
      </c>
      <c r="H29" s="5"/>
      <c r="I29" s="24" t="s">
        <v>93</v>
      </c>
      <c r="J29" s="23" t="s">
        <v>109</v>
      </c>
      <c r="K29" s="5"/>
      <c r="L29" s="22" t="s">
        <v>15</v>
      </c>
      <c r="M29" s="23" t="s">
        <v>16</v>
      </c>
      <c r="N29" s="5"/>
      <c r="O29" s="22" t="s">
        <v>17</v>
      </c>
      <c r="P29" s="23" t="s">
        <v>18</v>
      </c>
      <c r="Q29" s="5"/>
      <c r="R29" s="22" t="s">
        <v>141</v>
      </c>
      <c r="S29" s="23" t="s">
        <v>129</v>
      </c>
      <c r="T29" s="5"/>
      <c r="U29" s="22" t="s">
        <v>21</v>
      </c>
      <c r="V29" s="17" t="s">
        <v>38</v>
      </c>
      <c r="W29" s="5"/>
      <c r="X29" s="22" t="s">
        <v>23</v>
      </c>
      <c r="Y29" s="23" t="s">
        <v>24</v>
      </c>
      <c r="Z29" s="4"/>
    </row>
    <row r="30" spans="1:26" ht="12.75" x14ac:dyDescent="0.2">
      <c r="A30" s="206"/>
      <c r="B30" s="4"/>
      <c r="C30" s="24" t="s">
        <v>25</v>
      </c>
      <c r="D30" s="17" t="s">
        <v>26</v>
      </c>
      <c r="E30" s="5"/>
      <c r="F30" s="24" t="s">
        <v>27</v>
      </c>
      <c r="G30" s="33" t="s">
        <v>44</v>
      </c>
      <c r="H30" s="5"/>
      <c r="I30" s="24" t="s">
        <v>45</v>
      </c>
      <c r="J30" s="17" t="s">
        <v>78</v>
      </c>
      <c r="K30" s="5"/>
      <c r="L30" s="24" t="s">
        <v>63</v>
      </c>
      <c r="M30" s="17" t="s">
        <v>32</v>
      </c>
      <c r="N30" s="5"/>
      <c r="O30" s="24" t="s">
        <v>161</v>
      </c>
      <c r="P30" s="17" t="s">
        <v>34</v>
      </c>
      <c r="Q30" s="5"/>
      <c r="R30" s="24" t="s">
        <v>67</v>
      </c>
      <c r="S30" s="17" t="s">
        <v>20</v>
      </c>
      <c r="T30" s="5"/>
      <c r="U30" s="24" t="s">
        <v>37</v>
      </c>
      <c r="V30" s="17" t="s">
        <v>54</v>
      </c>
      <c r="W30" s="5"/>
      <c r="X30" s="24" t="s">
        <v>39</v>
      </c>
      <c r="Y30" s="17" t="s">
        <v>40</v>
      </c>
      <c r="Z30" s="4"/>
    </row>
    <row r="31" spans="1:26" ht="12.75" x14ac:dyDescent="0.2">
      <c r="A31" s="206"/>
      <c r="B31" s="4"/>
      <c r="C31" s="24" t="s">
        <v>57</v>
      </c>
      <c r="D31" s="17" t="s">
        <v>42</v>
      </c>
      <c r="E31" s="5"/>
      <c r="F31" s="24" t="s">
        <v>43</v>
      </c>
      <c r="G31" s="33" t="s">
        <v>122</v>
      </c>
      <c r="H31" s="5"/>
      <c r="I31" s="34" t="s">
        <v>13</v>
      </c>
      <c r="J31" s="17" t="s">
        <v>94</v>
      </c>
      <c r="K31" s="5"/>
      <c r="L31" s="24" t="s">
        <v>79</v>
      </c>
      <c r="M31" s="17" t="s">
        <v>48</v>
      </c>
      <c r="N31" s="5"/>
      <c r="O31" s="24" t="s">
        <v>149</v>
      </c>
      <c r="P31" s="17" t="s">
        <v>50</v>
      </c>
      <c r="Q31" s="5"/>
      <c r="R31" s="24" t="s">
        <v>137</v>
      </c>
      <c r="S31" s="17" t="s">
        <v>148</v>
      </c>
      <c r="T31" s="5"/>
      <c r="U31" s="24" t="s">
        <v>85</v>
      </c>
      <c r="V31" s="17" t="s">
        <v>70</v>
      </c>
      <c r="W31" s="5"/>
      <c r="X31" s="24" t="s">
        <v>166</v>
      </c>
      <c r="Y31" s="17" t="s">
        <v>72</v>
      </c>
      <c r="Z31" s="4"/>
    </row>
    <row r="32" spans="1:26" ht="12.75" x14ac:dyDescent="0.2">
      <c r="A32" s="206"/>
      <c r="B32" s="4"/>
      <c r="C32" s="24" t="s">
        <v>73</v>
      </c>
      <c r="D32" s="17" t="s">
        <v>58</v>
      </c>
      <c r="E32" s="5"/>
      <c r="F32" s="24" t="s">
        <v>59</v>
      </c>
      <c r="G32" s="25" t="s">
        <v>60</v>
      </c>
      <c r="H32" s="5"/>
      <c r="I32" s="24" t="s">
        <v>61</v>
      </c>
      <c r="J32" s="17" t="s">
        <v>62</v>
      </c>
      <c r="K32" s="5"/>
      <c r="L32" s="24" t="s">
        <v>95</v>
      </c>
      <c r="M32" s="17" t="s">
        <v>64</v>
      </c>
      <c r="N32" s="5"/>
      <c r="O32" s="24" t="s">
        <v>147</v>
      </c>
      <c r="P32" s="17" t="s">
        <v>66</v>
      </c>
      <c r="Q32" s="5"/>
      <c r="R32" s="24" t="s">
        <v>150</v>
      </c>
      <c r="S32" s="17" t="s">
        <v>68</v>
      </c>
      <c r="T32" s="5"/>
      <c r="U32" s="24" t="s">
        <v>101</v>
      </c>
      <c r="V32" s="17" t="s">
        <v>86</v>
      </c>
      <c r="W32" s="5"/>
      <c r="X32" s="24" t="s">
        <v>118</v>
      </c>
      <c r="Y32" s="17" t="s">
        <v>88</v>
      </c>
      <c r="Z32" s="4"/>
    </row>
    <row r="33" spans="1:26" ht="12.75" x14ac:dyDescent="0.2">
      <c r="A33" s="206"/>
      <c r="B33" s="4"/>
      <c r="C33" s="24" t="s">
        <v>120</v>
      </c>
      <c r="D33" s="17" t="s">
        <v>74</v>
      </c>
      <c r="E33" s="5"/>
      <c r="F33" s="24" t="s">
        <v>91</v>
      </c>
      <c r="G33" s="14" t="s">
        <v>107</v>
      </c>
      <c r="H33" s="5"/>
      <c r="I33" s="24" t="s">
        <v>108</v>
      </c>
      <c r="J33" s="17" t="s">
        <v>46</v>
      </c>
      <c r="K33" s="5"/>
      <c r="L33" s="24" t="s">
        <v>110</v>
      </c>
      <c r="M33" s="17" t="s">
        <v>80</v>
      </c>
      <c r="N33" s="5"/>
      <c r="O33" s="24" t="s">
        <v>152</v>
      </c>
      <c r="P33" s="17" t="s">
        <v>98</v>
      </c>
      <c r="Q33" s="5"/>
      <c r="R33" s="24" t="s">
        <v>153</v>
      </c>
      <c r="S33" s="17" t="s">
        <v>84</v>
      </c>
      <c r="T33" s="5"/>
      <c r="U33" s="24" t="s">
        <v>69</v>
      </c>
      <c r="V33" s="17" t="s">
        <v>102</v>
      </c>
      <c r="W33" s="5"/>
      <c r="X33" s="24" t="s">
        <v>151</v>
      </c>
      <c r="Y33" s="17" t="s">
        <v>104</v>
      </c>
      <c r="Z33" s="4"/>
    </row>
    <row r="34" spans="1:26" ht="12.75" x14ac:dyDescent="0.2">
      <c r="A34" s="206"/>
      <c r="B34" s="4"/>
      <c r="C34" s="35" t="s">
        <v>41</v>
      </c>
      <c r="D34" s="36" t="s">
        <v>90</v>
      </c>
      <c r="E34" s="5"/>
      <c r="F34" s="35" t="s">
        <v>155</v>
      </c>
      <c r="G34" s="37" t="s">
        <v>76</v>
      </c>
      <c r="H34" s="5"/>
      <c r="I34" s="35" t="s">
        <v>163</v>
      </c>
      <c r="J34" s="36" t="s">
        <v>14</v>
      </c>
      <c r="K34" s="5"/>
      <c r="L34" s="35" t="s">
        <v>31</v>
      </c>
      <c r="M34" s="36" t="s">
        <v>96</v>
      </c>
      <c r="N34" s="5"/>
      <c r="O34" s="35" t="s">
        <v>167</v>
      </c>
      <c r="P34" s="36" t="s">
        <v>82</v>
      </c>
      <c r="Q34" s="5"/>
      <c r="R34" s="35" t="s">
        <v>83</v>
      </c>
      <c r="S34" s="36" t="s">
        <v>115</v>
      </c>
      <c r="T34" s="5"/>
      <c r="U34" s="35" t="s">
        <v>130</v>
      </c>
      <c r="V34" s="36" t="s">
        <v>117</v>
      </c>
      <c r="W34" s="5"/>
      <c r="X34" s="35" t="s">
        <v>103</v>
      </c>
      <c r="Y34" s="36" t="s">
        <v>162</v>
      </c>
      <c r="Z34" s="4"/>
    </row>
    <row r="35" spans="1:26" ht="12.75" x14ac:dyDescent="0.2">
      <c r="A35" s="207"/>
      <c r="B35" s="39"/>
      <c r="C35" s="40">
        <v>0</v>
      </c>
      <c r="D35" s="41">
        <v>3</v>
      </c>
      <c r="E35" s="42"/>
      <c r="F35" s="40">
        <v>2</v>
      </c>
      <c r="G35" s="41">
        <v>3</v>
      </c>
      <c r="H35" s="43"/>
      <c r="I35" s="40">
        <v>2</v>
      </c>
      <c r="J35" s="41">
        <v>3</v>
      </c>
      <c r="K35" s="43"/>
      <c r="L35" s="44">
        <v>1</v>
      </c>
      <c r="M35" s="45">
        <v>0</v>
      </c>
      <c r="N35" s="43"/>
      <c r="O35" s="40">
        <v>0</v>
      </c>
      <c r="P35" s="41">
        <v>1</v>
      </c>
      <c r="Q35" s="43"/>
      <c r="R35" s="40">
        <v>2</v>
      </c>
      <c r="S35" s="41">
        <v>3</v>
      </c>
      <c r="T35" s="46" t="s">
        <v>159</v>
      </c>
      <c r="U35" s="40">
        <v>2</v>
      </c>
      <c r="V35" s="41">
        <v>3</v>
      </c>
      <c r="W35" s="43"/>
      <c r="X35" s="40">
        <v>2</v>
      </c>
      <c r="Y35" s="41">
        <v>3</v>
      </c>
      <c r="Z35" s="39"/>
    </row>
    <row r="36" spans="1:26" ht="12.75" x14ac:dyDescent="0.2">
      <c r="A36" s="211" t="s">
        <v>168</v>
      </c>
      <c r="B36" s="4"/>
      <c r="C36" s="202" t="s">
        <v>169</v>
      </c>
      <c r="D36" s="199" t="s">
        <v>170</v>
      </c>
      <c r="E36" s="5"/>
      <c r="F36" s="22" t="s">
        <v>11</v>
      </c>
      <c r="G36" s="47" t="s">
        <v>12</v>
      </c>
      <c r="H36" s="5"/>
      <c r="I36" s="22" t="s">
        <v>77</v>
      </c>
      <c r="J36" s="23" t="s">
        <v>46</v>
      </c>
      <c r="K36" s="5"/>
      <c r="L36" s="24" t="s">
        <v>95</v>
      </c>
      <c r="M36" s="23" t="s">
        <v>16</v>
      </c>
      <c r="N36" s="5"/>
      <c r="O36" s="22" t="s">
        <v>17</v>
      </c>
      <c r="P36" s="23" t="s">
        <v>18</v>
      </c>
      <c r="Q36" s="5"/>
      <c r="R36" s="22" t="s">
        <v>141</v>
      </c>
      <c r="S36" s="23" t="s">
        <v>129</v>
      </c>
      <c r="T36" s="5"/>
      <c r="U36" s="22" t="s">
        <v>53</v>
      </c>
      <c r="V36" s="25" t="s">
        <v>22</v>
      </c>
      <c r="W36" s="5"/>
      <c r="X36" s="22" t="s">
        <v>23</v>
      </c>
      <c r="Y36" s="23" t="s">
        <v>24</v>
      </c>
      <c r="Z36" s="4"/>
    </row>
    <row r="37" spans="1:26" ht="12.75" x14ac:dyDescent="0.2">
      <c r="A37" s="206"/>
      <c r="B37" s="4"/>
      <c r="C37" s="196"/>
      <c r="D37" s="200"/>
      <c r="E37" s="5"/>
      <c r="F37" s="24" t="s">
        <v>27</v>
      </c>
      <c r="G37" s="33" t="s">
        <v>28</v>
      </c>
      <c r="H37" s="5"/>
      <c r="I37" s="24" t="s">
        <v>145</v>
      </c>
      <c r="J37" s="17" t="s">
        <v>62</v>
      </c>
      <c r="K37" s="5"/>
      <c r="L37" s="24" t="s">
        <v>31</v>
      </c>
      <c r="M37" s="17" t="s">
        <v>32</v>
      </c>
      <c r="N37" s="5"/>
      <c r="O37" s="24" t="s">
        <v>146</v>
      </c>
      <c r="P37" s="17" t="s">
        <v>34</v>
      </c>
      <c r="Q37" s="5"/>
      <c r="R37" s="24" t="s">
        <v>99</v>
      </c>
      <c r="S37" s="17" t="s">
        <v>20</v>
      </c>
      <c r="T37" s="5"/>
      <c r="U37" s="24" t="s">
        <v>37</v>
      </c>
      <c r="V37" s="25" t="s">
        <v>54</v>
      </c>
      <c r="W37" s="5"/>
      <c r="X37" s="24" t="s">
        <v>39</v>
      </c>
      <c r="Y37" s="17" t="s">
        <v>40</v>
      </c>
      <c r="Z37" s="4"/>
    </row>
    <row r="38" spans="1:26" ht="12.75" x14ac:dyDescent="0.2">
      <c r="A38" s="206"/>
      <c r="B38" s="4"/>
      <c r="C38" s="196"/>
      <c r="D38" s="200"/>
      <c r="E38" s="5"/>
      <c r="F38" s="24" t="s">
        <v>75</v>
      </c>
      <c r="G38" s="25" t="s">
        <v>92</v>
      </c>
      <c r="H38" s="5"/>
      <c r="I38" s="24" t="s">
        <v>61</v>
      </c>
      <c r="J38" s="17" t="s">
        <v>30</v>
      </c>
      <c r="K38" s="5"/>
      <c r="L38" s="24" t="s">
        <v>47</v>
      </c>
      <c r="M38" s="17" t="s">
        <v>111</v>
      </c>
      <c r="N38" s="5"/>
      <c r="O38" s="24" t="s">
        <v>161</v>
      </c>
      <c r="P38" s="17" t="s">
        <v>66</v>
      </c>
      <c r="Q38" s="5"/>
      <c r="R38" s="24" t="s">
        <v>137</v>
      </c>
      <c r="S38" s="17" t="s">
        <v>148</v>
      </c>
      <c r="T38" s="5"/>
      <c r="U38" s="24" t="s">
        <v>69</v>
      </c>
      <c r="V38" s="25" t="s">
        <v>70</v>
      </c>
      <c r="W38" s="5"/>
      <c r="X38" s="24" t="s">
        <v>55</v>
      </c>
      <c r="Y38" s="17" t="s">
        <v>162</v>
      </c>
      <c r="Z38" s="4"/>
    </row>
    <row r="39" spans="1:26" ht="12.75" x14ac:dyDescent="0.2">
      <c r="A39" s="206"/>
      <c r="B39" s="4"/>
      <c r="C39" s="196"/>
      <c r="D39" s="200"/>
      <c r="E39" s="5"/>
      <c r="F39" s="24" t="s">
        <v>59</v>
      </c>
      <c r="G39" s="33" t="s">
        <v>134</v>
      </c>
      <c r="H39" s="5"/>
      <c r="I39" s="24" t="s">
        <v>93</v>
      </c>
      <c r="J39" s="17" t="s">
        <v>78</v>
      </c>
      <c r="K39" s="5"/>
      <c r="L39" s="24" t="s">
        <v>63</v>
      </c>
      <c r="M39" s="17" t="s">
        <v>64</v>
      </c>
      <c r="N39" s="5"/>
      <c r="O39" s="24" t="s">
        <v>144</v>
      </c>
      <c r="P39" s="17" t="s">
        <v>50</v>
      </c>
      <c r="Q39" s="5"/>
      <c r="R39" s="24" t="s">
        <v>150</v>
      </c>
      <c r="S39" s="17" t="s">
        <v>68</v>
      </c>
      <c r="T39" s="5"/>
      <c r="U39" s="24" t="s">
        <v>101</v>
      </c>
      <c r="V39" s="25" t="s">
        <v>86</v>
      </c>
      <c r="W39" s="5"/>
      <c r="X39" s="24" t="s">
        <v>151</v>
      </c>
      <c r="Y39" s="17" t="s">
        <v>88</v>
      </c>
      <c r="Z39" s="4"/>
    </row>
    <row r="40" spans="1:26" ht="12.75" x14ac:dyDescent="0.2">
      <c r="A40" s="206"/>
      <c r="B40" s="4"/>
      <c r="C40" s="196"/>
      <c r="D40" s="200"/>
      <c r="E40" s="5"/>
      <c r="F40" s="24" t="s">
        <v>91</v>
      </c>
      <c r="G40" s="25" t="s">
        <v>60</v>
      </c>
      <c r="H40" s="5"/>
      <c r="I40" s="24" t="s">
        <v>45</v>
      </c>
      <c r="J40" s="17" t="s">
        <v>109</v>
      </c>
      <c r="K40" s="5"/>
      <c r="L40" s="24" t="s">
        <v>79</v>
      </c>
      <c r="M40" s="17" t="s">
        <v>80</v>
      </c>
      <c r="N40" s="5"/>
      <c r="O40" s="24" t="s">
        <v>33</v>
      </c>
      <c r="P40" s="17" t="s">
        <v>98</v>
      </c>
      <c r="Q40" s="5"/>
      <c r="R40" s="24" t="s">
        <v>128</v>
      </c>
      <c r="S40" s="17" t="s">
        <v>84</v>
      </c>
      <c r="T40" s="5"/>
      <c r="U40" s="24" t="s">
        <v>116</v>
      </c>
      <c r="V40" s="25" t="s">
        <v>102</v>
      </c>
      <c r="W40" s="5"/>
      <c r="X40" s="24" t="s">
        <v>166</v>
      </c>
      <c r="Y40" s="17" t="s">
        <v>104</v>
      </c>
      <c r="Z40" s="4"/>
    </row>
    <row r="41" spans="1:26" ht="12.75" x14ac:dyDescent="0.2">
      <c r="A41" s="206"/>
      <c r="B41" s="4"/>
      <c r="C41" s="197"/>
      <c r="D41" s="201"/>
      <c r="E41" s="5"/>
      <c r="F41" s="35" t="s">
        <v>155</v>
      </c>
      <c r="G41" s="14" t="s">
        <v>107</v>
      </c>
      <c r="H41" s="5"/>
      <c r="I41" s="35" t="s">
        <v>13</v>
      </c>
      <c r="J41" s="36" t="s">
        <v>94</v>
      </c>
      <c r="K41" s="5"/>
      <c r="L41" s="24" t="s">
        <v>110</v>
      </c>
      <c r="M41" s="36" t="s">
        <v>96</v>
      </c>
      <c r="N41" s="5"/>
      <c r="O41" s="35" t="s">
        <v>156</v>
      </c>
      <c r="P41" s="36" t="s">
        <v>82</v>
      </c>
      <c r="Q41" s="5"/>
      <c r="R41" s="35" t="s">
        <v>114</v>
      </c>
      <c r="S41" s="36" t="s">
        <v>115</v>
      </c>
      <c r="T41" s="5"/>
      <c r="U41" s="35" t="s">
        <v>130</v>
      </c>
      <c r="V41" s="38" t="s">
        <v>117</v>
      </c>
      <c r="W41" s="5"/>
      <c r="X41" s="35" t="s">
        <v>157</v>
      </c>
      <c r="Y41" s="36" t="s">
        <v>158</v>
      </c>
      <c r="Z41" s="4"/>
    </row>
    <row r="42" spans="1:26" ht="12.75" x14ac:dyDescent="0.2">
      <c r="A42" s="207"/>
      <c r="B42" s="39"/>
      <c r="C42" s="29">
        <v>1</v>
      </c>
      <c r="D42" s="30">
        <v>0</v>
      </c>
      <c r="E42" s="42"/>
      <c r="F42" s="26">
        <v>3</v>
      </c>
      <c r="G42" s="27">
        <v>4</v>
      </c>
      <c r="H42" s="43"/>
      <c r="I42" s="26">
        <v>2</v>
      </c>
      <c r="J42" s="27">
        <v>3</v>
      </c>
      <c r="K42" s="43"/>
      <c r="L42" s="29">
        <v>1</v>
      </c>
      <c r="M42" s="30">
        <v>0</v>
      </c>
      <c r="N42" s="43"/>
      <c r="O42" s="31">
        <v>3</v>
      </c>
      <c r="P42" s="30">
        <v>2</v>
      </c>
      <c r="Q42" s="43"/>
      <c r="R42" s="29">
        <v>6</v>
      </c>
      <c r="S42" s="30">
        <v>5</v>
      </c>
      <c r="T42" s="46" t="s">
        <v>159</v>
      </c>
      <c r="U42" s="29">
        <v>3</v>
      </c>
      <c r="V42" s="27">
        <v>3</v>
      </c>
      <c r="W42" s="43"/>
      <c r="X42" s="26">
        <v>1</v>
      </c>
      <c r="Y42" s="27">
        <v>3</v>
      </c>
      <c r="Z42" s="39"/>
    </row>
    <row r="43" spans="1:26" ht="12.75" x14ac:dyDescent="0.2">
      <c r="A43" s="205" t="s">
        <v>171</v>
      </c>
      <c r="B43" s="4"/>
      <c r="C43" s="49"/>
      <c r="D43" s="50"/>
      <c r="E43" s="5"/>
      <c r="F43" s="49"/>
      <c r="G43" s="50"/>
      <c r="H43" s="5"/>
      <c r="I43" s="24" t="s">
        <v>93</v>
      </c>
      <c r="J43" s="23" t="s">
        <v>94</v>
      </c>
      <c r="K43" s="5"/>
      <c r="L43" s="49"/>
      <c r="M43" s="50"/>
      <c r="N43" s="5"/>
      <c r="O43" s="49"/>
      <c r="P43" s="50"/>
      <c r="Q43" s="5"/>
      <c r="R43" s="22" t="s">
        <v>141</v>
      </c>
      <c r="S43" s="23" t="s">
        <v>129</v>
      </c>
      <c r="T43" s="5"/>
      <c r="U43" s="49"/>
      <c r="V43" s="50"/>
      <c r="W43" s="5"/>
      <c r="X43" s="49"/>
      <c r="Y43" s="50"/>
      <c r="Z43" s="4"/>
    </row>
    <row r="44" spans="1:26" ht="12.75" x14ac:dyDescent="0.2">
      <c r="A44" s="206"/>
      <c r="B44" s="4"/>
      <c r="C44" s="16"/>
      <c r="D44" s="14"/>
      <c r="E44" s="5"/>
      <c r="F44" s="16"/>
      <c r="G44" s="14"/>
      <c r="H44" s="5"/>
      <c r="I44" s="24" t="s">
        <v>45</v>
      </c>
      <c r="J44" s="17" t="s">
        <v>109</v>
      </c>
      <c r="K44" s="5"/>
      <c r="L44" s="16"/>
      <c r="M44" s="14"/>
      <c r="N44" s="5"/>
      <c r="O44" s="16"/>
      <c r="P44" s="14"/>
      <c r="Q44" s="5"/>
      <c r="R44" s="24" t="s">
        <v>99</v>
      </c>
      <c r="S44" s="17" t="s">
        <v>20</v>
      </c>
      <c r="T44" s="5"/>
      <c r="U44" s="16"/>
      <c r="V44" s="14"/>
      <c r="W44" s="5"/>
      <c r="X44" s="16"/>
      <c r="Y44" s="14"/>
      <c r="Z44" s="4"/>
    </row>
    <row r="45" spans="1:26" ht="12.75" x14ac:dyDescent="0.2">
      <c r="A45" s="206"/>
      <c r="B45" s="4"/>
      <c r="C45" s="16"/>
      <c r="D45" s="14"/>
      <c r="E45" s="5"/>
      <c r="F45" s="16"/>
      <c r="G45" s="14"/>
      <c r="H45" s="5"/>
      <c r="I45" s="34" t="s">
        <v>13</v>
      </c>
      <c r="J45" s="17" t="s">
        <v>78</v>
      </c>
      <c r="K45" s="5"/>
      <c r="L45" s="16"/>
      <c r="M45" s="14"/>
      <c r="N45" s="5"/>
      <c r="O45" s="16"/>
      <c r="P45" s="14"/>
      <c r="Q45" s="5"/>
      <c r="R45" s="24" t="s">
        <v>137</v>
      </c>
      <c r="S45" s="17" t="s">
        <v>148</v>
      </c>
      <c r="T45" s="5"/>
      <c r="U45" s="16"/>
      <c r="V45" s="14"/>
      <c r="W45" s="5"/>
      <c r="X45" s="16"/>
      <c r="Y45" s="14"/>
      <c r="Z45" s="4"/>
    </row>
    <row r="46" spans="1:26" ht="12.75" x14ac:dyDescent="0.2">
      <c r="A46" s="206"/>
      <c r="B46" s="4"/>
      <c r="C46" s="16"/>
      <c r="D46" s="14"/>
      <c r="E46" s="5"/>
      <c r="F46" s="16"/>
      <c r="G46" s="14"/>
      <c r="H46" s="5"/>
      <c r="I46" s="24" t="s">
        <v>61</v>
      </c>
      <c r="J46" s="17" t="s">
        <v>30</v>
      </c>
      <c r="K46" s="5"/>
      <c r="L46" s="16"/>
      <c r="M46" s="14"/>
      <c r="N46" s="5"/>
      <c r="O46" s="16"/>
      <c r="P46" s="14"/>
      <c r="Q46" s="5"/>
      <c r="R46" s="24" t="s">
        <v>150</v>
      </c>
      <c r="S46" s="17" t="s">
        <v>68</v>
      </c>
      <c r="T46" s="5"/>
      <c r="U46" s="16"/>
      <c r="V46" s="14"/>
      <c r="W46" s="5"/>
      <c r="X46" s="16"/>
      <c r="Y46" s="14"/>
      <c r="Z46" s="4"/>
    </row>
    <row r="47" spans="1:26" ht="12.75" x14ac:dyDescent="0.2">
      <c r="A47" s="206"/>
      <c r="B47" s="4"/>
      <c r="C47" s="16"/>
      <c r="D47" s="14"/>
      <c r="E47" s="5"/>
      <c r="F47" s="16"/>
      <c r="G47" s="14"/>
      <c r="H47" s="5"/>
      <c r="I47" s="24" t="s">
        <v>108</v>
      </c>
      <c r="J47" s="17" t="s">
        <v>46</v>
      </c>
      <c r="K47" s="5"/>
      <c r="L47" s="16"/>
      <c r="M47" s="14"/>
      <c r="N47" s="5"/>
      <c r="O47" s="16"/>
      <c r="P47" s="14"/>
      <c r="Q47" s="5"/>
      <c r="R47" s="24" t="s">
        <v>128</v>
      </c>
      <c r="S47" s="17" t="s">
        <v>84</v>
      </c>
      <c r="T47" s="5"/>
      <c r="U47" s="16"/>
      <c r="V47" s="14"/>
      <c r="W47" s="5"/>
      <c r="X47" s="16"/>
      <c r="Y47" s="14"/>
      <c r="Z47" s="4"/>
    </row>
    <row r="48" spans="1:26" ht="12.75" x14ac:dyDescent="0.2">
      <c r="A48" s="206"/>
      <c r="B48" s="4"/>
      <c r="C48" s="16"/>
      <c r="D48" s="14"/>
      <c r="E48" s="5"/>
      <c r="F48" s="16"/>
      <c r="G48" s="14"/>
      <c r="H48" s="5"/>
      <c r="I48" s="35" t="s">
        <v>163</v>
      </c>
      <c r="J48" s="17" t="s">
        <v>62</v>
      </c>
      <c r="K48" s="5"/>
      <c r="L48" s="16"/>
      <c r="M48" s="14"/>
      <c r="N48" s="5"/>
      <c r="O48" s="16"/>
      <c r="P48" s="14"/>
      <c r="Q48" s="5"/>
      <c r="R48" s="35" t="s">
        <v>114</v>
      </c>
      <c r="S48" s="36" t="s">
        <v>115</v>
      </c>
      <c r="T48" s="5"/>
      <c r="U48" s="16"/>
      <c r="V48" s="14"/>
      <c r="W48" s="5"/>
      <c r="X48" s="16"/>
      <c r="Y48" s="14"/>
      <c r="Z48" s="4"/>
    </row>
    <row r="49" spans="1:26" ht="23.25" x14ac:dyDescent="0.2">
      <c r="A49" s="207"/>
      <c r="B49" s="51"/>
      <c r="C49" s="52"/>
      <c r="D49" s="53"/>
      <c r="E49" s="43"/>
      <c r="F49" s="52"/>
      <c r="G49" s="53"/>
      <c r="H49" s="43"/>
      <c r="I49" s="29">
        <v>2</v>
      </c>
      <c r="J49" s="30">
        <v>0</v>
      </c>
      <c r="K49" s="43"/>
      <c r="L49" s="52"/>
      <c r="M49" s="53"/>
      <c r="N49" s="43"/>
      <c r="O49" s="54"/>
      <c r="P49" s="53"/>
      <c r="Q49" s="43"/>
      <c r="R49" s="29">
        <v>2</v>
      </c>
      <c r="S49" s="30">
        <v>0</v>
      </c>
      <c r="T49" s="46" t="s">
        <v>159</v>
      </c>
      <c r="U49" s="52"/>
      <c r="V49" s="53"/>
      <c r="W49" s="43"/>
      <c r="X49" s="52"/>
      <c r="Y49" s="53"/>
      <c r="Z49" s="39"/>
    </row>
    <row r="50" spans="1:26" ht="23.25" x14ac:dyDescent="0.2">
      <c r="A50" s="209" t="s">
        <v>172</v>
      </c>
      <c r="B50" s="55"/>
      <c r="C50" s="203" t="s">
        <v>173</v>
      </c>
      <c r="D50" s="204"/>
      <c r="E50" s="5"/>
      <c r="F50" s="203" t="s">
        <v>174</v>
      </c>
      <c r="G50" s="204"/>
      <c r="H50" s="5"/>
      <c r="I50" s="203" t="s">
        <v>175</v>
      </c>
      <c r="J50" s="204"/>
      <c r="K50" s="5"/>
      <c r="L50" s="203" t="s">
        <v>176</v>
      </c>
      <c r="M50" s="204"/>
      <c r="N50" s="5"/>
      <c r="O50" s="203" t="s">
        <v>177</v>
      </c>
      <c r="P50" s="204"/>
      <c r="Q50" s="5"/>
      <c r="R50" s="203" t="s">
        <v>178</v>
      </c>
      <c r="S50" s="204"/>
      <c r="T50" s="5"/>
      <c r="U50" s="203" t="s">
        <v>179</v>
      </c>
      <c r="V50" s="204"/>
      <c r="W50" s="5"/>
      <c r="X50" s="203" t="s">
        <v>180</v>
      </c>
      <c r="Y50" s="204"/>
      <c r="Z50" s="4"/>
    </row>
    <row r="51" spans="1:26" ht="23.25" x14ac:dyDescent="0.2">
      <c r="A51" s="201"/>
      <c r="B51" s="55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4"/>
    </row>
    <row r="52" spans="1:26" ht="12.75" x14ac:dyDescent="0.2">
      <c r="A52" s="208" t="s">
        <v>181</v>
      </c>
      <c r="B52" s="4"/>
      <c r="C52" s="198" t="s">
        <v>182</v>
      </c>
      <c r="D52" s="196"/>
      <c r="E52" s="5"/>
      <c r="F52" s="195"/>
      <c r="G52" s="196"/>
      <c r="H52" s="5"/>
      <c r="I52" s="195"/>
      <c r="J52" s="196"/>
      <c r="K52" s="5"/>
      <c r="L52" s="195" t="s">
        <v>183</v>
      </c>
      <c r="M52" s="196"/>
      <c r="N52" s="5"/>
      <c r="O52" s="198" t="s">
        <v>184</v>
      </c>
      <c r="P52" s="196"/>
      <c r="Q52" s="5"/>
      <c r="R52" s="195"/>
      <c r="S52" s="196"/>
      <c r="T52" s="5"/>
      <c r="U52" s="195"/>
      <c r="V52" s="196"/>
      <c r="W52" s="5"/>
      <c r="X52" s="195"/>
      <c r="Y52" s="196"/>
      <c r="Z52" s="4"/>
    </row>
    <row r="53" spans="1:26" ht="33.75" customHeight="1" x14ac:dyDescent="0.2">
      <c r="A53" s="197"/>
      <c r="B53" s="4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4"/>
    </row>
    <row r="55" spans="1:26" ht="12.75" x14ac:dyDescent="0.2">
      <c r="A55" s="56" t="s">
        <v>185</v>
      </c>
    </row>
    <row r="56" spans="1:26" ht="12.75" x14ac:dyDescent="0.2">
      <c r="A56" s="57" t="s">
        <v>186</v>
      </c>
    </row>
    <row r="57" spans="1:26" ht="12.75" x14ac:dyDescent="0.2">
      <c r="A57" s="58" t="s">
        <v>187</v>
      </c>
    </row>
    <row r="58" spans="1:26" ht="12.75" x14ac:dyDescent="0.2">
      <c r="A58" s="59" t="s">
        <v>188</v>
      </c>
    </row>
    <row r="59" spans="1:26" ht="12.75" x14ac:dyDescent="0.2">
      <c r="A59" s="60" t="s">
        <v>189</v>
      </c>
    </row>
  </sheetData>
  <mergeCells count="35">
    <mergeCell ref="A43:A49"/>
    <mergeCell ref="I1:J1"/>
    <mergeCell ref="C1:D1"/>
    <mergeCell ref="A15:A21"/>
    <mergeCell ref="A22:A28"/>
    <mergeCell ref="A4:A13"/>
    <mergeCell ref="F1:G1"/>
    <mergeCell ref="A1:A2"/>
    <mergeCell ref="L1:M1"/>
    <mergeCell ref="X1:Y1"/>
    <mergeCell ref="R1:S1"/>
    <mergeCell ref="U1:V1"/>
    <mergeCell ref="O1:P1"/>
    <mergeCell ref="A29:A35"/>
    <mergeCell ref="A52:A53"/>
    <mergeCell ref="A50:A51"/>
    <mergeCell ref="X50:Y51"/>
    <mergeCell ref="F50:G51"/>
    <mergeCell ref="X52:Y53"/>
    <mergeCell ref="O52:P53"/>
    <mergeCell ref="I50:J51"/>
    <mergeCell ref="I52:J53"/>
    <mergeCell ref="U50:V51"/>
    <mergeCell ref="U52:V53"/>
    <mergeCell ref="R50:S51"/>
    <mergeCell ref="R52:S53"/>
    <mergeCell ref="O50:P51"/>
    <mergeCell ref="L50:M51"/>
    <mergeCell ref="A36:A42"/>
    <mergeCell ref="F52:G53"/>
    <mergeCell ref="L52:M53"/>
    <mergeCell ref="C52:D53"/>
    <mergeCell ref="D36:D41"/>
    <mergeCell ref="C36:C41"/>
    <mergeCell ref="C50:D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9"/>
  <sheetViews>
    <sheetView workbookViewId="0">
      <selection sqref="A1:A2"/>
    </sheetView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">
      <c r="A1" s="213"/>
      <c r="B1" s="61"/>
      <c r="C1" s="210" t="s">
        <v>190</v>
      </c>
      <c r="D1" s="196"/>
      <c r="E1" s="2"/>
      <c r="F1" s="210" t="s">
        <v>191</v>
      </c>
      <c r="G1" s="196"/>
      <c r="H1" s="2"/>
      <c r="I1" s="210" t="s">
        <v>192</v>
      </c>
      <c r="J1" s="196"/>
      <c r="K1" s="2"/>
      <c r="L1" s="210" t="s">
        <v>193</v>
      </c>
      <c r="M1" s="196"/>
      <c r="N1" s="2"/>
      <c r="O1" s="210" t="s">
        <v>194</v>
      </c>
      <c r="P1" s="196"/>
      <c r="Q1" s="2"/>
      <c r="R1" s="210" t="s">
        <v>195</v>
      </c>
      <c r="S1" s="196"/>
      <c r="T1" s="2"/>
      <c r="U1" s="210" t="s">
        <v>196</v>
      </c>
      <c r="V1" s="196"/>
      <c r="W1" s="2"/>
      <c r="X1" s="210" t="s">
        <v>197</v>
      </c>
      <c r="Y1" s="196"/>
      <c r="Z1" s="2"/>
    </row>
    <row r="2" spans="1:26" ht="37.5" customHeight="1" x14ac:dyDescent="0.2">
      <c r="A2" s="196"/>
      <c r="B2" s="6"/>
      <c r="C2" s="2" t="e">
        <f ca="1">IMAGE("http://www.ramader.com/league/uploads/weeklySugar.png")</f>
        <v>#NAME?</v>
      </c>
      <c r="D2" s="6" t="e">
        <f ca="1">IMAGE("http://www.ramader.com/league/uploads/weeklyAimbots.png")</f>
        <v>#NAME?</v>
      </c>
      <c r="E2" s="4"/>
      <c r="F2" s="2" t="e">
        <f ca="1">IMAGE("http://www.ramader.com/league/uploads/weeklyWrecking.png")</f>
        <v>#NAME?</v>
      </c>
      <c r="G2" s="2" t="e">
        <f ca="1">IMAGE("http://www.ramader.com/league/uploads/weeklySolo.png")</f>
        <v>#NAME?</v>
      </c>
      <c r="H2" s="4"/>
      <c r="I2" s="2" t="e">
        <f ca="1">IMAGE("http://www.ramader.com/league/uploads/weeklyAltf4.png")</f>
        <v>#NAME?</v>
      </c>
      <c r="J2" s="2" t="e">
        <f ca="1">IMAGE("http://www.ramader.com/league/uploads/weeklyRenegades.png")</f>
        <v>#NAME?</v>
      </c>
      <c r="K2" s="4"/>
      <c r="L2" s="2" t="e">
        <f ca="1">IMAGE("http://www.ramader.com/league/uploads/weeklyElusion.png")</f>
        <v>#NAME?</v>
      </c>
      <c r="M2" s="2" t="e">
        <f ca="1">IMAGE("http://www.ramader.com/league/uploads/weeklyOtaku.png")</f>
        <v>#NAME?</v>
      </c>
      <c r="N2" s="4"/>
      <c r="O2" s="2" t="e">
        <f ca="1">IMAGE("http://www.ramader.com/league/uploads/weeklyPotatoes.png")</f>
        <v>#NAME?</v>
      </c>
      <c r="P2" s="2" t="e">
        <f ca="1">IMAGE("http://www.ramader.com/league/uploads/weeklyOmnic.png")</f>
        <v>#NAME?</v>
      </c>
      <c r="Q2" s="4"/>
      <c r="R2" s="2" t="e">
        <f ca="1">IMAGE("http://www.ramader.com/league/uploads/weeklyGravity.png")</f>
        <v>#NAME?</v>
      </c>
      <c r="S2" s="2" t="e">
        <f ca="1">IMAGE("http://www.ramader.com/league/uploads/weeklyMeteors.png")</f>
        <v>#NAME?</v>
      </c>
      <c r="T2" s="4"/>
      <c r="U2" s="2" t="e">
        <f ca="1">IMAGE("http://www.ramader.com/league/uploads/weeklyHavoc.png")</f>
        <v>#NAME?</v>
      </c>
      <c r="V2" s="2" t="e">
        <f ca="1">IMAGE("http://www.ramader.com/league/uploads/weeklyMeta.png")</f>
        <v>#NAME?</v>
      </c>
      <c r="W2" s="4"/>
      <c r="X2" s="2" t="e">
        <f ca="1">IMAGE("http://www.ramader.com/league/uploads/weeklyHarmony.png")</f>
        <v>#NAME?</v>
      </c>
      <c r="Y2" s="2" t="e">
        <f ca="1">IMAGE("http://www.ramader.com/league/uploads/weeklyLiquid.png")</f>
        <v>#NAME?</v>
      </c>
      <c r="Z2" s="2"/>
    </row>
    <row r="3" spans="1:26" ht="7.5" customHeight="1" x14ac:dyDescent="0.2">
      <c r="A3" s="7"/>
      <c r="B3" s="2"/>
      <c r="C3" s="2"/>
      <c r="D3" s="2"/>
      <c r="E3" s="4"/>
      <c r="F3" s="2"/>
      <c r="G3" s="2"/>
      <c r="H3" s="4"/>
      <c r="I3" s="2"/>
      <c r="J3" s="2"/>
      <c r="K3" s="4"/>
      <c r="L3" s="2"/>
      <c r="M3" s="2"/>
      <c r="N3" s="4"/>
      <c r="O3" s="2"/>
      <c r="P3" s="2"/>
      <c r="Q3" s="4"/>
      <c r="R3" s="2"/>
      <c r="S3" s="2"/>
      <c r="T3" s="4"/>
      <c r="U3" s="2"/>
      <c r="V3" s="2"/>
      <c r="W3" s="4"/>
      <c r="X3" s="2"/>
      <c r="Y3" s="2"/>
      <c r="Z3" s="2"/>
    </row>
    <row r="4" spans="1:26" ht="12.75" x14ac:dyDescent="0.2">
      <c r="A4" s="212" t="s">
        <v>198</v>
      </c>
      <c r="B4" s="2"/>
      <c r="C4" s="10" t="s">
        <v>12</v>
      </c>
      <c r="D4" s="9" t="s">
        <v>9</v>
      </c>
      <c r="E4" s="5"/>
      <c r="F4" s="8" t="s">
        <v>10</v>
      </c>
      <c r="G4" s="9" t="s">
        <v>94</v>
      </c>
      <c r="H4" s="5"/>
      <c r="I4" s="8" t="s">
        <v>11</v>
      </c>
      <c r="J4" s="62"/>
      <c r="K4" s="5"/>
      <c r="L4" s="8" t="s">
        <v>113</v>
      </c>
      <c r="M4" s="9" t="s">
        <v>18</v>
      </c>
      <c r="N4" s="5"/>
      <c r="O4" s="8" t="s">
        <v>47</v>
      </c>
      <c r="P4" s="9" t="s">
        <v>199</v>
      </c>
      <c r="Q4" s="5"/>
      <c r="R4" s="8" t="s">
        <v>17</v>
      </c>
      <c r="S4" s="13" t="s">
        <v>22</v>
      </c>
      <c r="T4" s="5"/>
      <c r="U4" s="11" t="s">
        <v>19</v>
      </c>
      <c r="V4" s="9" t="s">
        <v>104</v>
      </c>
      <c r="W4" s="5"/>
      <c r="X4" s="8" t="s">
        <v>21</v>
      </c>
      <c r="Y4" s="9" t="s">
        <v>200</v>
      </c>
      <c r="Z4" s="2"/>
    </row>
    <row r="5" spans="1:26" ht="12.75" x14ac:dyDescent="0.2">
      <c r="A5" s="196"/>
      <c r="B5" s="2"/>
      <c r="C5" s="10" t="s">
        <v>28</v>
      </c>
      <c r="D5" s="9" t="s">
        <v>25</v>
      </c>
      <c r="E5" s="5"/>
      <c r="F5" s="8" t="s">
        <v>26</v>
      </c>
      <c r="G5" s="9" t="s">
        <v>14</v>
      </c>
      <c r="H5" s="5"/>
      <c r="I5" s="8" t="s">
        <v>27</v>
      </c>
      <c r="J5" s="62"/>
      <c r="K5" s="5"/>
      <c r="L5" s="8" t="s">
        <v>29</v>
      </c>
      <c r="M5" s="9" t="s">
        <v>34</v>
      </c>
      <c r="N5" s="5"/>
      <c r="O5" s="8" t="s">
        <v>110</v>
      </c>
      <c r="P5" s="9" t="s">
        <v>201</v>
      </c>
      <c r="Q5" s="5"/>
      <c r="R5" s="8" t="s">
        <v>33</v>
      </c>
      <c r="S5" s="9" t="s">
        <v>38</v>
      </c>
      <c r="T5" s="5"/>
      <c r="U5" s="8" t="s">
        <v>35</v>
      </c>
      <c r="V5" s="9" t="s">
        <v>40</v>
      </c>
      <c r="W5" s="5"/>
      <c r="X5" s="8" t="s">
        <v>69</v>
      </c>
      <c r="Y5" s="9" t="s">
        <v>202</v>
      </c>
      <c r="Z5" s="2"/>
    </row>
    <row r="6" spans="1:26" ht="12.75" x14ac:dyDescent="0.2">
      <c r="A6" s="196"/>
      <c r="B6" s="2"/>
      <c r="C6" s="10" t="s">
        <v>44</v>
      </c>
      <c r="D6" s="9" t="s">
        <v>41</v>
      </c>
      <c r="E6" s="5"/>
      <c r="F6" s="8" t="s">
        <v>42</v>
      </c>
      <c r="G6" s="9" t="s">
        <v>46</v>
      </c>
      <c r="H6" s="5"/>
      <c r="I6" s="8" t="s">
        <v>43</v>
      </c>
      <c r="J6" s="62"/>
      <c r="K6" s="5"/>
      <c r="L6" s="8" t="s">
        <v>45</v>
      </c>
      <c r="M6" s="9" t="s">
        <v>50</v>
      </c>
      <c r="N6" s="5"/>
      <c r="O6" s="8" t="s">
        <v>124</v>
      </c>
      <c r="P6" s="9" t="s">
        <v>203</v>
      </c>
      <c r="Q6" s="5"/>
      <c r="R6" s="8" t="s">
        <v>49</v>
      </c>
      <c r="S6" s="9" t="s">
        <v>54</v>
      </c>
      <c r="T6" s="5"/>
      <c r="U6" s="8" t="s">
        <v>51</v>
      </c>
      <c r="V6" s="9" t="s">
        <v>162</v>
      </c>
      <c r="W6" s="5"/>
      <c r="X6" s="11" t="s">
        <v>37</v>
      </c>
      <c r="Y6" s="9" t="s">
        <v>204</v>
      </c>
      <c r="Z6" s="2"/>
    </row>
    <row r="7" spans="1:26" ht="12.75" x14ac:dyDescent="0.2">
      <c r="A7" s="196"/>
      <c r="B7" s="2"/>
      <c r="C7" s="10" t="s">
        <v>60</v>
      </c>
      <c r="D7" s="9" t="s">
        <v>57</v>
      </c>
      <c r="E7" s="5"/>
      <c r="F7" s="8" t="s">
        <v>90</v>
      </c>
      <c r="G7" s="9" t="s">
        <v>30</v>
      </c>
      <c r="H7" s="5"/>
      <c r="I7" s="8" t="s">
        <v>59</v>
      </c>
      <c r="J7" s="62"/>
      <c r="K7" s="5"/>
      <c r="L7" s="8" t="s">
        <v>61</v>
      </c>
      <c r="M7" s="9" t="s">
        <v>205</v>
      </c>
      <c r="N7" s="5"/>
      <c r="O7" s="8" t="s">
        <v>63</v>
      </c>
      <c r="P7" s="9" t="s">
        <v>206</v>
      </c>
      <c r="Q7" s="5"/>
      <c r="R7" s="8" t="s">
        <v>65</v>
      </c>
      <c r="S7" s="9" t="s">
        <v>70</v>
      </c>
      <c r="T7" s="5"/>
      <c r="U7" s="8" t="s">
        <v>67</v>
      </c>
      <c r="V7" s="9" t="s">
        <v>207</v>
      </c>
      <c r="W7" s="5"/>
      <c r="X7" s="8" t="s">
        <v>101</v>
      </c>
      <c r="Y7" s="9" t="s">
        <v>208</v>
      </c>
      <c r="Z7" s="2"/>
    </row>
    <row r="8" spans="1:26" ht="12.75" x14ac:dyDescent="0.2">
      <c r="A8" s="196"/>
      <c r="B8" s="2"/>
      <c r="C8" s="18" t="s">
        <v>76</v>
      </c>
      <c r="D8" s="13" t="s">
        <v>73</v>
      </c>
      <c r="E8" s="5"/>
      <c r="F8" s="8" t="s">
        <v>209</v>
      </c>
      <c r="G8" s="9" t="s">
        <v>78</v>
      </c>
      <c r="H8" s="5"/>
      <c r="I8" s="8" t="s">
        <v>75</v>
      </c>
      <c r="J8" s="62"/>
      <c r="K8" s="5"/>
      <c r="L8" s="8" t="s">
        <v>77</v>
      </c>
      <c r="M8" s="9" t="s">
        <v>82</v>
      </c>
      <c r="N8" s="5"/>
      <c r="O8" s="8" t="s">
        <v>31</v>
      </c>
      <c r="P8" s="9" t="s">
        <v>84</v>
      </c>
      <c r="Q8" s="5"/>
      <c r="R8" s="8" t="s">
        <v>81</v>
      </c>
      <c r="S8" s="9" t="s">
        <v>86</v>
      </c>
      <c r="T8" s="5"/>
      <c r="U8" s="11" t="s">
        <v>83</v>
      </c>
      <c r="V8" s="9" t="s">
        <v>210</v>
      </c>
      <c r="W8" s="5"/>
      <c r="X8" s="8" t="s">
        <v>116</v>
      </c>
      <c r="Y8" s="9" t="s">
        <v>211</v>
      </c>
      <c r="Z8" s="2"/>
    </row>
    <row r="9" spans="1:26" ht="12.75" x14ac:dyDescent="0.2">
      <c r="A9" s="196"/>
      <c r="B9" s="2"/>
      <c r="C9" s="10" t="s">
        <v>92</v>
      </c>
      <c r="D9" s="9" t="s">
        <v>89</v>
      </c>
      <c r="E9" s="5"/>
      <c r="F9" s="8" t="s">
        <v>212</v>
      </c>
      <c r="G9" s="9" t="s">
        <v>109</v>
      </c>
      <c r="H9" s="5"/>
      <c r="I9" s="8" t="s">
        <v>91</v>
      </c>
      <c r="J9" s="62"/>
      <c r="K9" s="5"/>
      <c r="L9" s="8" t="s">
        <v>93</v>
      </c>
      <c r="M9" s="9" t="s">
        <v>98</v>
      </c>
      <c r="N9" s="5"/>
      <c r="O9" s="8" t="s">
        <v>213</v>
      </c>
      <c r="P9" s="9" t="s">
        <v>214</v>
      </c>
      <c r="Q9" s="5"/>
      <c r="R9" s="11" t="s">
        <v>97</v>
      </c>
      <c r="S9" s="9" t="s">
        <v>102</v>
      </c>
      <c r="T9" s="5"/>
      <c r="U9" s="8" t="s">
        <v>99</v>
      </c>
      <c r="V9" s="9" t="s">
        <v>215</v>
      </c>
      <c r="W9" s="5"/>
      <c r="X9" s="8" t="s">
        <v>216</v>
      </c>
      <c r="Y9" s="9" t="s">
        <v>217</v>
      </c>
      <c r="Z9" s="2"/>
    </row>
    <row r="10" spans="1:26" ht="12.75" x14ac:dyDescent="0.2">
      <c r="A10" s="196"/>
      <c r="B10" s="2"/>
      <c r="C10" s="10" t="s">
        <v>107</v>
      </c>
      <c r="D10" s="13" t="s">
        <v>105</v>
      </c>
      <c r="E10" s="5"/>
      <c r="F10" s="63" t="s">
        <v>58</v>
      </c>
      <c r="G10" s="9" t="s">
        <v>62</v>
      </c>
      <c r="H10" s="5"/>
      <c r="I10" s="8" t="s">
        <v>106</v>
      </c>
      <c r="J10" s="62"/>
      <c r="K10" s="5"/>
      <c r="L10" s="8" t="s">
        <v>108</v>
      </c>
      <c r="M10" s="9" t="s">
        <v>127</v>
      </c>
      <c r="N10" s="5"/>
      <c r="O10" s="8" t="s">
        <v>79</v>
      </c>
      <c r="P10" s="15" t="s">
        <v>218</v>
      </c>
      <c r="Q10" s="5"/>
      <c r="R10" s="8" t="s">
        <v>112</v>
      </c>
      <c r="S10" s="9" t="s">
        <v>117</v>
      </c>
      <c r="T10" s="5"/>
      <c r="U10" s="11" t="s">
        <v>114</v>
      </c>
      <c r="V10" s="15" t="s">
        <v>219</v>
      </c>
      <c r="W10" s="5"/>
      <c r="X10" s="8" t="s">
        <v>85</v>
      </c>
      <c r="Y10" s="9" t="s">
        <v>220</v>
      </c>
      <c r="Z10" s="2"/>
    </row>
    <row r="11" spans="1:26" ht="12.75" x14ac:dyDescent="0.2">
      <c r="A11" s="196"/>
      <c r="B11" s="2"/>
      <c r="C11" s="10" t="s">
        <v>122</v>
      </c>
      <c r="D11" s="9" t="s">
        <v>120</v>
      </c>
      <c r="E11" s="5"/>
      <c r="F11" s="64"/>
      <c r="G11" s="9" t="s">
        <v>119</v>
      </c>
      <c r="H11" s="5"/>
      <c r="I11" s="8" t="s">
        <v>121</v>
      </c>
      <c r="J11" s="62"/>
      <c r="K11" s="5"/>
      <c r="L11" s="8" t="s">
        <v>123</v>
      </c>
      <c r="M11" s="65"/>
      <c r="N11" s="5"/>
      <c r="O11" s="11" t="s">
        <v>15</v>
      </c>
      <c r="P11" s="14"/>
      <c r="Q11" s="5"/>
      <c r="R11" s="8" t="s">
        <v>126</v>
      </c>
      <c r="S11" s="13" t="s">
        <v>131</v>
      </c>
      <c r="T11" s="5"/>
      <c r="U11" s="11" t="s">
        <v>128</v>
      </c>
      <c r="V11" s="14"/>
      <c r="W11" s="5"/>
      <c r="X11" s="8" t="s">
        <v>130</v>
      </c>
      <c r="Y11" s="9" t="s">
        <v>221</v>
      </c>
      <c r="Z11" s="2"/>
    </row>
    <row r="12" spans="1:26" ht="12.75" x14ac:dyDescent="0.2">
      <c r="A12" s="196"/>
      <c r="B12" s="2"/>
      <c r="C12" s="10" t="s">
        <v>134</v>
      </c>
      <c r="D12" s="13" t="s">
        <v>133</v>
      </c>
      <c r="E12" s="5"/>
      <c r="F12" s="16"/>
      <c r="G12" s="14"/>
      <c r="H12" s="5"/>
      <c r="I12" s="16"/>
      <c r="J12" s="62"/>
      <c r="K12" s="5"/>
      <c r="L12" s="11" t="s">
        <v>13</v>
      </c>
      <c r="M12" s="65"/>
      <c r="N12" s="5"/>
      <c r="O12" s="16"/>
      <c r="P12" s="14"/>
      <c r="Q12" s="5"/>
      <c r="R12" s="8" t="s">
        <v>136</v>
      </c>
      <c r="S12" s="15" t="s">
        <v>222</v>
      </c>
      <c r="T12" s="5"/>
      <c r="U12" s="8" t="s">
        <v>137</v>
      </c>
      <c r="V12" s="14"/>
      <c r="W12" s="5"/>
      <c r="X12" s="16"/>
      <c r="Y12" s="13" t="s">
        <v>138</v>
      </c>
      <c r="Z12" s="2"/>
    </row>
    <row r="13" spans="1:26" ht="12.75" x14ac:dyDescent="0.2">
      <c r="A13" s="196"/>
      <c r="B13" s="2"/>
      <c r="C13" s="10" t="s">
        <v>139</v>
      </c>
      <c r="D13" s="15" t="s">
        <v>223</v>
      </c>
      <c r="E13" s="5"/>
      <c r="F13" s="16"/>
      <c r="G13" s="14"/>
      <c r="H13" s="5"/>
      <c r="I13" s="16"/>
      <c r="J13" s="62"/>
      <c r="K13" s="5"/>
      <c r="L13" s="16"/>
      <c r="M13" s="65"/>
      <c r="N13" s="5"/>
      <c r="O13" s="16"/>
      <c r="P13" s="14"/>
      <c r="Q13" s="5"/>
      <c r="R13" s="8" t="s">
        <v>140</v>
      </c>
      <c r="S13" s="14"/>
      <c r="T13" s="5"/>
      <c r="U13" s="8" t="s">
        <v>141</v>
      </c>
      <c r="V13" s="14"/>
      <c r="W13" s="5"/>
      <c r="X13" s="16"/>
      <c r="Y13" s="13" t="s">
        <v>224</v>
      </c>
      <c r="Z13" s="2"/>
    </row>
    <row r="14" spans="1:26" ht="7.5" customHeight="1" x14ac:dyDescent="0.2">
      <c r="A14" s="19"/>
      <c r="B14" s="66"/>
      <c r="C14" s="20"/>
      <c r="D14" s="21"/>
      <c r="E14" s="5"/>
      <c r="F14" s="20"/>
      <c r="G14" s="21"/>
      <c r="H14" s="5"/>
      <c r="I14" s="20"/>
      <c r="J14" s="21"/>
      <c r="K14" s="5"/>
      <c r="L14" s="20"/>
      <c r="M14" s="21"/>
      <c r="N14" s="5"/>
      <c r="O14" s="20"/>
      <c r="P14" s="21"/>
      <c r="Q14" s="5"/>
      <c r="R14" s="20"/>
      <c r="S14" s="21"/>
      <c r="T14" s="5"/>
      <c r="U14" s="20"/>
      <c r="V14" s="21"/>
      <c r="W14" s="5"/>
      <c r="X14" s="20"/>
      <c r="Y14" s="21"/>
      <c r="Z14" s="66"/>
    </row>
    <row r="15" spans="1:26" ht="12.75" x14ac:dyDescent="0.2">
      <c r="A15" s="214" t="s">
        <v>225</v>
      </c>
      <c r="B15" s="2"/>
      <c r="C15" s="49" t="s">
        <v>12</v>
      </c>
      <c r="D15" s="23" t="s">
        <v>226</v>
      </c>
      <c r="E15" s="5"/>
      <c r="F15" s="24" t="s">
        <v>10</v>
      </c>
      <c r="G15" s="23" t="s">
        <v>30</v>
      </c>
      <c r="H15" s="5"/>
      <c r="I15" s="49"/>
      <c r="J15" s="50"/>
      <c r="K15" s="5"/>
      <c r="L15" s="67" t="s">
        <v>113</v>
      </c>
      <c r="M15" s="23" t="s">
        <v>18</v>
      </c>
      <c r="N15" s="5"/>
      <c r="O15" s="22" t="s">
        <v>63</v>
      </c>
      <c r="P15" s="23" t="s">
        <v>199</v>
      </c>
      <c r="Q15" s="5"/>
      <c r="R15" s="22" t="s">
        <v>17</v>
      </c>
      <c r="S15" s="23" t="s">
        <v>70</v>
      </c>
      <c r="T15" s="5"/>
      <c r="U15" s="68" t="s">
        <v>67</v>
      </c>
      <c r="V15" s="23" t="s">
        <v>104</v>
      </c>
      <c r="W15" s="5"/>
      <c r="X15" s="22" t="s">
        <v>69</v>
      </c>
      <c r="Y15" s="23" t="s">
        <v>220</v>
      </c>
      <c r="Z15" s="2"/>
    </row>
    <row r="16" spans="1:26" ht="12.75" x14ac:dyDescent="0.2">
      <c r="A16" s="196"/>
      <c r="B16" s="2"/>
      <c r="C16" s="16" t="s">
        <v>44</v>
      </c>
      <c r="D16" s="17" t="s">
        <v>227</v>
      </c>
      <c r="E16" s="5"/>
      <c r="F16" s="24" t="s">
        <v>26</v>
      </c>
      <c r="G16" s="17" t="s">
        <v>62</v>
      </c>
      <c r="H16" s="5"/>
      <c r="I16" s="16"/>
      <c r="J16" s="14"/>
      <c r="K16" s="5"/>
      <c r="L16" s="69" t="s">
        <v>29</v>
      </c>
      <c r="M16" s="17" t="s">
        <v>34</v>
      </c>
      <c r="N16" s="5"/>
      <c r="O16" s="24" t="s">
        <v>124</v>
      </c>
      <c r="P16" s="17" t="s">
        <v>228</v>
      </c>
      <c r="Q16" s="5"/>
      <c r="R16" s="24" t="s">
        <v>146</v>
      </c>
      <c r="S16" s="17" t="s">
        <v>54</v>
      </c>
      <c r="T16" s="5"/>
      <c r="U16" s="70" t="s">
        <v>51</v>
      </c>
      <c r="V16" s="17" t="s">
        <v>40</v>
      </c>
      <c r="W16" s="5"/>
      <c r="X16" s="24" t="s">
        <v>229</v>
      </c>
      <c r="Y16" s="17" t="s">
        <v>200</v>
      </c>
      <c r="Z16" s="2"/>
    </row>
    <row r="17" spans="1:26" ht="12.75" x14ac:dyDescent="0.2">
      <c r="A17" s="196"/>
      <c r="B17" s="2"/>
      <c r="C17" s="16" t="s">
        <v>60</v>
      </c>
      <c r="D17" s="17" t="s">
        <v>230</v>
      </c>
      <c r="E17" s="5"/>
      <c r="F17" s="24" t="s">
        <v>42</v>
      </c>
      <c r="G17" s="17" t="s">
        <v>46</v>
      </c>
      <c r="H17" s="5"/>
      <c r="I17" s="16"/>
      <c r="J17" s="14"/>
      <c r="K17" s="5"/>
      <c r="L17" s="69" t="s">
        <v>45</v>
      </c>
      <c r="M17" s="17" t="s">
        <v>127</v>
      </c>
      <c r="N17" s="5"/>
      <c r="O17" s="24" t="s">
        <v>79</v>
      </c>
      <c r="P17" s="17" t="s">
        <v>203</v>
      </c>
      <c r="Q17" s="5"/>
      <c r="R17" s="24" t="s">
        <v>156</v>
      </c>
      <c r="S17" s="17" t="s">
        <v>38</v>
      </c>
      <c r="T17" s="5"/>
      <c r="U17" s="70" t="s">
        <v>137</v>
      </c>
      <c r="V17" s="17" t="s">
        <v>162</v>
      </c>
      <c r="W17" s="5"/>
      <c r="X17" s="24" t="s">
        <v>85</v>
      </c>
      <c r="Y17" s="17" t="s">
        <v>211</v>
      </c>
      <c r="Z17" s="2"/>
    </row>
    <row r="18" spans="1:26" ht="12.75" x14ac:dyDescent="0.2">
      <c r="A18" s="196"/>
      <c r="B18" s="2"/>
      <c r="C18" s="16" t="s">
        <v>107</v>
      </c>
      <c r="D18" s="17" t="s">
        <v>231</v>
      </c>
      <c r="E18" s="5"/>
      <c r="F18" s="24" t="s">
        <v>90</v>
      </c>
      <c r="G18" s="17" t="s">
        <v>94</v>
      </c>
      <c r="H18" s="5"/>
      <c r="I18" s="16"/>
      <c r="J18" s="14"/>
      <c r="K18" s="5"/>
      <c r="L18" s="71" t="s">
        <v>123</v>
      </c>
      <c r="M18" s="17" t="s">
        <v>205</v>
      </c>
      <c r="N18" s="5"/>
      <c r="O18" s="24" t="s">
        <v>110</v>
      </c>
      <c r="P18" s="17" t="s">
        <v>214</v>
      </c>
      <c r="Q18" s="5"/>
      <c r="R18" s="24" t="s">
        <v>161</v>
      </c>
      <c r="S18" s="17" t="s">
        <v>86</v>
      </c>
      <c r="T18" s="5"/>
      <c r="U18" s="70" t="s">
        <v>141</v>
      </c>
      <c r="V18" s="17" t="s">
        <v>232</v>
      </c>
      <c r="W18" s="5"/>
      <c r="X18" s="24" t="s">
        <v>216</v>
      </c>
      <c r="Y18" s="17" t="s">
        <v>233</v>
      </c>
      <c r="Z18" s="2"/>
    </row>
    <row r="19" spans="1:26" ht="12.75" x14ac:dyDescent="0.2">
      <c r="A19" s="196"/>
      <c r="B19" s="2"/>
      <c r="C19" s="16" t="s">
        <v>122</v>
      </c>
      <c r="D19" s="17" t="s">
        <v>234</v>
      </c>
      <c r="E19" s="5"/>
      <c r="F19" s="24" t="s">
        <v>209</v>
      </c>
      <c r="G19" s="17" t="s">
        <v>119</v>
      </c>
      <c r="H19" s="5"/>
      <c r="I19" s="16"/>
      <c r="J19" s="14"/>
      <c r="K19" s="5"/>
      <c r="L19" s="69" t="s">
        <v>61</v>
      </c>
      <c r="M19" s="17" t="s">
        <v>82</v>
      </c>
      <c r="N19" s="5"/>
      <c r="O19" s="24" t="s">
        <v>235</v>
      </c>
      <c r="P19" s="17" t="s">
        <v>206</v>
      </c>
      <c r="Q19" s="5"/>
      <c r="R19" s="24" t="s">
        <v>236</v>
      </c>
      <c r="S19" s="17" t="s">
        <v>102</v>
      </c>
      <c r="T19" s="5"/>
      <c r="U19" s="70" t="s">
        <v>35</v>
      </c>
      <c r="V19" s="17" t="s">
        <v>210</v>
      </c>
      <c r="W19" s="5"/>
      <c r="X19" s="24" t="s">
        <v>101</v>
      </c>
      <c r="Y19" s="17" t="s">
        <v>237</v>
      </c>
      <c r="Z19" s="2"/>
    </row>
    <row r="20" spans="1:26" ht="12.75" x14ac:dyDescent="0.2">
      <c r="A20" s="196"/>
      <c r="B20" s="66"/>
      <c r="C20" s="72" t="s">
        <v>139</v>
      </c>
      <c r="D20" s="36" t="s">
        <v>238</v>
      </c>
      <c r="E20" s="5"/>
      <c r="F20" s="35" t="s">
        <v>212</v>
      </c>
      <c r="G20" s="36" t="s">
        <v>109</v>
      </c>
      <c r="H20" s="5"/>
      <c r="I20" s="72"/>
      <c r="J20" s="37"/>
      <c r="K20" s="5"/>
      <c r="L20" s="73" t="s">
        <v>93</v>
      </c>
      <c r="M20" s="36" t="s">
        <v>98</v>
      </c>
      <c r="N20" s="5"/>
      <c r="O20" s="35" t="s">
        <v>239</v>
      </c>
      <c r="P20" s="36" t="s">
        <v>100</v>
      </c>
      <c r="Q20" s="5"/>
      <c r="R20" s="35" t="s">
        <v>147</v>
      </c>
      <c r="S20" s="36" t="s">
        <v>117</v>
      </c>
      <c r="T20" s="5"/>
      <c r="U20" s="74" t="s">
        <v>99</v>
      </c>
      <c r="V20" s="36" t="s">
        <v>215</v>
      </c>
      <c r="W20" s="5"/>
      <c r="X20" s="35" t="s">
        <v>116</v>
      </c>
      <c r="Y20" s="36" t="s">
        <v>221</v>
      </c>
      <c r="Z20" s="2"/>
    </row>
    <row r="21" spans="1:26" ht="12.75" x14ac:dyDescent="0.2">
      <c r="A21" s="197"/>
      <c r="B21" s="2"/>
      <c r="C21" s="29">
        <v>2</v>
      </c>
      <c r="D21" s="30">
        <v>1</v>
      </c>
      <c r="E21" s="5"/>
      <c r="F21" s="26">
        <v>0</v>
      </c>
      <c r="G21" s="27">
        <v>2</v>
      </c>
      <c r="H21" s="5"/>
      <c r="I21" s="29">
        <v>1</v>
      </c>
      <c r="J21" s="30">
        <v>0</v>
      </c>
      <c r="K21" s="5"/>
      <c r="L21" s="26">
        <v>1</v>
      </c>
      <c r="M21" s="27">
        <v>2</v>
      </c>
      <c r="N21" s="5"/>
      <c r="O21" s="75">
        <v>1</v>
      </c>
      <c r="P21" s="27">
        <v>2</v>
      </c>
      <c r="Q21" s="5"/>
      <c r="R21" s="29">
        <v>2</v>
      </c>
      <c r="S21" s="30">
        <v>0</v>
      </c>
      <c r="T21" s="5"/>
      <c r="U21" s="29">
        <v>2</v>
      </c>
      <c r="V21" s="30">
        <v>1</v>
      </c>
      <c r="W21" s="5"/>
      <c r="X21" s="29">
        <v>2</v>
      </c>
      <c r="Y21" s="30">
        <v>0</v>
      </c>
      <c r="Z21" s="2"/>
    </row>
    <row r="22" spans="1:26" ht="12.75" x14ac:dyDescent="0.2">
      <c r="A22" s="215" t="s">
        <v>240</v>
      </c>
      <c r="B22" s="2"/>
      <c r="C22" s="49" t="s">
        <v>28</v>
      </c>
      <c r="D22" s="23" t="s">
        <v>226</v>
      </c>
      <c r="E22" s="5"/>
      <c r="F22" s="24" t="s">
        <v>10</v>
      </c>
      <c r="G22" s="17" t="s">
        <v>30</v>
      </c>
      <c r="H22" s="5"/>
      <c r="I22" s="49"/>
      <c r="J22" s="50"/>
      <c r="K22" s="5"/>
      <c r="L22" s="67" t="s">
        <v>113</v>
      </c>
      <c r="M22" s="23" t="s">
        <v>18</v>
      </c>
      <c r="N22" s="5"/>
      <c r="O22" s="22" t="s">
        <v>63</v>
      </c>
      <c r="P22" s="23" t="s">
        <v>199</v>
      </c>
      <c r="Q22" s="5"/>
      <c r="R22" s="22" t="s">
        <v>17</v>
      </c>
      <c r="S22" s="23" t="s">
        <v>70</v>
      </c>
      <c r="T22" s="5"/>
      <c r="U22" s="68" t="s">
        <v>67</v>
      </c>
      <c r="V22" s="23" t="s">
        <v>104</v>
      </c>
      <c r="W22" s="5"/>
      <c r="X22" s="22" t="s">
        <v>69</v>
      </c>
      <c r="Y22" s="23" t="s">
        <v>200</v>
      </c>
      <c r="Z22" s="2"/>
    </row>
    <row r="23" spans="1:26" ht="12.75" x14ac:dyDescent="0.2">
      <c r="A23" s="196"/>
      <c r="B23" s="2"/>
      <c r="C23" s="16" t="s">
        <v>44</v>
      </c>
      <c r="D23" s="17" t="s">
        <v>227</v>
      </c>
      <c r="E23" s="5"/>
      <c r="F23" s="34" t="s">
        <v>26</v>
      </c>
      <c r="G23" s="76" t="s">
        <v>78</v>
      </c>
      <c r="H23" s="5"/>
      <c r="I23" s="16"/>
      <c r="J23" s="14"/>
      <c r="K23" s="5"/>
      <c r="L23" s="71" t="s">
        <v>108</v>
      </c>
      <c r="M23" s="17" t="s">
        <v>34</v>
      </c>
      <c r="N23" s="5"/>
      <c r="O23" s="24" t="s">
        <v>124</v>
      </c>
      <c r="P23" s="17" t="s">
        <v>228</v>
      </c>
      <c r="Q23" s="5"/>
      <c r="R23" s="24" t="s">
        <v>152</v>
      </c>
      <c r="S23" s="17" t="s">
        <v>54</v>
      </c>
      <c r="T23" s="5"/>
      <c r="U23" s="70" t="s">
        <v>51</v>
      </c>
      <c r="V23" s="17" t="s">
        <v>40</v>
      </c>
      <c r="W23" s="5"/>
      <c r="X23" s="24" t="s">
        <v>229</v>
      </c>
      <c r="Y23" s="17" t="s">
        <v>202</v>
      </c>
      <c r="Z23" s="2"/>
    </row>
    <row r="24" spans="1:26" ht="12.75" x14ac:dyDescent="0.2">
      <c r="A24" s="196"/>
      <c r="B24" s="2"/>
      <c r="C24" s="16" t="s">
        <v>60</v>
      </c>
      <c r="D24" s="17" t="s">
        <v>241</v>
      </c>
      <c r="E24" s="5"/>
      <c r="F24" s="24" t="s">
        <v>42</v>
      </c>
      <c r="G24" s="17" t="s">
        <v>119</v>
      </c>
      <c r="H24" s="5"/>
      <c r="I24" s="16"/>
      <c r="J24" s="14"/>
      <c r="K24" s="5"/>
      <c r="L24" s="69" t="s">
        <v>45</v>
      </c>
      <c r="M24" s="17" t="s">
        <v>127</v>
      </c>
      <c r="N24" s="5"/>
      <c r="O24" s="24" t="s">
        <v>110</v>
      </c>
      <c r="P24" s="17" t="s">
        <v>203</v>
      </c>
      <c r="Q24" s="5"/>
      <c r="R24" s="24" t="s">
        <v>144</v>
      </c>
      <c r="S24" s="17" t="s">
        <v>38</v>
      </c>
      <c r="T24" s="5"/>
      <c r="U24" s="70" t="s">
        <v>137</v>
      </c>
      <c r="V24" s="17" t="s">
        <v>162</v>
      </c>
      <c r="W24" s="5"/>
      <c r="X24" s="24" t="s">
        <v>85</v>
      </c>
      <c r="Y24" s="17" t="s">
        <v>204</v>
      </c>
      <c r="Z24" s="2"/>
    </row>
    <row r="25" spans="1:26" ht="12.75" x14ac:dyDescent="0.2">
      <c r="A25" s="196"/>
      <c r="B25" s="2"/>
      <c r="C25" s="16" t="s">
        <v>92</v>
      </c>
      <c r="D25" s="17" t="s">
        <v>231</v>
      </c>
      <c r="E25" s="5"/>
      <c r="F25" s="24" t="s">
        <v>90</v>
      </c>
      <c r="G25" s="17" t="s">
        <v>109</v>
      </c>
      <c r="H25" s="5"/>
      <c r="I25" s="16"/>
      <c r="J25" s="14"/>
      <c r="K25" s="5"/>
      <c r="L25" s="71" t="s">
        <v>242</v>
      </c>
      <c r="M25" s="17" t="s">
        <v>205</v>
      </c>
      <c r="N25" s="5"/>
      <c r="O25" s="24" t="s">
        <v>79</v>
      </c>
      <c r="P25" s="17" t="s">
        <v>214</v>
      </c>
      <c r="Q25" s="5"/>
      <c r="R25" s="24" t="s">
        <v>236</v>
      </c>
      <c r="S25" s="17" t="s">
        <v>86</v>
      </c>
      <c r="T25" s="5"/>
      <c r="U25" s="70" t="s">
        <v>141</v>
      </c>
      <c r="V25" s="17" t="s">
        <v>232</v>
      </c>
      <c r="W25" s="5"/>
      <c r="X25" s="24" t="s">
        <v>216</v>
      </c>
      <c r="Y25" s="17" t="s">
        <v>208</v>
      </c>
      <c r="Z25" s="2"/>
    </row>
    <row r="26" spans="1:26" ht="12.75" x14ac:dyDescent="0.2">
      <c r="A26" s="196"/>
      <c r="B26" s="2"/>
      <c r="C26" s="16" t="s">
        <v>107</v>
      </c>
      <c r="D26" s="17" t="s">
        <v>234</v>
      </c>
      <c r="E26" s="5"/>
      <c r="F26" s="24" t="s">
        <v>58</v>
      </c>
      <c r="G26" s="17" t="s">
        <v>46</v>
      </c>
      <c r="H26" s="5"/>
      <c r="I26" s="16"/>
      <c r="J26" s="14"/>
      <c r="K26" s="5"/>
      <c r="L26" s="69" t="s">
        <v>61</v>
      </c>
      <c r="M26" s="17" t="s">
        <v>82</v>
      </c>
      <c r="N26" s="5"/>
      <c r="O26" s="24" t="s">
        <v>31</v>
      </c>
      <c r="P26" s="17" t="s">
        <v>243</v>
      </c>
      <c r="Q26" s="5"/>
      <c r="R26" s="24" t="s">
        <v>244</v>
      </c>
      <c r="S26" s="17" t="s">
        <v>102</v>
      </c>
      <c r="T26" s="5"/>
      <c r="U26" s="70" t="s">
        <v>35</v>
      </c>
      <c r="V26" s="17" t="s">
        <v>210</v>
      </c>
      <c r="W26" s="5"/>
      <c r="X26" s="24" t="s">
        <v>101</v>
      </c>
      <c r="Y26" s="17" t="s">
        <v>245</v>
      </c>
      <c r="Z26" s="2"/>
    </row>
    <row r="27" spans="1:26" ht="12.75" x14ac:dyDescent="0.2">
      <c r="A27" s="196"/>
      <c r="B27" s="66"/>
      <c r="C27" s="72" t="s">
        <v>122</v>
      </c>
      <c r="D27" s="36" t="s">
        <v>246</v>
      </c>
      <c r="E27" s="5"/>
      <c r="F27" s="35" t="s">
        <v>212</v>
      </c>
      <c r="G27" s="36" t="s">
        <v>94</v>
      </c>
      <c r="H27" s="5"/>
      <c r="I27" s="72"/>
      <c r="J27" s="37"/>
      <c r="K27" s="5"/>
      <c r="L27" s="73" t="s">
        <v>93</v>
      </c>
      <c r="M27" s="36" t="s">
        <v>98</v>
      </c>
      <c r="N27" s="5"/>
      <c r="O27" s="35" t="s">
        <v>239</v>
      </c>
      <c r="P27" s="36" t="s">
        <v>218</v>
      </c>
      <c r="Q27" s="5"/>
      <c r="R27" s="35" t="s">
        <v>156</v>
      </c>
      <c r="S27" s="36" t="s">
        <v>117</v>
      </c>
      <c r="T27" s="5"/>
      <c r="U27" s="74" t="s">
        <v>99</v>
      </c>
      <c r="V27" s="36" t="s">
        <v>215</v>
      </c>
      <c r="W27" s="5"/>
      <c r="X27" s="35" t="s">
        <v>116</v>
      </c>
      <c r="Y27" s="36" t="s">
        <v>247</v>
      </c>
      <c r="Z27" s="2"/>
    </row>
    <row r="28" spans="1:26" ht="12.75" x14ac:dyDescent="0.2">
      <c r="A28" s="197"/>
      <c r="B28" s="2"/>
      <c r="C28" s="26">
        <v>2</v>
      </c>
      <c r="D28" s="27">
        <v>3</v>
      </c>
      <c r="E28" s="5"/>
      <c r="F28" s="29">
        <v>2</v>
      </c>
      <c r="G28" s="30">
        <v>0</v>
      </c>
      <c r="H28" s="5"/>
      <c r="I28" s="29">
        <v>1</v>
      </c>
      <c r="J28" s="30">
        <v>0</v>
      </c>
      <c r="K28" s="5"/>
      <c r="L28" s="26">
        <v>1</v>
      </c>
      <c r="M28" s="27">
        <v>2</v>
      </c>
      <c r="N28" s="5"/>
      <c r="O28" s="75">
        <v>1</v>
      </c>
      <c r="P28" s="27">
        <v>3</v>
      </c>
      <c r="Q28" s="5"/>
      <c r="R28" s="29">
        <v>3</v>
      </c>
      <c r="S28" s="30">
        <v>2</v>
      </c>
      <c r="T28" s="5"/>
      <c r="U28" s="29">
        <v>3</v>
      </c>
      <c r="V28" s="30">
        <v>2</v>
      </c>
      <c r="W28" s="5"/>
      <c r="X28" s="29">
        <v>4</v>
      </c>
      <c r="Y28" s="30">
        <v>3</v>
      </c>
      <c r="Z28" s="2"/>
    </row>
    <row r="29" spans="1:26" ht="12.75" x14ac:dyDescent="0.2">
      <c r="A29" s="214" t="s">
        <v>248</v>
      </c>
      <c r="B29" s="2"/>
      <c r="C29" s="49" t="s">
        <v>12</v>
      </c>
      <c r="D29" s="23" t="s">
        <v>226</v>
      </c>
      <c r="E29" s="5"/>
      <c r="F29" s="69" t="s">
        <v>10</v>
      </c>
      <c r="G29" s="23" t="s">
        <v>14</v>
      </c>
      <c r="H29" s="5"/>
      <c r="I29" s="49"/>
      <c r="J29" s="50"/>
      <c r="K29" s="5"/>
      <c r="L29" s="67" t="s">
        <v>113</v>
      </c>
      <c r="M29" s="23" t="s">
        <v>18</v>
      </c>
      <c r="N29" s="5"/>
      <c r="O29" s="22" t="s">
        <v>63</v>
      </c>
      <c r="P29" s="23" t="s">
        <v>199</v>
      </c>
      <c r="Q29" s="5"/>
      <c r="R29" s="22" t="s">
        <v>161</v>
      </c>
      <c r="S29" s="23" t="s">
        <v>70</v>
      </c>
      <c r="T29" s="5"/>
      <c r="U29" s="68" t="s">
        <v>67</v>
      </c>
      <c r="V29" s="23" t="s">
        <v>104</v>
      </c>
      <c r="W29" s="5"/>
      <c r="X29" s="22" t="s">
        <v>69</v>
      </c>
      <c r="Y29" s="23" t="s">
        <v>200</v>
      </c>
      <c r="Z29" s="2"/>
    </row>
    <row r="30" spans="1:26" ht="12.75" x14ac:dyDescent="0.2">
      <c r="A30" s="196"/>
      <c r="B30" s="2"/>
      <c r="C30" s="16" t="s">
        <v>60</v>
      </c>
      <c r="D30" s="17" t="s">
        <v>227</v>
      </c>
      <c r="E30" s="5"/>
      <c r="F30" s="69" t="s">
        <v>26</v>
      </c>
      <c r="G30" s="17" t="s">
        <v>109</v>
      </c>
      <c r="H30" s="5"/>
      <c r="I30" s="16"/>
      <c r="J30" s="14"/>
      <c r="K30" s="5"/>
      <c r="L30" s="69" t="s">
        <v>29</v>
      </c>
      <c r="M30" s="17" t="s">
        <v>34</v>
      </c>
      <c r="N30" s="5"/>
      <c r="O30" s="24" t="s">
        <v>124</v>
      </c>
      <c r="P30" s="17" t="s">
        <v>228</v>
      </c>
      <c r="Q30" s="5"/>
      <c r="R30" s="24" t="s">
        <v>144</v>
      </c>
      <c r="S30" s="17" t="s">
        <v>54</v>
      </c>
      <c r="T30" s="5"/>
      <c r="U30" s="70" t="s">
        <v>51</v>
      </c>
      <c r="V30" s="17" t="s">
        <v>40</v>
      </c>
      <c r="W30" s="5"/>
      <c r="X30" s="24" t="s">
        <v>229</v>
      </c>
      <c r="Y30" s="17" t="s">
        <v>202</v>
      </c>
      <c r="Z30" s="2"/>
    </row>
    <row r="31" spans="1:26" ht="12.75" x14ac:dyDescent="0.2">
      <c r="A31" s="196"/>
      <c r="B31" s="2"/>
      <c r="C31" s="16" t="s">
        <v>107</v>
      </c>
      <c r="D31" s="17" t="s">
        <v>230</v>
      </c>
      <c r="E31" s="5"/>
      <c r="F31" s="69" t="s">
        <v>42</v>
      </c>
      <c r="G31" s="17" t="s">
        <v>62</v>
      </c>
      <c r="H31" s="5"/>
      <c r="I31" s="16"/>
      <c r="J31" s="14"/>
      <c r="K31" s="5"/>
      <c r="L31" s="69" t="s">
        <v>45</v>
      </c>
      <c r="M31" s="17" t="s">
        <v>50</v>
      </c>
      <c r="N31" s="5"/>
      <c r="O31" s="24" t="s">
        <v>31</v>
      </c>
      <c r="P31" s="17" t="s">
        <v>249</v>
      </c>
      <c r="Q31" s="5"/>
      <c r="R31" s="24" t="s">
        <v>236</v>
      </c>
      <c r="S31" s="17" t="s">
        <v>38</v>
      </c>
      <c r="T31" s="5"/>
      <c r="U31" s="70" t="s">
        <v>137</v>
      </c>
      <c r="V31" s="17" t="s">
        <v>162</v>
      </c>
      <c r="W31" s="5"/>
      <c r="X31" s="24" t="s">
        <v>85</v>
      </c>
      <c r="Y31" s="17" t="s">
        <v>220</v>
      </c>
      <c r="Z31" s="2"/>
    </row>
    <row r="32" spans="1:26" ht="12.75" x14ac:dyDescent="0.2">
      <c r="A32" s="196"/>
      <c r="B32" s="2"/>
      <c r="C32" s="16" t="s">
        <v>122</v>
      </c>
      <c r="D32" s="17" t="s">
        <v>231</v>
      </c>
      <c r="E32" s="5"/>
      <c r="F32" s="69" t="s">
        <v>90</v>
      </c>
      <c r="G32" s="17" t="s">
        <v>94</v>
      </c>
      <c r="H32" s="5"/>
      <c r="I32" s="16"/>
      <c r="J32" s="14"/>
      <c r="K32" s="5"/>
      <c r="L32" s="69" t="s">
        <v>61</v>
      </c>
      <c r="M32" s="17" t="s">
        <v>205</v>
      </c>
      <c r="N32" s="5"/>
      <c r="O32" s="24" t="s">
        <v>110</v>
      </c>
      <c r="P32" s="17" t="s">
        <v>214</v>
      </c>
      <c r="Q32" s="5"/>
      <c r="R32" s="24" t="s">
        <v>156</v>
      </c>
      <c r="S32" s="17" t="s">
        <v>86</v>
      </c>
      <c r="T32" s="5"/>
      <c r="U32" s="70" t="s">
        <v>141</v>
      </c>
      <c r="V32" s="17" t="s">
        <v>232</v>
      </c>
      <c r="W32" s="5"/>
      <c r="X32" s="24" t="s">
        <v>21</v>
      </c>
      <c r="Y32" s="17" t="s">
        <v>208</v>
      </c>
      <c r="Z32" s="2"/>
    </row>
    <row r="33" spans="1:26" ht="12.75" x14ac:dyDescent="0.2">
      <c r="A33" s="196"/>
      <c r="B33" s="2"/>
      <c r="C33" s="16" t="s">
        <v>134</v>
      </c>
      <c r="D33" s="17" t="s">
        <v>234</v>
      </c>
      <c r="E33" s="5"/>
      <c r="F33" s="69" t="s">
        <v>209</v>
      </c>
      <c r="G33" s="17" t="s">
        <v>109</v>
      </c>
      <c r="H33" s="5"/>
      <c r="I33" s="16"/>
      <c r="J33" s="14"/>
      <c r="K33" s="5"/>
      <c r="L33" s="69" t="s">
        <v>77</v>
      </c>
      <c r="M33" s="17" t="s">
        <v>82</v>
      </c>
      <c r="N33" s="5"/>
      <c r="O33" s="24" t="s">
        <v>239</v>
      </c>
      <c r="P33" s="17" t="s">
        <v>206</v>
      </c>
      <c r="Q33" s="5"/>
      <c r="R33" s="24" t="s">
        <v>167</v>
      </c>
      <c r="S33" s="17" t="s">
        <v>102</v>
      </c>
      <c r="T33" s="5"/>
      <c r="U33" s="70" t="s">
        <v>35</v>
      </c>
      <c r="V33" s="17" t="s">
        <v>210</v>
      </c>
      <c r="W33" s="5"/>
      <c r="X33" s="24" t="s">
        <v>101</v>
      </c>
      <c r="Y33" s="17" t="s">
        <v>245</v>
      </c>
      <c r="Z33" s="2"/>
    </row>
    <row r="34" spans="1:26" ht="12.75" x14ac:dyDescent="0.2">
      <c r="A34" s="196"/>
      <c r="B34" s="66"/>
      <c r="C34" s="72" t="s">
        <v>139</v>
      </c>
      <c r="D34" s="37"/>
      <c r="E34" s="5"/>
      <c r="F34" s="73" t="s">
        <v>212</v>
      </c>
      <c r="G34" s="36" t="s">
        <v>78</v>
      </c>
      <c r="H34" s="5"/>
      <c r="I34" s="72"/>
      <c r="J34" s="37"/>
      <c r="K34" s="5"/>
      <c r="L34" s="73" t="s">
        <v>93</v>
      </c>
      <c r="M34" s="36" t="s">
        <v>98</v>
      </c>
      <c r="N34" s="5"/>
      <c r="O34" s="35" t="s">
        <v>235</v>
      </c>
      <c r="P34" s="36" t="s">
        <v>100</v>
      </c>
      <c r="Q34" s="5"/>
      <c r="R34" s="35" t="s">
        <v>146</v>
      </c>
      <c r="S34" s="36" t="s">
        <v>117</v>
      </c>
      <c r="T34" s="5"/>
      <c r="U34" s="74" t="s">
        <v>99</v>
      </c>
      <c r="V34" s="36" t="s">
        <v>215</v>
      </c>
      <c r="W34" s="5"/>
      <c r="X34" s="35" t="s">
        <v>116</v>
      </c>
      <c r="Y34" s="36" t="s">
        <v>221</v>
      </c>
      <c r="Z34" s="2"/>
    </row>
    <row r="35" spans="1:26" ht="12.75" x14ac:dyDescent="0.2">
      <c r="A35" s="197"/>
      <c r="B35" s="2"/>
      <c r="C35" s="29">
        <v>3</v>
      </c>
      <c r="D35" s="27">
        <v>3</v>
      </c>
      <c r="E35" s="42"/>
      <c r="F35" s="26">
        <v>4</v>
      </c>
      <c r="G35" s="27">
        <v>5</v>
      </c>
      <c r="H35" s="42"/>
      <c r="I35" s="29">
        <v>1</v>
      </c>
      <c r="J35" s="30">
        <v>0</v>
      </c>
      <c r="K35" s="42"/>
      <c r="L35" s="26">
        <v>0</v>
      </c>
      <c r="M35" s="27">
        <v>3</v>
      </c>
      <c r="N35" s="42"/>
      <c r="O35" s="75">
        <v>3</v>
      </c>
      <c r="P35" s="27">
        <v>4</v>
      </c>
      <c r="Q35" s="42"/>
      <c r="R35" s="29">
        <v>3</v>
      </c>
      <c r="S35" s="30">
        <v>2</v>
      </c>
      <c r="T35" s="42"/>
      <c r="U35" s="29">
        <v>3</v>
      </c>
      <c r="V35" s="30">
        <v>0</v>
      </c>
      <c r="W35" s="42"/>
      <c r="X35" s="29">
        <v>3</v>
      </c>
      <c r="Y35" s="30">
        <v>1</v>
      </c>
      <c r="Z35" s="2"/>
    </row>
    <row r="36" spans="1:26" ht="12.75" x14ac:dyDescent="0.2">
      <c r="A36" s="215" t="s">
        <v>250</v>
      </c>
      <c r="B36" s="2"/>
      <c r="C36" s="49" t="s">
        <v>28</v>
      </c>
      <c r="D36" s="23" t="s">
        <v>226</v>
      </c>
      <c r="E36" s="5"/>
      <c r="F36" s="69" t="s">
        <v>10</v>
      </c>
      <c r="G36" s="23" t="s">
        <v>109</v>
      </c>
      <c r="H36" s="5"/>
      <c r="I36" s="49"/>
      <c r="J36" s="50"/>
      <c r="K36" s="5"/>
      <c r="L36" s="67" t="s">
        <v>113</v>
      </c>
      <c r="M36" s="23" t="s">
        <v>18</v>
      </c>
      <c r="N36" s="5"/>
      <c r="O36" s="22" t="s">
        <v>63</v>
      </c>
      <c r="P36" s="23" t="s">
        <v>199</v>
      </c>
      <c r="Q36" s="5"/>
      <c r="R36" s="22" t="s">
        <v>65</v>
      </c>
      <c r="S36" s="23" t="s">
        <v>222</v>
      </c>
      <c r="T36" s="5"/>
      <c r="U36" s="68" t="s">
        <v>67</v>
      </c>
      <c r="V36" s="23" t="s">
        <v>104</v>
      </c>
      <c r="W36" s="5"/>
      <c r="X36" s="22" t="s">
        <v>69</v>
      </c>
      <c r="Y36" s="23" t="s">
        <v>200</v>
      </c>
      <c r="Z36" s="2"/>
    </row>
    <row r="37" spans="1:26" ht="12.75" x14ac:dyDescent="0.2">
      <c r="A37" s="196"/>
      <c r="B37" s="2"/>
      <c r="C37" s="16" t="s">
        <v>60</v>
      </c>
      <c r="D37" s="17" t="s">
        <v>227</v>
      </c>
      <c r="E37" s="5"/>
      <c r="F37" s="69" t="s">
        <v>26</v>
      </c>
      <c r="G37" s="17" t="s">
        <v>119</v>
      </c>
      <c r="H37" s="5"/>
      <c r="I37" s="16"/>
      <c r="J37" s="14"/>
      <c r="K37" s="5"/>
      <c r="L37" s="71" t="s">
        <v>108</v>
      </c>
      <c r="M37" s="17" t="s">
        <v>34</v>
      </c>
      <c r="N37" s="5"/>
      <c r="O37" s="24" t="s">
        <v>124</v>
      </c>
      <c r="P37" s="17" t="s">
        <v>228</v>
      </c>
      <c r="Q37" s="5"/>
      <c r="R37" s="24" t="s">
        <v>144</v>
      </c>
      <c r="S37" s="17" t="s">
        <v>54</v>
      </c>
      <c r="T37" s="5"/>
      <c r="U37" s="70" t="s">
        <v>51</v>
      </c>
      <c r="V37" s="17" t="s">
        <v>40</v>
      </c>
      <c r="W37" s="5"/>
      <c r="X37" s="24" t="s">
        <v>229</v>
      </c>
      <c r="Y37" s="17" t="s">
        <v>247</v>
      </c>
      <c r="Z37" s="2"/>
    </row>
    <row r="38" spans="1:26" ht="12.75" x14ac:dyDescent="0.2">
      <c r="A38" s="196"/>
      <c r="B38" s="2"/>
      <c r="C38" s="16" t="s">
        <v>92</v>
      </c>
      <c r="D38" s="17" t="s">
        <v>230</v>
      </c>
      <c r="E38" s="5"/>
      <c r="F38" s="69" t="s">
        <v>42</v>
      </c>
      <c r="G38" s="17" t="s">
        <v>14</v>
      </c>
      <c r="H38" s="5"/>
      <c r="I38" s="16"/>
      <c r="J38" s="14"/>
      <c r="K38" s="5"/>
      <c r="L38" s="69" t="s">
        <v>45</v>
      </c>
      <c r="M38" s="17" t="s">
        <v>50</v>
      </c>
      <c r="N38" s="5"/>
      <c r="O38" s="24" t="s">
        <v>31</v>
      </c>
      <c r="P38" s="17" t="s">
        <v>251</v>
      </c>
      <c r="Q38" s="5"/>
      <c r="R38" s="24" t="s">
        <v>167</v>
      </c>
      <c r="S38" s="17" t="s">
        <v>38</v>
      </c>
      <c r="T38" s="5"/>
      <c r="U38" s="70" t="s">
        <v>137</v>
      </c>
      <c r="V38" s="17" t="s">
        <v>162</v>
      </c>
      <c r="W38" s="5"/>
      <c r="X38" s="24" t="s">
        <v>85</v>
      </c>
      <c r="Y38" s="17" t="s">
        <v>208</v>
      </c>
      <c r="Z38" s="2"/>
    </row>
    <row r="39" spans="1:26" ht="12.75" x14ac:dyDescent="0.2">
      <c r="A39" s="196"/>
      <c r="B39" s="2"/>
      <c r="C39" s="16" t="s">
        <v>107</v>
      </c>
      <c r="D39" s="17" t="s">
        <v>231</v>
      </c>
      <c r="E39" s="5"/>
      <c r="F39" s="69" t="s">
        <v>90</v>
      </c>
      <c r="G39" s="17" t="s">
        <v>30</v>
      </c>
      <c r="H39" s="5"/>
      <c r="I39" s="16"/>
      <c r="J39" s="14"/>
      <c r="K39" s="5"/>
      <c r="L39" s="69" t="s">
        <v>61</v>
      </c>
      <c r="M39" s="17" t="s">
        <v>205</v>
      </c>
      <c r="N39" s="5"/>
      <c r="O39" s="24" t="s">
        <v>110</v>
      </c>
      <c r="P39" s="17" t="s">
        <v>214</v>
      </c>
      <c r="Q39" s="5"/>
      <c r="R39" s="24" t="s">
        <v>152</v>
      </c>
      <c r="S39" s="17" t="s">
        <v>86</v>
      </c>
      <c r="T39" s="5"/>
      <c r="U39" s="70" t="s">
        <v>141</v>
      </c>
      <c r="V39" s="17" t="s">
        <v>232</v>
      </c>
      <c r="W39" s="5"/>
      <c r="X39" s="24" t="s">
        <v>21</v>
      </c>
      <c r="Y39" s="17" t="s">
        <v>221</v>
      </c>
      <c r="Z39" s="2"/>
    </row>
    <row r="40" spans="1:26" ht="12.75" x14ac:dyDescent="0.2">
      <c r="A40" s="196"/>
      <c r="B40" s="2"/>
      <c r="C40" s="16" t="s">
        <v>122</v>
      </c>
      <c r="D40" s="17" t="s">
        <v>234</v>
      </c>
      <c r="E40" s="5"/>
      <c r="F40" s="69" t="s">
        <v>209</v>
      </c>
      <c r="G40" s="17" t="s">
        <v>46</v>
      </c>
      <c r="H40" s="5"/>
      <c r="I40" s="16"/>
      <c r="J40" s="14"/>
      <c r="K40" s="5"/>
      <c r="L40" s="71" t="s">
        <v>123</v>
      </c>
      <c r="M40" s="17" t="s">
        <v>82</v>
      </c>
      <c r="N40" s="5"/>
      <c r="O40" s="24" t="s">
        <v>79</v>
      </c>
      <c r="P40" s="17" t="s">
        <v>206</v>
      </c>
      <c r="Q40" s="5"/>
      <c r="R40" s="24" t="s">
        <v>146</v>
      </c>
      <c r="S40" s="17" t="s">
        <v>102</v>
      </c>
      <c r="T40" s="5"/>
      <c r="U40" s="70" t="s">
        <v>35</v>
      </c>
      <c r="V40" s="17" t="s">
        <v>210</v>
      </c>
      <c r="W40" s="5"/>
      <c r="X40" s="24" t="s">
        <v>101</v>
      </c>
      <c r="Y40" s="17" t="s">
        <v>220</v>
      </c>
      <c r="Z40" s="2"/>
    </row>
    <row r="41" spans="1:26" ht="12.75" x14ac:dyDescent="0.2">
      <c r="A41" s="196"/>
      <c r="B41" s="66"/>
      <c r="C41" s="72" t="s">
        <v>134</v>
      </c>
      <c r="D41" s="36" t="s">
        <v>238</v>
      </c>
      <c r="E41" s="5"/>
      <c r="F41" s="69" t="s">
        <v>212</v>
      </c>
      <c r="G41" s="36" t="s">
        <v>94</v>
      </c>
      <c r="H41" s="5"/>
      <c r="I41" s="72"/>
      <c r="J41" s="37"/>
      <c r="K41" s="5"/>
      <c r="L41" s="73" t="s">
        <v>93</v>
      </c>
      <c r="M41" s="36" t="s">
        <v>98</v>
      </c>
      <c r="N41" s="5"/>
      <c r="O41" s="35" t="s">
        <v>235</v>
      </c>
      <c r="P41" s="36" t="s">
        <v>218</v>
      </c>
      <c r="Q41" s="5"/>
      <c r="R41" s="35" t="s">
        <v>147</v>
      </c>
      <c r="S41" s="36" t="s">
        <v>117</v>
      </c>
      <c r="T41" s="5"/>
      <c r="U41" s="74" t="s">
        <v>99</v>
      </c>
      <c r="V41" s="36" t="s">
        <v>215</v>
      </c>
      <c r="W41" s="5"/>
      <c r="X41" s="35" t="s">
        <v>116</v>
      </c>
      <c r="Y41" s="36" t="s">
        <v>204</v>
      </c>
      <c r="Z41" s="2"/>
    </row>
    <row r="42" spans="1:26" ht="12.75" x14ac:dyDescent="0.2">
      <c r="A42" s="197"/>
      <c r="B42" s="2"/>
      <c r="C42" s="26">
        <v>2</v>
      </c>
      <c r="D42" s="27">
        <v>3</v>
      </c>
      <c r="E42" s="42"/>
      <c r="F42" s="26">
        <v>3</v>
      </c>
      <c r="G42" s="27">
        <v>6</v>
      </c>
      <c r="H42" s="42"/>
      <c r="I42" s="29">
        <v>1</v>
      </c>
      <c r="J42" s="30">
        <v>0</v>
      </c>
      <c r="K42" s="42"/>
      <c r="L42" s="26">
        <v>1</v>
      </c>
      <c r="M42" s="27">
        <v>3</v>
      </c>
      <c r="N42" s="42"/>
      <c r="O42" s="75">
        <v>2</v>
      </c>
      <c r="P42" s="27">
        <v>3</v>
      </c>
      <c r="Q42" s="42"/>
      <c r="R42" s="29">
        <v>2</v>
      </c>
      <c r="S42" s="30">
        <v>0</v>
      </c>
      <c r="T42" s="42"/>
      <c r="U42" s="29">
        <v>4</v>
      </c>
      <c r="V42" s="30">
        <v>3</v>
      </c>
      <c r="W42" s="42"/>
      <c r="X42" s="29">
        <v>3</v>
      </c>
      <c r="Y42" s="30">
        <v>2</v>
      </c>
      <c r="Z42" s="2"/>
    </row>
    <row r="43" spans="1:26" ht="12.75" x14ac:dyDescent="0.2">
      <c r="A43" s="214" t="s">
        <v>252</v>
      </c>
      <c r="B43" s="2"/>
      <c r="C43" s="49"/>
      <c r="D43" s="50"/>
      <c r="E43" s="5"/>
      <c r="F43" s="49"/>
      <c r="G43" s="50"/>
      <c r="H43" s="5"/>
      <c r="I43" s="49"/>
      <c r="J43" s="50"/>
      <c r="K43" s="5"/>
      <c r="L43" s="49"/>
      <c r="M43" s="50"/>
      <c r="N43" s="5"/>
      <c r="O43" s="49"/>
      <c r="P43" s="50"/>
      <c r="Q43" s="5"/>
      <c r="R43" s="49"/>
      <c r="S43" s="50"/>
      <c r="T43" s="5"/>
      <c r="U43" s="49"/>
      <c r="V43" s="50"/>
      <c r="W43" s="5"/>
      <c r="X43" s="22"/>
      <c r="Y43" s="23"/>
      <c r="Z43" s="2"/>
    </row>
    <row r="44" spans="1:26" ht="12.75" x14ac:dyDescent="0.2">
      <c r="A44" s="196"/>
      <c r="B44" s="2"/>
      <c r="C44" s="16"/>
      <c r="D44" s="14"/>
      <c r="E44" s="5"/>
      <c r="F44" s="16"/>
      <c r="G44" s="14"/>
      <c r="H44" s="5"/>
      <c r="I44" s="16"/>
      <c r="J44" s="14"/>
      <c r="K44" s="5"/>
      <c r="L44" s="16"/>
      <c r="M44" s="14"/>
      <c r="N44" s="5"/>
      <c r="O44" s="16"/>
      <c r="P44" s="14"/>
      <c r="Q44" s="5"/>
      <c r="R44" s="16"/>
      <c r="S44" s="14"/>
      <c r="T44" s="5"/>
      <c r="U44" s="16"/>
      <c r="V44" s="14"/>
      <c r="W44" s="5"/>
      <c r="X44" s="24"/>
      <c r="Y44" s="14"/>
      <c r="Z44" s="2"/>
    </row>
    <row r="45" spans="1:26" ht="12.75" x14ac:dyDescent="0.2">
      <c r="A45" s="196"/>
      <c r="B45" s="2"/>
      <c r="C45" s="16"/>
      <c r="D45" s="14"/>
      <c r="E45" s="5"/>
      <c r="F45" s="16"/>
      <c r="G45" s="14"/>
      <c r="H45" s="5"/>
      <c r="I45" s="16"/>
      <c r="J45" s="14"/>
      <c r="K45" s="5"/>
      <c r="L45" s="16"/>
      <c r="M45" s="14"/>
      <c r="N45" s="5"/>
      <c r="O45" s="16"/>
      <c r="P45" s="14"/>
      <c r="Q45" s="5"/>
      <c r="R45" s="16"/>
      <c r="S45" s="14"/>
      <c r="T45" s="5"/>
      <c r="U45" s="16"/>
      <c r="V45" s="14"/>
      <c r="W45" s="5"/>
      <c r="X45" s="24"/>
      <c r="Y45" s="14"/>
      <c r="Z45" s="2"/>
    </row>
    <row r="46" spans="1:26" ht="12.75" x14ac:dyDescent="0.2">
      <c r="A46" s="196"/>
      <c r="B46" s="2"/>
      <c r="C46" s="16"/>
      <c r="D46" s="14"/>
      <c r="E46" s="5"/>
      <c r="F46" s="16"/>
      <c r="G46" s="14"/>
      <c r="H46" s="5"/>
      <c r="I46" s="16"/>
      <c r="J46" s="14"/>
      <c r="K46" s="5"/>
      <c r="L46" s="16"/>
      <c r="M46" s="14"/>
      <c r="N46" s="5"/>
      <c r="O46" s="16"/>
      <c r="P46" s="14"/>
      <c r="Q46" s="5"/>
      <c r="R46" s="16"/>
      <c r="S46" s="14"/>
      <c r="T46" s="5"/>
      <c r="U46" s="16"/>
      <c r="V46" s="14"/>
      <c r="W46" s="5"/>
      <c r="X46" s="24"/>
      <c r="Y46" s="14"/>
      <c r="Z46" s="2"/>
    </row>
    <row r="47" spans="1:26" ht="12.75" x14ac:dyDescent="0.2">
      <c r="A47" s="196"/>
      <c r="B47" s="2"/>
      <c r="C47" s="16"/>
      <c r="D47" s="14"/>
      <c r="E47" s="5"/>
      <c r="F47" s="16"/>
      <c r="G47" s="14"/>
      <c r="H47" s="5"/>
      <c r="I47" s="16"/>
      <c r="J47" s="14"/>
      <c r="K47" s="5"/>
      <c r="L47" s="16"/>
      <c r="M47" s="14"/>
      <c r="N47" s="5"/>
      <c r="O47" s="16"/>
      <c r="P47" s="14"/>
      <c r="Q47" s="5"/>
      <c r="R47" s="16"/>
      <c r="S47" s="14"/>
      <c r="T47" s="5"/>
      <c r="U47" s="16"/>
      <c r="V47" s="14"/>
      <c r="W47" s="5"/>
      <c r="X47" s="24"/>
      <c r="Y47" s="14"/>
      <c r="Z47" s="2"/>
    </row>
    <row r="48" spans="1:26" ht="12.75" x14ac:dyDescent="0.2">
      <c r="A48" s="196"/>
      <c r="B48" s="2"/>
      <c r="C48" s="16"/>
      <c r="D48" s="14"/>
      <c r="E48" s="5"/>
      <c r="F48" s="16"/>
      <c r="G48" s="14"/>
      <c r="H48" s="5"/>
      <c r="I48" s="16"/>
      <c r="J48" s="14"/>
      <c r="K48" s="5"/>
      <c r="L48" s="16"/>
      <c r="M48" s="14"/>
      <c r="N48" s="5"/>
      <c r="O48" s="16"/>
      <c r="P48" s="14"/>
      <c r="Q48" s="5"/>
      <c r="R48" s="16"/>
      <c r="S48" s="14"/>
      <c r="T48" s="5"/>
      <c r="U48" s="16"/>
      <c r="V48" s="14"/>
      <c r="W48" s="5"/>
      <c r="X48" s="35"/>
      <c r="Y48" s="14"/>
      <c r="Z48" s="66"/>
    </row>
    <row r="49" spans="1:26" ht="23.25" x14ac:dyDescent="0.2">
      <c r="A49" s="197"/>
      <c r="B49" s="77"/>
      <c r="C49" s="26"/>
      <c r="D49" s="30"/>
      <c r="E49" s="43"/>
      <c r="F49" s="26"/>
      <c r="G49" s="30"/>
      <c r="H49" s="43"/>
      <c r="I49" s="26"/>
      <c r="J49" s="30"/>
      <c r="K49" s="43"/>
      <c r="L49" s="26"/>
      <c r="M49" s="30"/>
      <c r="N49" s="43"/>
      <c r="O49" s="75"/>
      <c r="P49" s="30"/>
      <c r="Q49" s="43"/>
      <c r="R49" s="26"/>
      <c r="S49" s="30"/>
      <c r="T49" s="43"/>
      <c r="U49" s="26"/>
      <c r="V49" s="30"/>
      <c r="W49" s="43"/>
      <c r="X49" s="26"/>
      <c r="Y49" s="30"/>
      <c r="Z49" s="2"/>
    </row>
    <row r="50" spans="1:26" ht="23.25" x14ac:dyDescent="0.2">
      <c r="A50" s="209" t="s">
        <v>172</v>
      </c>
      <c r="B50" s="78"/>
      <c r="C50" s="203" t="s">
        <v>253</v>
      </c>
      <c r="D50" s="204"/>
      <c r="E50" s="5"/>
      <c r="F50" s="203" t="s">
        <v>254</v>
      </c>
      <c r="G50" s="204"/>
      <c r="H50" s="5"/>
      <c r="I50" s="203" t="s">
        <v>255</v>
      </c>
      <c r="J50" s="204"/>
      <c r="K50" s="5"/>
      <c r="L50" s="203" t="s">
        <v>256</v>
      </c>
      <c r="M50" s="204"/>
      <c r="N50" s="5"/>
      <c r="O50" s="203" t="s">
        <v>257</v>
      </c>
      <c r="P50" s="204"/>
      <c r="Q50" s="5"/>
      <c r="R50" s="203" t="s">
        <v>258</v>
      </c>
      <c r="S50" s="204"/>
      <c r="T50" s="5"/>
      <c r="U50" s="203" t="s">
        <v>259</v>
      </c>
      <c r="V50" s="204"/>
      <c r="W50" s="5"/>
      <c r="X50" s="203" t="s">
        <v>260</v>
      </c>
      <c r="Y50" s="204"/>
      <c r="Z50" s="2"/>
    </row>
    <row r="51" spans="1:26" ht="23.25" x14ac:dyDescent="0.2">
      <c r="A51" s="201"/>
      <c r="B51" s="79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66"/>
    </row>
    <row r="52" spans="1:26" ht="12.75" x14ac:dyDescent="0.2">
      <c r="A52" s="208" t="s">
        <v>181</v>
      </c>
      <c r="B52" s="2"/>
      <c r="C52" s="198" t="s">
        <v>261</v>
      </c>
      <c r="D52" s="196"/>
      <c r="E52" s="5"/>
      <c r="F52" s="195"/>
      <c r="G52" s="196"/>
      <c r="H52" s="5"/>
      <c r="I52" s="195" t="s">
        <v>262</v>
      </c>
      <c r="J52" s="196"/>
      <c r="K52" s="5"/>
      <c r="L52" s="195" t="s">
        <v>263</v>
      </c>
      <c r="M52" s="196"/>
      <c r="N52" s="5"/>
      <c r="O52" s="195"/>
      <c r="P52" s="196"/>
      <c r="Q52" s="5"/>
      <c r="R52" s="195"/>
      <c r="S52" s="196"/>
      <c r="T52" s="5"/>
      <c r="U52" s="195"/>
      <c r="V52" s="196"/>
      <c r="W52" s="5"/>
      <c r="X52" s="195"/>
      <c r="Y52" s="196"/>
      <c r="Z52" s="2"/>
    </row>
    <row r="53" spans="1:26" ht="12.75" x14ac:dyDescent="0.2">
      <c r="A53" s="197"/>
      <c r="B53" s="66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66"/>
    </row>
    <row r="55" spans="1:26" ht="12.75" x14ac:dyDescent="0.2">
      <c r="A55" s="56" t="s">
        <v>185</v>
      </c>
    </row>
    <row r="56" spans="1:26" ht="12.75" x14ac:dyDescent="0.2">
      <c r="A56" s="57" t="s">
        <v>186</v>
      </c>
    </row>
    <row r="57" spans="1:26" ht="12.75" x14ac:dyDescent="0.2">
      <c r="A57" s="58" t="s">
        <v>187</v>
      </c>
    </row>
    <row r="58" spans="1:26" ht="12.75" x14ac:dyDescent="0.2">
      <c r="A58" s="59" t="s">
        <v>188</v>
      </c>
    </row>
    <row r="59" spans="1:26" ht="12.75" x14ac:dyDescent="0.2">
      <c r="A59" s="60" t="s">
        <v>189</v>
      </c>
    </row>
  </sheetData>
  <mergeCells count="33">
    <mergeCell ref="C1:D1"/>
    <mergeCell ref="A1:A2"/>
    <mergeCell ref="X1:Y1"/>
    <mergeCell ref="A52:A53"/>
    <mergeCell ref="A43:A49"/>
    <mergeCell ref="L52:M53"/>
    <mergeCell ref="I52:J53"/>
    <mergeCell ref="C52:D53"/>
    <mergeCell ref="F52:G53"/>
    <mergeCell ref="A22:A28"/>
    <mergeCell ref="A4:A13"/>
    <mergeCell ref="A15:A21"/>
    <mergeCell ref="L50:M51"/>
    <mergeCell ref="A29:A35"/>
    <mergeCell ref="A36:A42"/>
    <mergeCell ref="I50:J51"/>
    <mergeCell ref="I1:J1"/>
    <mergeCell ref="F1:G1"/>
    <mergeCell ref="L1:M1"/>
    <mergeCell ref="O1:P1"/>
    <mergeCell ref="U1:V1"/>
    <mergeCell ref="R1:S1"/>
    <mergeCell ref="O50:P51"/>
    <mergeCell ref="O52:P53"/>
    <mergeCell ref="F50:G51"/>
    <mergeCell ref="A50:A51"/>
    <mergeCell ref="C50:D51"/>
    <mergeCell ref="R50:S51"/>
    <mergeCell ref="R52:S53"/>
    <mergeCell ref="X50:Y51"/>
    <mergeCell ref="X52:Y53"/>
    <mergeCell ref="U50:V51"/>
    <mergeCell ref="U52:V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8"/>
  <sheetViews>
    <sheetView workbookViewId="0"/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5">
      <c r="A1" s="213"/>
      <c r="B1" s="61"/>
      <c r="C1" s="210" t="s">
        <v>264</v>
      </c>
      <c r="D1" s="196"/>
      <c r="E1" s="2"/>
      <c r="F1" s="210" t="s">
        <v>265</v>
      </c>
      <c r="G1" s="196"/>
      <c r="H1" s="80"/>
      <c r="I1" s="210" t="s">
        <v>266</v>
      </c>
      <c r="J1" s="196"/>
      <c r="K1" s="80"/>
      <c r="L1" s="210" t="s">
        <v>267</v>
      </c>
      <c r="M1" s="196"/>
      <c r="N1" s="80"/>
      <c r="O1" s="210" t="s">
        <v>268</v>
      </c>
      <c r="P1" s="196"/>
      <c r="Q1" s="80"/>
      <c r="R1" s="210" t="s">
        <v>269</v>
      </c>
      <c r="S1" s="196"/>
      <c r="T1" s="80"/>
      <c r="U1" s="210" t="s">
        <v>270</v>
      </c>
      <c r="V1" s="196"/>
      <c r="W1" s="80"/>
      <c r="X1" s="210" t="s">
        <v>271</v>
      </c>
      <c r="Y1" s="196"/>
      <c r="Z1" s="2"/>
    </row>
    <row r="2" spans="1:26" ht="37.5" customHeight="1" x14ac:dyDescent="0.2">
      <c r="A2" s="196"/>
      <c r="B2" s="6"/>
      <c r="C2" s="6" t="e">
        <f ca="1">IMAGE("http://www.ramader.com/league/uploads/weeklyAimbots.png")</f>
        <v>#NAME?</v>
      </c>
      <c r="D2" s="2" t="e">
        <f ca="1">IMAGE("http://www.ramader.com/league/uploads/weeklySolo.png")</f>
        <v>#NAME?</v>
      </c>
      <c r="E2" s="2"/>
      <c r="F2" s="2" t="e">
        <f ca="1">IMAGE("http://www.ramader.com/league/uploads/weeklySugar.png")</f>
        <v>#NAME?</v>
      </c>
      <c r="G2" s="2" t="e">
        <f ca="1">IMAGE("http://www.ramader.com/league/uploads/weeklyRenegades.png")</f>
        <v>#NAME?</v>
      </c>
      <c r="H2" s="2"/>
      <c r="I2" s="2" t="e">
        <f ca="1">IMAGE("http://www.ramader.com/league/uploads/weeklyWrecking.png")</f>
        <v>#NAME?</v>
      </c>
      <c r="J2" s="2" t="e">
        <f ca="1">IMAGE("http://www.ramader.com/league/uploads/weeklyOtaku.png")</f>
        <v>#NAME?</v>
      </c>
      <c r="K2" s="2"/>
      <c r="L2" s="2" t="e">
        <f ca="1">IMAGE("http://www.ramader.com/league/uploads/weeklyAltf4.png")</f>
        <v>#NAME?</v>
      </c>
      <c r="M2" s="2" t="e">
        <f ca="1">IMAGE("http://www.ramader.com/league/uploads/weeklyOmnic.png")</f>
        <v>#NAME?</v>
      </c>
      <c r="N2" s="2"/>
      <c r="O2" s="2" t="e">
        <f ca="1">IMAGE("http://www.ramader.com/league/uploads/weeklyElusion.png")</f>
        <v>#NAME?</v>
      </c>
      <c r="P2" s="2" t="e">
        <f ca="1">IMAGE("http://www.ramader.com/league/uploads/weeklyMeteors.png")</f>
        <v>#NAME?</v>
      </c>
      <c r="Q2" s="2"/>
      <c r="R2" s="2" t="e">
        <f ca="1">IMAGE("http://www.ramader.com/league/uploads/weeklyPotatoes.png")</f>
        <v>#NAME?</v>
      </c>
      <c r="S2" s="2" t="e">
        <f ca="1">IMAGE("http://www.ramader.com/league/uploads/weeklyMeta.png")</f>
        <v>#NAME?</v>
      </c>
      <c r="T2" s="2"/>
      <c r="U2" s="2" t="e">
        <f ca="1">IMAGE("http://www.ramader.com/league/uploads/weeklyGravity.png")</f>
        <v>#NAME?</v>
      </c>
      <c r="V2" s="2" t="e">
        <f ca="1">IMAGE("http://www.ramader.com/league/uploads/weeklyLiquid.png")</f>
        <v>#NAME?</v>
      </c>
      <c r="W2" s="2"/>
      <c r="X2" s="2" t="e">
        <f ca="1">IMAGE("http://www.ramader.com/league/uploads/weeklyHavoc.png")</f>
        <v>#NAME?</v>
      </c>
      <c r="Y2" s="2" t="e">
        <f ca="1">IMAGE("http://www.ramader.com/league/uploads/weeklyHarmony.png")</f>
        <v>#NAME?</v>
      </c>
      <c r="Z2" s="2"/>
    </row>
    <row r="3" spans="1:26" ht="7.5" customHeight="1" x14ac:dyDescent="0.2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12" t="s">
        <v>272</v>
      </c>
      <c r="B4" s="2"/>
      <c r="C4" s="8" t="s">
        <v>273</v>
      </c>
      <c r="D4" s="9" t="s">
        <v>94</v>
      </c>
      <c r="E4" s="6"/>
      <c r="F4" s="81" t="s">
        <v>12</v>
      </c>
      <c r="G4" s="62"/>
      <c r="H4" s="6"/>
      <c r="I4" s="8" t="s">
        <v>274</v>
      </c>
      <c r="J4" s="9" t="s">
        <v>18</v>
      </c>
      <c r="K4" s="6"/>
      <c r="L4" s="8" t="s">
        <v>11</v>
      </c>
      <c r="M4" s="9" t="s">
        <v>199</v>
      </c>
      <c r="N4" s="6"/>
      <c r="O4" s="8" t="s">
        <v>113</v>
      </c>
      <c r="P4" s="9" t="s">
        <v>22</v>
      </c>
      <c r="Q4" s="6"/>
      <c r="R4" s="82" t="s">
        <v>15</v>
      </c>
      <c r="S4" s="9" t="s">
        <v>232</v>
      </c>
      <c r="T4" s="6"/>
      <c r="U4" s="8" t="s">
        <v>17</v>
      </c>
      <c r="V4" s="83" t="s">
        <v>247</v>
      </c>
      <c r="W4" s="6"/>
      <c r="X4" s="11" t="s">
        <v>19</v>
      </c>
      <c r="Y4" s="9" t="s">
        <v>21</v>
      </c>
      <c r="Z4" s="2"/>
    </row>
    <row r="5" spans="1:26" ht="12.75" x14ac:dyDescent="0.2">
      <c r="A5" s="196"/>
      <c r="B5" s="2"/>
      <c r="C5" s="8" t="s">
        <v>275</v>
      </c>
      <c r="D5" s="9" t="s">
        <v>46</v>
      </c>
      <c r="E5" s="6"/>
      <c r="F5" s="81" t="s">
        <v>28</v>
      </c>
      <c r="G5" s="62"/>
      <c r="H5" s="6"/>
      <c r="I5" s="8" t="s">
        <v>276</v>
      </c>
      <c r="J5" s="9" t="s">
        <v>34</v>
      </c>
      <c r="K5" s="6"/>
      <c r="L5" s="8" t="s">
        <v>27</v>
      </c>
      <c r="M5" s="9" t="s">
        <v>201</v>
      </c>
      <c r="N5" s="6"/>
      <c r="O5" s="8" t="s">
        <v>29</v>
      </c>
      <c r="P5" s="9" t="s">
        <v>38</v>
      </c>
      <c r="Q5" s="6"/>
      <c r="R5" s="82" t="s">
        <v>124</v>
      </c>
      <c r="S5" s="9" t="s">
        <v>104</v>
      </c>
      <c r="T5" s="6"/>
      <c r="U5" s="8" t="s">
        <v>33</v>
      </c>
      <c r="V5" s="9" t="s">
        <v>277</v>
      </c>
      <c r="W5" s="6"/>
      <c r="X5" s="8" t="s">
        <v>35</v>
      </c>
      <c r="Y5" s="9" t="s">
        <v>37</v>
      </c>
      <c r="Z5" s="2"/>
    </row>
    <row r="6" spans="1:26" ht="12.75" x14ac:dyDescent="0.2">
      <c r="A6" s="196"/>
      <c r="B6" s="2"/>
      <c r="C6" s="8" t="s">
        <v>278</v>
      </c>
      <c r="D6" s="9" t="s">
        <v>119</v>
      </c>
      <c r="E6" s="6"/>
      <c r="F6" s="81" t="s">
        <v>44</v>
      </c>
      <c r="G6" s="62"/>
      <c r="H6" s="6"/>
      <c r="I6" s="8" t="s">
        <v>279</v>
      </c>
      <c r="J6" s="9" t="s">
        <v>50</v>
      </c>
      <c r="K6" s="6"/>
      <c r="L6" s="8" t="s">
        <v>43</v>
      </c>
      <c r="M6" s="9" t="s">
        <v>84</v>
      </c>
      <c r="N6" s="6"/>
      <c r="O6" s="8" t="s">
        <v>45</v>
      </c>
      <c r="P6" s="9" t="s">
        <v>54</v>
      </c>
      <c r="Q6" s="6"/>
      <c r="R6" s="82" t="s">
        <v>280</v>
      </c>
      <c r="S6" s="9" t="s">
        <v>40</v>
      </c>
      <c r="T6" s="6"/>
      <c r="U6" s="8" t="s">
        <v>49</v>
      </c>
      <c r="V6" s="9" t="s">
        <v>281</v>
      </c>
      <c r="W6" s="6"/>
      <c r="X6" s="8" t="s">
        <v>150</v>
      </c>
      <c r="Y6" s="9" t="s">
        <v>101</v>
      </c>
      <c r="Z6" s="2"/>
    </row>
    <row r="7" spans="1:26" ht="12.75" x14ac:dyDescent="0.2">
      <c r="A7" s="196"/>
      <c r="B7" s="2"/>
      <c r="C7" s="8" t="s">
        <v>238</v>
      </c>
      <c r="D7" s="9" t="s">
        <v>109</v>
      </c>
      <c r="E7" s="6"/>
      <c r="F7" s="81" t="s">
        <v>60</v>
      </c>
      <c r="G7" s="62"/>
      <c r="H7" s="6"/>
      <c r="I7" s="8" t="s">
        <v>282</v>
      </c>
      <c r="J7" s="9" t="s">
        <v>205</v>
      </c>
      <c r="K7" s="6"/>
      <c r="L7" s="8" t="s">
        <v>59</v>
      </c>
      <c r="M7" s="9" t="s">
        <v>214</v>
      </c>
      <c r="N7" s="6"/>
      <c r="O7" s="8" t="s">
        <v>61</v>
      </c>
      <c r="P7" s="9" t="s">
        <v>70</v>
      </c>
      <c r="Q7" s="6"/>
      <c r="R7" s="82" t="s">
        <v>63</v>
      </c>
      <c r="S7" s="9" t="s">
        <v>215</v>
      </c>
      <c r="T7" s="6"/>
      <c r="U7" s="8" t="s">
        <v>65</v>
      </c>
      <c r="V7" s="9" t="s">
        <v>283</v>
      </c>
      <c r="W7" s="6"/>
      <c r="X7" s="11" t="s">
        <v>67</v>
      </c>
      <c r="Y7" s="9" t="s">
        <v>85</v>
      </c>
      <c r="Z7" s="2"/>
    </row>
    <row r="8" spans="1:26" ht="12.75" x14ac:dyDescent="0.2">
      <c r="A8" s="196"/>
      <c r="B8" s="2"/>
      <c r="C8" s="8" t="s">
        <v>284</v>
      </c>
      <c r="D8" s="9" t="s">
        <v>14</v>
      </c>
      <c r="E8" s="6"/>
      <c r="F8" s="81" t="s">
        <v>76</v>
      </c>
      <c r="G8" s="62"/>
      <c r="H8" s="6"/>
      <c r="I8" s="8" t="s">
        <v>285</v>
      </c>
      <c r="J8" s="9" t="s">
        <v>98</v>
      </c>
      <c r="K8" s="6"/>
      <c r="L8" s="8" t="s">
        <v>75</v>
      </c>
      <c r="M8" s="9" t="s">
        <v>286</v>
      </c>
      <c r="N8" s="6"/>
      <c r="O8" s="8" t="s">
        <v>77</v>
      </c>
      <c r="P8" s="9" t="s">
        <v>86</v>
      </c>
      <c r="Q8" s="6"/>
      <c r="R8" s="82" t="s">
        <v>31</v>
      </c>
      <c r="S8" s="9" t="s">
        <v>287</v>
      </c>
      <c r="T8" s="6"/>
      <c r="U8" s="8" t="s">
        <v>81</v>
      </c>
      <c r="V8" s="9" t="s">
        <v>55</v>
      </c>
      <c r="W8" s="6"/>
      <c r="X8" s="11" t="s">
        <v>83</v>
      </c>
      <c r="Y8" s="9" t="s">
        <v>216</v>
      </c>
      <c r="Z8" s="2"/>
    </row>
    <row r="9" spans="1:26" ht="12.75" x14ac:dyDescent="0.2">
      <c r="A9" s="196"/>
      <c r="B9" s="2"/>
      <c r="C9" s="8" t="s">
        <v>234</v>
      </c>
      <c r="D9" s="9" t="s">
        <v>62</v>
      </c>
      <c r="E9" s="6"/>
      <c r="F9" s="81" t="s">
        <v>92</v>
      </c>
      <c r="G9" s="62"/>
      <c r="H9" s="6"/>
      <c r="I9" s="84" t="s">
        <v>288</v>
      </c>
      <c r="J9" s="9" t="s">
        <v>82</v>
      </c>
      <c r="K9" s="6"/>
      <c r="L9" s="8" t="s">
        <v>91</v>
      </c>
      <c r="M9" s="9" t="s">
        <v>206</v>
      </c>
      <c r="N9" s="6"/>
      <c r="O9" s="8" t="s">
        <v>93</v>
      </c>
      <c r="P9" s="9" t="s">
        <v>102</v>
      </c>
      <c r="Q9" s="6"/>
      <c r="R9" s="82" t="s">
        <v>47</v>
      </c>
      <c r="S9" s="9" t="s">
        <v>210</v>
      </c>
      <c r="T9" s="6"/>
      <c r="U9" s="11" t="s">
        <v>97</v>
      </c>
      <c r="V9" s="9" t="s">
        <v>202</v>
      </c>
      <c r="W9" s="6"/>
      <c r="X9" s="8" t="s">
        <v>99</v>
      </c>
      <c r="Y9" s="9" t="s">
        <v>116</v>
      </c>
      <c r="Z9" s="2"/>
    </row>
    <row r="10" spans="1:26" ht="12.75" x14ac:dyDescent="0.2">
      <c r="A10" s="196"/>
      <c r="B10" s="2"/>
      <c r="C10" s="8" t="s">
        <v>289</v>
      </c>
      <c r="D10" s="9" t="s">
        <v>78</v>
      </c>
      <c r="E10" s="6"/>
      <c r="F10" s="81" t="s">
        <v>107</v>
      </c>
      <c r="G10" s="62"/>
      <c r="H10" s="6"/>
      <c r="I10" s="8" t="s">
        <v>290</v>
      </c>
      <c r="J10" s="85" t="s">
        <v>127</v>
      </c>
      <c r="K10" s="6"/>
      <c r="L10" s="8" t="s">
        <v>106</v>
      </c>
      <c r="M10" s="9" t="s">
        <v>291</v>
      </c>
      <c r="N10" s="6"/>
      <c r="O10" s="8" t="s">
        <v>108</v>
      </c>
      <c r="P10" s="9" t="s">
        <v>117</v>
      </c>
      <c r="Q10" s="6"/>
      <c r="R10" s="82" t="s">
        <v>110</v>
      </c>
      <c r="S10" s="13" t="s">
        <v>162</v>
      </c>
      <c r="T10" s="6"/>
      <c r="U10" s="8" t="s">
        <v>112</v>
      </c>
      <c r="V10" s="9" t="s">
        <v>204</v>
      </c>
      <c r="W10" s="6"/>
      <c r="X10" s="8" t="s">
        <v>114</v>
      </c>
      <c r="Y10" s="9" t="s">
        <v>69</v>
      </c>
      <c r="Z10" s="2"/>
    </row>
    <row r="11" spans="1:26" ht="12.75" x14ac:dyDescent="0.2">
      <c r="A11" s="196"/>
      <c r="B11" s="2"/>
      <c r="C11" s="11" t="s">
        <v>226</v>
      </c>
      <c r="D11" s="9" t="s">
        <v>30</v>
      </c>
      <c r="E11" s="6"/>
      <c r="F11" s="81" t="s">
        <v>122</v>
      </c>
      <c r="G11" s="62"/>
      <c r="H11" s="6"/>
      <c r="I11" s="11" t="s">
        <v>58</v>
      </c>
      <c r="J11" s="14"/>
      <c r="K11" s="6"/>
      <c r="L11" s="11" t="s">
        <v>121</v>
      </c>
      <c r="M11" s="17"/>
      <c r="N11" s="6"/>
      <c r="O11" s="8" t="s">
        <v>123</v>
      </c>
      <c r="P11" s="12" t="s">
        <v>292</v>
      </c>
      <c r="Q11" s="6"/>
      <c r="R11" s="82" t="s">
        <v>79</v>
      </c>
      <c r="S11" s="14"/>
      <c r="T11" s="6"/>
      <c r="U11" s="8" t="s">
        <v>126</v>
      </c>
      <c r="V11" s="13" t="s">
        <v>293</v>
      </c>
      <c r="W11" s="6"/>
      <c r="X11" s="11" t="s">
        <v>128</v>
      </c>
      <c r="Y11" s="9" t="s">
        <v>294</v>
      </c>
      <c r="Z11" s="2"/>
    </row>
    <row r="12" spans="1:26" ht="12.75" x14ac:dyDescent="0.2">
      <c r="A12" s="196"/>
      <c r="B12" s="2"/>
      <c r="C12" s="11" t="s">
        <v>295</v>
      </c>
      <c r="D12" s="14"/>
      <c r="E12" s="6"/>
      <c r="F12" s="81" t="s">
        <v>134</v>
      </c>
      <c r="G12" s="62"/>
      <c r="H12" s="6"/>
      <c r="I12" s="16"/>
      <c r="J12" s="14"/>
      <c r="K12" s="6"/>
      <c r="L12" s="16"/>
      <c r="M12" s="14"/>
      <c r="N12" s="6"/>
      <c r="O12" s="8" t="s">
        <v>13</v>
      </c>
      <c r="P12" s="12" t="s">
        <v>296</v>
      </c>
      <c r="Q12" s="6"/>
      <c r="R12" s="16"/>
      <c r="S12" s="14"/>
      <c r="T12" s="6"/>
      <c r="U12" s="8" t="s">
        <v>136</v>
      </c>
      <c r="V12" s="13" t="s">
        <v>297</v>
      </c>
      <c r="W12" s="6"/>
      <c r="X12" s="8" t="s">
        <v>137</v>
      </c>
      <c r="Y12" s="14"/>
      <c r="Z12" s="2"/>
    </row>
    <row r="13" spans="1:26" ht="12.75" x14ac:dyDescent="0.2">
      <c r="A13" s="196"/>
      <c r="B13" s="2"/>
      <c r="C13" s="16"/>
      <c r="D13" s="14"/>
      <c r="E13" s="6"/>
      <c r="F13" s="81" t="s">
        <v>139</v>
      </c>
      <c r="G13" s="62"/>
      <c r="H13" s="6"/>
      <c r="I13" s="16"/>
      <c r="J13" s="14"/>
      <c r="K13" s="6"/>
      <c r="L13" s="16"/>
      <c r="M13" s="14"/>
      <c r="N13" s="6"/>
      <c r="O13" s="8" t="s">
        <v>298</v>
      </c>
      <c r="P13" s="12" t="s">
        <v>222</v>
      </c>
      <c r="Q13" s="6"/>
      <c r="R13" s="16"/>
      <c r="S13" s="14"/>
      <c r="T13" s="6"/>
      <c r="U13" s="11" t="s">
        <v>140</v>
      </c>
      <c r="V13" s="13" t="s">
        <v>299</v>
      </c>
      <c r="W13" s="6"/>
      <c r="X13" s="8" t="s">
        <v>141</v>
      </c>
      <c r="Y13" s="14"/>
      <c r="Z13" s="2"/>
    </row>
    <row r="14" spans="1:26" ht="7.5" customHeight="1" x14ac:dyDescent="0.2">
      <c r="A14" s="19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spans="1:26" ht="14.25" customHeight="1" x14ac:dyDescent="0.2">
      <c r="A15" s="205" t="s">
        <v>300</v>
      </c>
      <c r="B15" s="4"/>
      <c r="C15" s="22" t="s">
        <v>273</v>
      </c>
      <c r="D15" s="23" t="s">
        <v>30</v>
      </c>
      <c r="E15" s="5"/>
      <c r="F15" s="24"/>
      <c r="G15" s="25"/>
      <c r="H15" s="5"/>
      <c r="I15" s="24" t="s">
        <v>274</v>
      </c>
      <c r="J15" s="23" t="s">
        <v>18</v>
      </c>
      <c r="K15" s="5"/>
      <c r="L15" s="24" t="s">
        <v>11</v>
      </c>
      <c r="M15" s="23" t="s">
        <v>199</v>
      </c>
      <c r="N15" s="5"/>
      <c r="O15" s="24" t="s">
        <v>29</v>
      </c>
      <c r="P15" s="17" t="s">
        <v>117</v>
      </c>
      <c r="Q15" s="5"/>
      <c r="R15" s="22" t="s">
        <v>47</v>
      </c>
      <c r="S15" s="23" t="s">
        <v>232</v>
      </c>
      <c r="T15" s="5"/>
      <c r="U15" s="22" t="s">
        <v>17</v>
      </c>
      <c r="V15" s="17" t="s">
        <v>132</v>
      </c>
      <c r="W15" s="86" t="s">
        <v>301</v>
      </c>
      <c r="X15" s="34" t="s">
        <v>141</v>
      </c>
      <c r="Y15" s="24" t="s">
        <v>216</v>
      </c>
      <c r="Z15" s="4"/>
    </row>
    <row r="16" spans="1:26" ht="12.75" x14ac:dyDescent="0.2">
      <c r="A16" s="206"/>
      <c r="B16" s="4"/>
      <c r="C16" s="24" t="s">
        <v>275</v>
      </c>
      <c r="D16" s="17" t="s">
        <v>62</v>
      </c>
      <c r="E16" s="5"/>
      <c r="F16" s="24"/>
      <c r="G16" s="25"/>
      <c r="H16" s="5"/>
      <c r="I16" s="24" t="s">
        <v>302</v>
      </c>
      <c r="J16" s="17" t="s">
        <v>34</v>
      </c>
      <c r="K16" s="5"/>
      <c r="L16" s="24" t="s">
        <v>27</v>
      </c>
      <c r="M16" s="17" t="s">
        <v>228</v>
      </c>
      <c r="N16" s="5"/>
      <c r="O16" s="24" t="s">
        <v>123</v>
      </c>
      <c r="P16" s="87" t="s">
        <v>292</v>
      </c>
      <c r="Q16" s="5"/>
      <c r="R16" s="24" t="s">
        <v>15</v>
      </c>
      <c r="S16" s="17" t="s">
        <v>104</v>
      </c>
      <c r="T16" s="5"/>
      <c r="U16" s="24" t="s">
        <v>144</v>
      </c>
      <c r="V16" s="88" t="s">
        <v>303</v>
      </c>
      <c r="W16" s="5"/>
      <c r="X16" s="34" t="s">
        <v>304</v>
      </c>
      <c r="Y16" s="24" t="s">
        <v>305</v>
      </c>
      <c r="Z16" s="4"/>
    </row>
    <row r="17" spans="1:26" ht="12.75" x14ac:dyDescent="0.2">
      <c r="A17" s="206"/>
      <c r="B17" s="4"/>
      <c r="C17" s="24" t="s">
        <v>231</v>
      </c>
      <c r="D17" s="17" t="s">
        <v>94</v>
      </c>
      <c r="E17" s="5"/>
      <c r="F17" s="24"/>
      <c r="G17" s="25"/>
      <c r="H17" s="5"/>
      <c r="I17" s="24" t="s">
        <v>279</v>
      </c>
      <c r="J17" s="17" t="s">
        <v>50</v>
      </c>
      <c r="K17" s="5"/>
      <c r="L17" s="24" t="s">
        <v>75</v>
      </c>
      <c r="M17" s="17" t="s">
        <v>291</v>
      </c>
      <c r="N17" s="5"/>
      <c r="O17" s="24" t="s">
        <v>298</v>
      </c>
      <c r="P17" s="87" t="s">
        <v>296</v>
      </c>
      <c r="Q17" s="5"/>
      <c r="R17" s="24" t="s">
        <v>31</v>
      </c>
      <c r="S17" s="17" t="s">
        <v>40</v>
      </c>
      <c r="T17" s="5"/>
      <c r="U17" s="24" t="s">
        <v>156</v>
      </c>
      <c r="V17" s="17" t="s">
        <v>306</v>
      </c>
      <c r="W17" s="5"/>
      <c r="X17" s="34" t="s">
        <v>99</v>
      </c>
      <c r="Y17" s="24" t="s">
        <v>101</v>
      </c>
      <c r="Z17" s="4"/>
    </row>
    <row r="18" spans="1:26" ht="12.75" x14ac:dyDescent="0.2">
      <c r="A18" s="206"/>
      <c r="B18" s="4"/>
      <c r="C18" s="24" t="s">
        <v>238</v>
      </c>
      <c r="D18" s="17" t="s">
        <v>109</v>
      </c>
      <c r="E18" s="5"/>
      <c r="F18" s="24"/>
      <c r="G18" s="25"/>
      <c r="H18" s="5"/>
      <c r="I18" s="24" t="s">
        <v>307</v>
      </c>
      <c r="J18" s="17" t="s">
        <v>205</v>
      </c>
      <c r="K18" s="5"/>
      <c r="L18" s="24" t="s">
        <v>91</v>
      </c>
      <c r="M18" s="17" t="s">
        <v>214</v>
      </c>
      <c r="N18" s="5"/>
      <c r="O18" s="24" t="s">
        <v>113</v>
      </c>
      <c r="P18" s="87" t="s">
        <v>222</v>
      </c>
      <c r="Q18" s="5"/>
      <c r="R18" s="24" t="s">
        <v>63</v>
      </c>
      <c r="S18" s="17" t="s">
        <v>215</v>
      </c>
      <c r="T18" s="5"/>
      <c r="U18" s="24" t="s">
        <v>147</v>
      </c>
      <c r="V18" s="17" t="s">
        <v>87</v>
      </c>
      <c r="W18" s="5"/>
      <c r="X18" s="34" t="s">
        <v>114</v>
      </c>
      <c r="Y18" s="24" t="s">
        <v>229</v>
      </c>
      <c r="Z18" s="4"/>
    </row>
    <row r="19" spans="1:26" ht="12.75" x14ac:dyDescent="0.2">
      <c r="A19" s="206"/>
      <c r="B19" s="4"/>
      <c r="C19" s="24" t="s">
        <v>284</v>
      </c>
      <c r="D19" s="17" t="s">
        <v>46</v>
      </c>
      <c r="E19" s="5"/>
      <c r="F19" s="24"/>
      <c r="G19" s="25"/>
      <c r="H19" s="5"/>
      <c r="I19" s="24" t="s">
        <v>285</v>
      </c>
      <c r="J19" s="17" t="s">
        <v>98</v>
      </c>
      <c r="K19" s="5"/>
      <c r="L19" s="24" t="s">
        <v>106</v>
      </c>
      <c r="M19" s="17" t="s">
        <v>206</v>
      </c>
      <c r="N19" s="5"/>
      <c r="O19" s="24" t="s">
        <v>61</v>
      </c>
      <c r="P19" s="17" t="s">
        <v>22</v>
      </c>
      <c r="Q19" s="5"/>
      <c r="R19" s="24" t="s">
        <v>124</v>
      </c>
      <c r="S19" s="17" t="s">
        <v>287</v>
      </c>
      <c r="T19" s="5"/>
      <c r="U19" s="24" t="s">
        <v>167</v>
      </c>
      <c r="V19" s="17" t="s">
        <v>283</v>
      </c>
      <c r="W19" s="5"/>
      <c r="X19" s="34" t="s">
        <v>51</v>
      </c>
      <c r="Y19" s="24" t="s">
        <v>85</v>
      </c>
      <c r="Z19" s="4"/>
    </row>
    <row r="20" spans="1:26" ht="12.75" x14ac:dyDescent="0.2">
      <c r="A20" s="206"/>
      <c r="B20" s="4"/>
      <c r="C20" s="24" t="s">
        <v>234</v>
      </c>
      <c r="D20" s="17" t="s">
        <v>119</v>
      </c>
      <c r="E20" s="5"/>
      <c r="F20" s="24"/>
      <c r="G20" s="25"/>
      <c r="H20" s="5"/>
      <c r="I20" s="89" t="s">
        <v>288</v>
      </c>
      <c r="J20" s="17" t="s">
        <v>82</v>
      </c>
      <c r="K20" s="5"/>
      <c r="L20" s="24" t="s">
        <v>59</v>
      </c>
      <c r="M20" s="17" t="s">
        <v>201</v>
      </c>
      <c r="N20" s="5"/>
      <c r="O20" s="24" t="s">
        <v>45</v>
      </c>
      <c r="P20" s="17" t="s">
        <v>54</v>
      </c>
      <c r="Q20" s="5"/>
      <c r="R20" s="24" t="s">
        <v>79</v>
      </c>
      <c r="S20" s="17" t="s">
        <v>210</v>
      </c>
      <c r="T20" s="5"/>
      <c r="U20" s="24" t="s">
        <v>146</v>
      </c>
      <c r="V20" s="90" t="s">
        <v>308</v>
      </c>
      <c r="W20" s="5"/>
      <c r="X20" s="91" t="s">
        <v>137</v>
      </c>
      <c r="Y20" s="35" t="s">
        <v>37</v>
      </c>
      <c r="Z20" s="4"/>
    </row>
    <row r="21" spans="1:26" ht="12.75" x14ac:dyDescent="0.2">
      <c r="A21" s="207"/>
      <c r="B21" s="4"/>
      <c r="C21" s="26">
        <v>0</v>
      </c>
      <c r="D21" s="27">
        <v>2</v>
      </c>
      <c r="E21" s="5"/>
      <c r="F21" s="29">
        <v>1</v>
      </c>
      <c r="G21" s="30">
        <v>0</v>
      </c>
      <c r="H21" s="28"/>
      <c r="I21" s="26">
        <v>0</v>
      </c>
      <c r="J21" s="27">
        <v>2</v>
      </c>
      <c r="K21" s="28"/>
      <c r="L21" s="29">
        <v>2</v>
      </c>
      <c r="M21" s="30">
        <v>1</v>
      </c>
      <c r="N21" s="28"/>
      <c r="O21" s="75">
        <v>0</v>
      </c>
      <c r="P21" s="27">
        <v>2</v>
      </c>
      <c r="Q21" s="28"/>
      <c r="R21" s="26">
        <v>0</v>
      </c>
      <c r="S21" s="27">
        <v>2</v>
      </c>
      <c r="T21" s="32"/>
      <c r="U21" s="26">
        <v>0</v>
      </c>
      <c r="V21" s="27">
        <v>2</v>
      </c>
      <c r="W21" s="28"/>
      <c r="X21" s="29">
        <v>2</v>
      </c>
      <c r="Y21" s="30">
        <v>1</v>
      </c>
      <c r="Z21" s="4"/>
    </row>
    <row r="22" spans="1:26" ht="12.75" x14ac:dyDescent="0.2">
      <c r="A22" s="211" t="s">
        <v>309</v>
      </c>
      <c r="B22" s="4"/>
      <c r="C22" s="22" t="s">
        <v>273</v>
      </c>
      <c r="D22" s="17" t="s">
        <v>30</v>
      </c>
      <c r="E22" s="5"/>
      <c r="F22" s="24"/>
      <c r="G22" s="33"/>
      <c r="H22" s="5"/>
      <c r="I22" s="24" t="s">
        <v>274</v>
      </c>
      <c r="J22" s="17" t="s">
        <v>18</v>
      </c>
      <c r="K22" s="5"/>
      <c r="L22" s="24" t="s">
        <v>11</v>
      </c>
      <c r="M22" s="17" t="s">
        <v>199</v>
      </c>
      <c r="N22" s="5"/>
      <c r="O22" s="24" t="s">
        <v>108</v>
      </c>
      <c r="P22" s="17" t="s">
        <v>117</v>
      </c>
      <c r="Q22" s="5"/>
      <c r="R22" s="24" t="s">
        <v>280</v>
      </c>
      <c r="S22" s="23" t="s">
        <v>232</v>
      </c>
      <c r="T22" s="5"/>
      <c r="U22" s="24" t="s">
        <v>17</v>
      </c>
      <c r="V22" s="88" t="s">
        <v>118</v>
      </c>
      <c r="W22" s="5"/>
      <c r="X22" s="34" t="s">
        <v>141</v>
      </c>
      <c r="Y22" s="24" t="s">
        <v>21</v>
      </c>
      <c r="Z22" s="4"/>
    </row>
    <row r="23" spans="1:26" ht="12.75" x14ac:dyDescent="0.2">
      <c r="A23" s="206"/>
      <c r="B23" s="4"/>
      <c r="C23" s="24" t="s">
        <v>275</v>
      </c>
      <c r="D23" s="17" t="s">
        <v>119</v>
      </c>
      <c r="E23" s="5"/>
      <c r="F23" s="24"/>
      <c r="G23" s="33"/>
      <c r="H23" s="5"/>
      <c r="I23" s="24" t="s">
        <v>290</v>
      </c>
      <c r="J23" s="17" t="s">
        <v>34</v>
      </c>
      <c r="K23" s="5"/>
      <c r="L23" s="24" t="s">
        <v>27</v>
      </c>
      <c r="M23" s="17" t="s">
        <v>228</v>
      </c>
      <c r="N23" s="5"/>
      <c r="O23" s="24" t="s">
        <v>113</v>
      </c>
      <c r="P23" s="87" t="s">
        <v>292</v>
      </c>
      <c r="Q23" s="5"/>
      <c r="R23" s="24" t="s">
        <v>110</v>
      </c>
      <c r="S23" s="17" t="s">
        <v>104</v>
      </c>
      <c r="T23" s="5"/>
      <c r="U23" s="24" t="s">
        <v>152</v>
      </c>
      <c r="V23" s="88" t="s">
        <v>303</v>
      </c>
      <c r="W23" s="5"/>
      <c r="X23" s="34" t="s">
        <v>304</v>
      </c>
      <c r="Y23" s="24" t="s">
        <v>305</v>
      </c>
      <c r="Z23" s="4"/>
    </row>
    <row r="24" spans="1:26" ht="12.75" x14ac:dyDescent="0.2">
      <c r="A24" s="206"/>
      <c r="B24" s="4"/>
      <c r="C24" s="24" t="s">
        <v>231</v>
      </c>
      <c r="D24" s="17" t="s">
        <v>46</v>
      </c>
      <c r="E24" s="5"/>
      <c r="F24" s="24"/>
      <c r="G24" s="33"/>
      <c r="H24" s="5"/>
      <c r="I24" s="24" t="s">
        <v>310</v>
      </c>
      <c r="J24" s="17" t="s">
        <v>50</v>
      </c>
      <c r="K24" s="5"/>
      <c r="L24" s="24" t="s">
        <v>91</v>
      </c>
      <c r="M24" s="17" t="s">
        <v>291</v>
      </c>
      <c r="N24" s="5"/>
      <c r="O24" s="24" t="s">
        <v>93</v>
      </c>
      <c r="P24" s="87" t="s">
        <v>296</v>
      </c>
      <c r="Q24" s="5"/>
      <c r="R24" s="24" t="s">
        <v>63</v>
      </c>
      <c r="S24" s="17" t="s">
        <v>40</v>
      </c>
      <c r="T24" s="5"/>
      <c r="U24" s="24" t="s">
        <v>146</v>
      </c>
      <c r="V24" s="88" t="s">
        <v>306</v>
      </c>
      <c r="W24" s="5"/>
      <c r="X24" s="34" t="s">
        <v>99</v>
      </c>
      <c r="Y24" s="24" t="s">
        <v>101</v>
      </c>
      <c r="Z24" s="4"/>
    </row>
    <row r="25" spans="1:26" ht="12.75" x14ac:dyDescent="0.2">
      <c r="A25" s="206"/>
      <c r="B25" s="4"/>
      <c r="C25" s="24" t="s">
        <v>238</v>
      </c>
      <c r="D25" s="17" t="s">
        <v>78</v>
      </c>
      <c r="E25" s="5"/>
      <c r="F25" s="24"/>
      <c r="G25" s="33"/>
      <c r="H25" s="5"/>
      <c r="I25" s="24" t="s">
        <v>26</v>
      </c>
      <c r="J25" s="17" t="s">
        <v>205</v>
      </c>
      <c r="K25" s="5"/>
      <c r="L25" s="24" t="s">
        <v>106</v>
      </c>
      <c r="M25" s="17" t="s">
        <v>214</v>
      </c>
      <c r="N25" s="5"/>
      <c r="O25" s="24" t="s">
        <v>45</v>
      </c>
      <c r="P25" s="17" t="s">
        <v>102</v>
      </c>
      <c r="Q25" s="5"/>
      <c r="R25" s="24" t="s">
        <v>124</v>
      </c>
      <c r="S25" s="17" t="s">
        <v>215</v>
      </c>
      <c r="T25" s="5"/>
      <c r="U25" s="24" t="s">
        <v>161</v>
      </c>
      <c r="V25" s="88" t="s">
        <v>283</v>
      </c>
      <c r="W25" s="5"/>
      <c r="X25" s="34" t="s">
        <v>114</v>
      </c>
      <c r="Y25" s="24" t="s">
        <v>229</v>
      </c>
      <c r="Z25" s="4"/>
    </row>
    <row r="26" spans="1:26" ht="12.75" x14ac:dyDescent="0.2">
      <c r="A26" s="206"/>
      <c r="B26" s="4"/>
      <c r="C26" s="24" t="s">
        <v>284</v>
      </c>
      <c r="D26" s="17" t="s">
        <v>62</v>
      </c>
      <c r="E26" s="5"/>
      <c r="F26" s="24"/>
      <c r="G26" s="14"/>
      <c r="H26" s="5"/>
      <c r="I26" s="24" t="s">
        <v>285</v>
      </c>
      <c r="J26" s="17" t="s">
        <v>98</v>
      </c>
      <c r="K26" s="5"/>
      <c r="L26" s="24" t="s">
        <v>59</v>
      </c>
      <c r="M26" s="17" t="s">
        <v>206</v>
      </c>
      <c r="N26" s="5"/>
      <c r="O26" s="24" t="s">
        <v>77</v>
      </c>
      <c r="P26" s="17" t="s">
        <v>22</v>
      </c>
      <c r="Q26" s="5"/>
      <c r="R26" s="24" t="s">
        <v>47</v>
      </c>
      <c r="S26" s="17" t="s">
        <v>287</v>
      </c>
      <c r="T26" s="5"/>
      <c r="U26" s="24" t="s">
        <v>147</v>
      </c>
      <c r="V26" s="88" t="s">
        <v>132</v>
      </c>
      <c r="W26" s="5"/>
      <c r="X26" s="34" t="s">
        <v>51</v>
      </c>
      <c r="Y26" s="24" t="s">
        <v>311</v>
      </c>
      <c r="Z26" s="4"/>
    </row>
    <row r="27" spans="1:26" ht="12.75" x14ac:dyDescent="0.2">
      <c r="A27" s="206"/>
      <c r="B27" s="4"/>
      <c r="C27" s="35" t="s">
        <v>289</v>
      </c>
      <c r="D27" s="36" t="s">
        <v>109</v>
      </c>
      <c r="E27" s="5"/>
      <c r="F27" s="35"/>
      <c r="G27" s="37"/>
      <c r="H27" s="5"/>
      <c r="I27" s="89" t="s">
        <v>288</v>
      </c>
      <c r="J27" s="17" t="s">
        <v>82</v>
      </c>
      <c r="K27" s="5"/>
      <c r="L27" s="24" t="s">
        <v>43</v>
      </c>
      <c r="M27" s="36" t="s">
        <v>201</v>
      </c>
      <c r="N27" s="5"/>
      <c r="O27" s="24" t="s">
        <v>61</v>
      </c>
      <c r="P27" s="17" t="s">
        <v>54</v>
      </c>
      <c r="Q27" s="5"/>
      <c r="R27" s="35" t="s">
        <v>31</v>
      </c>
      <c r="S27" s="17" t="s">
        <v>210</v>
      </c>
      <c r="T27" s="5"/>
      <c r="U27" s="35" t="s">
        <v>156</v>
      </c>
      <c r="V27" s="92" t="s">
        <v>157</v>
      </c>
      <c r="W27" s="5"/>
      <c r="X27" s="91" t="s">
        <v>137</v>
      </c>
      <c r="Y27" s="35" t="s">
        <v>37</v>
      </c>
      <c r="Z27" s="4"/>
    </row>
    <row r="28" spans="1:26" ht="12.75" x14ac:dyDescent="0.2">
      <c r="A28" s="207"/>
      <c r="B28" s="4"/>
      <c r="C28" s="29">
        <v>5</v>
      </c>
      <c r="D28" s="30">
        <v>4</v>
      </c>
      <c r="E28" s="5"/>
      <c r="F28" s="29">
        <v>1</v>
      </c>
      <c r="G28" s="30">
        <v>0</v>
      </c>
      <c r="H28" s="28"/>
      <c r="I28" s="29">
        <v>2</v>
      </c>
      <c r="J28" s="27">
        <v>2</v>
      </c>
      <c r="K28" s="28"/>
      <c r="L28" s="26">
        <v>2</v>
      </c>
      <c r="M28" s="27">
        <v>3</v>
      </c>
      <c r="N28" s="28"/>
      <c r="O28" s="31">
        <v>2</v>
      </c>
      <c r="P28" s="30">
        <v>1</v>
      </c>
      <c r="Q28" s="28"/>
      <c r="R28" s="29">
        <v>2</v>
      </c>
      <c r="S28" s="30">
        <v>1</v>
      </c>
      <c r="T28" s="32"/>
      <c r="U28" s="29">
        <v>4</v>
      </c>
      <c r="V28" s="30">
        <v>3</v>
      </c>
      <c r="W28" s="28"/>
      <c r="X28" s="29">
        <v>6</v>
      </c>
      <c r="Y28" s="30">
        <v>5</v>
      </c>
      <c r="Z28" s="4"/>
    </row>
    <row r="29" spans="1:26" ht="12.75" x14ac:dyDescent="0.2">
      <c r="A29" s="205" t="s">
        <v>312</v>
      </c>
      <c r="B29" s="4"/>
      <c r="C29" s="22" t="s">
        <v>273</v>
      </c>
      <c r="D29" s="23" t="s">
        <v>30</v>
      </c>
      <c r="E29" s="5"/>
      <c r="F29" s="22"/>
      <c r="G29" s="33"/>
      <c r="H29" s="5"/>
      <c r="I29" s="24" t="s">
        <v>313</v>
      </c>
      <c r="J29" s="23" t="s">
        <v>18</v>
      </c>
      <c r="K29" s="5"/>
      <c r="L29" s="24" t="s">
        <v>11</v>
      </c>
      <c r="M29" s="23" t="s">
        <v>228</v>
      </c>
      <c r="N29" s="5"/>
      <c r="O29" s="24" t="s">
        <v>29</v>
      </c>
      <c r="P29" s="17" t="s">
        <v>38</v>
      </c>
      <c r="Q29" s="5"/>
      <c r="R29" s="22" t="s">
        <v>15</v>
      </c>
      <c r="S29" s="23" t="s">
        <v>232</v>
      </c>
      <c r="T29" s="5"/>
      <c r="U29" s="22" t="s">
        <v>161</v>
      </c>
      <c r="V29" s="17" t="s">
        <v>308</v>
      </c>
      <c r="W29" s="5"/>
      <c r="X29" s="93" t="s">
        <v>128</v>
      </c>
      <c r="Y29" s="17" t="s">
        <v>21</v>
      </c>
      <c r="Z29" s="4"/>
    </row>
    <row r="30" spans="1:26" ht="12.75" x14ac:dyDescent="0.2">
      <c r="A30" s="206"/>
      <c r="B30" s="4"/>
      <c r="C30" s="24" t="s">
        <v>275</v>
      </c>
      <c r="D30" s="17" t="s">
        <v>78</v>
      </c>
      <c r="E30" s="5"/>
      <c r="F30" s="24"/>
      <c r="G30" s="33"/>
      <c r="H30" s="5"/>
      <c r="I30" s="24" t="s">
        <v>276</v>
      </c>
      <c r="J30" s="17" t="s">
        <v>34</v>
      </c>
      <c r="K30" s="5"/>
      <c r="L30" s="24" t="s">
        <v>27</v>
      </c>
      <c r="M30" s="17" t="s">
        <v>286</v>
      </c>
      <c r="N30" s="5"/>
      <c r="O30" s="24" t="s">
        <v>123</v>
      </c>
      <c r="P30" s="17" t="s">
        <v>102</v>
      </c>
      <c r="Q30" s="5"/>
      <c r="R30" s="24" t="s">
        <v>280</v>
      </c>
      <c r="S30" s="17" t="s">
        <v>104</v>
      </c>
      <c r="T30" s="5"/>
      <c r="U30" s="24" t="s">
        <v>144</v>
      </c>
      <c r="V30" s="17" t="s">
        <v>118</v>
      </c>
      <c r="W30" s="5"/>
      <c r="X30" s="34" t="s">
        <v>304</v>
      </c>
      <c r="Y30" s="17" t="s">
        <v>305</v>
      </c>
      <c r="Z30" s="4"/>
    </row>
    <row r="31" spans="1:26" ht="12.75" x14ac:dyDescent="0.2">
      <c r="A31" s="206"/>
      <c r="B31" s="4"/>
      <c r="C31" s="24" t="s">
        <v>231</v>
      </c>
      <c r="D31" s="90" t="s">
        <v>46</v>
      </c>
      <c r="E31" s="5"/>
      <c r="F31" s="24"/>
      <c r="G31" s="33"/>
      <c r="H31" s="5"/>
      <c r="I31" s="24" t="s">
        <v>279</v>
      </c>
      <c r="J31" s="17" t="s">
        <v>50</v>
      </c>
      <c r="K31" s="5"/>
      <c r="L31" s="24" t="s">
        <v>75</v>
      </c>
      <c r="M31" s="17" t="s">
        <v>291</v>
      </c>
      <c r="N31" s="5"/>
      <c r="O31" s="24" t="s">
        <v>298</v>
      </c>
      <c r="P31" s="17" t="s">
        <v>54</v>
      </c>
      <c r="Q31" s="5"/>
      <c r="R31" s="24" t="s">
        <v>314</v>
      </c>
      <c r="S31" s="17" t="s">
        <v>40</v>
      </c>
      <c r="T31" s="5"/>
      <c r="U31" s="24" t="s">
        <v>156</v>
      </c>
      <c r="V31" s="17" t="s">
        <v>283</v>
      </c>
      <c r="W31" s="5"/>
      <c r="X31" s="34" t="s">
        <v>99</v>
      </c>
      <c r="Y31" s="17" t="s">
        <v>101</v>
      </c>
      <c r="Z31" s="4"/>
    </row>
    <row r="32" spans="1:26" ht="12.75" x14ac:dyDescent="0.2">
      <c r="A32" s="206"/>
      <c r="B32" s="4"/>
      <c r="C32" s="24" t="s">
        <v>238</v>
      </c>
      <c r="D32" s="17" t="s">
        <v>14</v>
      </c>
      <c r="E32" s="5"/>
      <c r="F32" s="24"/>
      <c r="G32" s="25"/>
      <c r="H32" s="5"/>
      <c r="I32" s="24" t="s">
        <v>307</v>
      </c>
      <c r="J32" s="17" t="s">
        <v>205</v>
      </c>
      <c r="K32" s="5"/>
      <c r="L32" s="24" t="s">
        <v>91</v>
      </c>
      <c r="M32" s="17" t="s">
        <v>214</v>
      </c>
      <c r="N32" s="5"/>
      <c r="O32" s="24" t="s">
        <v>13</v>
      </c>
      <c r="P32" s="17" t="s">
        <v>86</v>
      </c>
      <c r="Q32" s="5"/>
      <c r="R32" s="24" t="s">
        <v>110</v>
      </c>
      <c r="S32" s="17" t="s">
        <v>215</v>
      </c>
      <c r="T32" s="5"/>
      <c r="U32" s="24" t="s">
        <v>152</v>
      </c>
      <c r="V32" s="17" t="s">
        <v>306</v>
      </c>
      <c r="W32" s="5"/>
      <c r="X32" s="34" t="s">
        <v>114</v>
      </c>
      <c r="Y32" s="17" t="s">
        <v>229</v>
      </c>
      <c r="Z32" s="4"/>
    </row>
    <row r="33" spans="1:26" ht="12.75" x14ac:dyDescent="0.2">
      <c r="A33" s="206"/>
      <c r="B33" s="4"/>
      <c r="C33" s="24" t="s">
        <v>284</v>
      </c>
      <c r="D33" s="17" t="s">
        <v>109</v>
      </c>
      <c r="E33" s="5"/>
      <c r="F33" s="24"/>
      <c r="G33" s="14"/>
      <c r="H33" s="5"/>
      <c r="I33" s="24" t="s">
        <v>285</v>
      </c>
      <c r="J33" s="17" t="s">
        <v>98</v>
      </c>
      <c r="K33" s="5"/>
      <c r="L33" s="24" t="s">
        <v>106</v>
      </c>
      <c r="M33" s="17" t="s">
        <v>206</v>
      </c>
      <c r="N33" s="5"/>
      <c r="O33" s="24" t="s">
        <v>61</v>
      </c>
      <c r="P33" s="17" t="s">
        <v>70</v>
      </c>
      <c r="Q33" s="5"/>
      <c r="R33" s="24" t="s">
        <v>63</v>
      </c>
      <c r="S33" s="17" t="s">
        <v>287</v>
      </c>
      <c r="T33" s="5"/>
      <c r="U33" s="24" t="s">
        <v>167</v>
      </c>
      <c r="V33" s="17" t="s">
        <v>166</v>
      </c>
      <c r="W33" s="5"/>
      <c r="X33" s="34" t="s">
        <v>51</v>
      </c>
      <c r="Y33" s="17" t="s">
        <v>311</v>
      </c>
      <c r="Z33" s="4"/>
    </row>
    <row r="34" spans="1:26" ht="12.75" x14ac:dyDescent="0.2">
      <c r="A34" s="206"/>
      <c r="B34" s="4"/>
      <c r="C34" s="35" t="s">
        <v>234</v>
      </c>
      <c r="D34" s="36" t="s">
        <v>62</v>
      </c>
      <c r="E34" s="5"/>
      <c r="F34" s="35"/>
      <c r="G34" s="37"/>
      <c r="H34" s="5"/>
      <c r="I34" s="89" t="s">
        <v>288</v>
      </c>
      <c r="J34" s="17" t="s">
        <v>82</v>
      </c>
      <c r="K34" s="5"/>
      <c r="L34" s="24" t="s">
        <v>59</v>
      </c>
      <c r="M34" s="36" t="s">
        <v>201</v>
      </c>
      <c r="N34" s="5"/>
      <c r="O34" s="24" t="s">
        <v>113</v>
      </c>
      <c r="P34" s="87" t="s">
        <v>222</v>
      </c>
      <c r="Q34" s="5"/>
      <c r="R34" s="35" t="s">
        <v>124</v>
      </c>
      <c r="S34" s="17" t="s">
        <v>210</v>
      </c>
      <c r="T34" s="5"/>
      <c r="U34" s="24" t="s">
        <v>146</v>
      </c>
      <c r="V34" s="36" t="s">
        <v>157</v>
      </c>
      <c r="W34" s="5"/>
      <c r="X34" s="91" t="s">
        <v>137</v>
      </c>
      <c r="Y34" s="36" t="s">
        <v>37</v>
      </c>
      <c r="Z34" s="4"/>
    </row>
    <row r="35" spans="1:26" ht="12.75" x14ac:dyDescent="0.2">
      <c r="A35" s="207"/>
      <c r="B35" s="39"/>
      <c r="C35" s="40">
        <v>2</v>
      </c>
      <c r="D35" s="41">
        <v>3</v>
      </c>
      <c r="E35" s="42"/>
      <c r="F35" s="44">
        <v>1</v>
      </c>
      <c r="G35" s="45">
        <v>0</v>
      </c>
      <c r="H35" s="43"/>
      <c r="I35" s="75">
        <v>2</v>
      </c>
      <c r="J35" s="27">
        <v>3</v>
      </c>
      <c r="K35" s="43"/>
      <c r="L35" s="31">
        <v>3</v>
      </c>
      <c r="M35" s="45">
        <v>1</v>
      </c>
      <c r="N35" s="43"/>
      <c r="O35" s="75">
        <v>3</v>
      </c>
      <c r="P35" s="27">
        <v>4</v>
      </c>
      <c r="Q35" s="43"/>
      <c r="R35" s="40">
        <v>0</v>
      </c>
      <c r="S35" s="27">
        <v>1</v>
      </c>
      <c r="T35" s="46"/>
      <c r="U35" s="31">
        <v>3</v>
      </c>
      <c r="V35" s="45">
        <v>2</v>
      </c>
      <c r="W35" s="43"/>
      <c r="X35" s="40">
        <v>0</v>
      </c>
      <c r="Y35" s="41">
        <v>1</v>
      </c>
      <c r="Z35" s="39"/>
    </row>
    <row r="36" spans="1:26" ht="12.75" x14ac:dyDescent="0.2">
      <c r="A36" s="211" t="s">
        <v>315</v>
      </c>
      <c r="B36" s="4"/>
      <c r="C36" s="22" t="s">
        <v>273</v>
      </c>
      <c r="D36" s="23" t="s">
        <v>62</v>
      </c>
      <c r="E36" s="5"/>
      <c r="F36" s="22"/>
      <c r="G36" s="47"/>
      <c r="H36" s="5"/>
      <c r="I36" s="24" t="s">
        <v>274</v>
      </c>
      <c r="J36" s="23" t="s">
        <v>18</v>
      </c>
      <c r="K36" s="5"/>
      <c r="L36" s="24" t="s">
        <v>11</v>
      </c>
      <c r="M36" s="23" t="s">
        <v>199</v>
      </c>
      <c r="N36" s="5"/>
      <c r="O36" s="24" t="s">
        <v>108</v>
      </c>
      <c r="P36" s="17" t="s">
        <v>117</v>
      </c>
      <c r="Q36" s="5"/>
      <c r="R36" s="22" t="s">
        <v>15</v>
      </c>
      <c r="S36" s="23" t="s">
        <v>232</v>
      </c>
      <c r="T36" s="5"/>
      <c r="U36" s="22" t="s">
        <v>17</v>
      </c>
      <c r="V36" s="88" t="s">
        <v>55</v>
      </c>
      <c r="W36" s="5"/>
      <c r="X36" s="34" t="s">
        <v>141</v>
      </c>
      <c r="Y36" s="17" t="s">
        <v>216</v>
      </c>
      <c r="Z36" s="4"/>
    </row>
    <row r="37" spans="1:26" ht="12.75" x14ac:dyDescent="0.2">
      <c r="A37" s="206"/>
      <c r="B37" s="4"/>
      <c r="C37" s="24" t="s">
        <v>275</v>
      </c>
      <c r="D37" s="17" t="s">
        <v>109</v>
      </c>
      <c r="E37" s="5"/>
      <c r="F37" s="24"/>
      <c r="G37" s="33"/>
      <c r="H37" s="5"/>
      <c r="I37" s="24" t="s">
        <v>276</v>
      </c>
      <c r="J37" s="17" t="s">
        <v>34</v>
      </c>
      <c r="K37" s="5"/>
      <c r="L37" s="24" t="s">
        <v>27</v>
      </c>
      <c r="M37" s="17" t="s">
        <v>286</v>
      </c>
      <c r="N37" s="5"/>
      <c r="O37" s="24" t="s">
        <v>13</v>
      </c>
      <c r="P37" s="17" t="s">
        <v>86</v>
      </c>
      <c r="Q37" s="5"/>
      <c r="R37" s="24" t="s">
        <v>79</v>
      </c>
      <c r="S37" s="17" t="s">
        <v>104</v>
      </c>
      <c r="T37" s="5"/>
      <c r="U37" s="24" t="s">
        <v>161</v>
      </c>
      <c r="V37" s="88" t="s">
        <v>316</v>
      </c>
      <c r="W37" s="5"/>
      <c r="X37" s="34" t="s">
        <v>304</v>
      </c>
      <c r="Y37" s="17" t="s">
        <v>305</v>
      </c>
      <c r="Z37" s="4"/>
    </row>
    <row r="38" spans="1:26" ht="12.75" x14ac:dyDescent="0.2">
      <c r="A38" s="206"/>
      <c r="B38" s="4"/>
      <c r="C38" s="24" t="s">
        <v>231</v>
      </c>
      <c r="D38" s="17" t="s">
        <v>94</v>
      </c>
      <c r="E38" s="5"/>
      <c r="F38" s="24"/>
      <c r="G38" s="25"/>
      <c r="H38" s="5"/>
      <c r="I38" s="24" t="s">
        <v>279</v>
      </c>
      <c r="J38" s="17" t="s">
        <v>50</v>
      </c>
      <c r="K38" s="5"/>
      <c r="L38" s="24" t="s">
        <v>91</v>
      </c>
      <c r="M38" s="17" t="s">
        <v>291</v>
      </c>
      <c r="N38" s="5"/>
      <c r="O38" s="24" t="s">
        <v>93</v>
      </c>
      <c r="P38" s="17" t="s">
        <v>70</v>
      </c>
      <c r="Q38" s="5"/>
      <c r="R38" s="24" t="s">
        <v>47</v>
      </c>
      <c r="S38" s="17" t="s">
        <v>40</v>
      </c>
      <c r="T38" s="5"/>
      <c r="U38" s="24" t="s">
        <v>167</v>
      </c>
      <c r="V38" s="88" t="s">
        <v>23</v>
      </c>
      <c r="W38" s="5"/>
      <c r="X38" s="34" t="s">
        <v>99</v>
      </c>
      <c r="Y38" s="17" t="s">
        <v>101</v>
      </c>
      <c r="Z38" s="4"/>
    </row>
    <row r="39" spans="1:26" ht="12.75" x14ac:dyDescent="0.2">
      <c r="A39" s="206"/>
      <c r="B39" s="4"/>
      <c r="C39" s="24" t="s">
        <v>238</v>
      </c>
      <c r="D39" s="17" t="s">
        <v>46</v>
      </c>
      <c r="E39" s="5"/>
      <c r="F39" s="24"/>
      <c r="G39" s="33"/>
      <c r="H39" s="5"/>
      <c r="I39" s="24" t="s">
        <v>313</v>
      </c>
      <c r="J39" s="17" t="s">
        <v>205</v>
      </c>
      <c r="K39" s="5"/>
      <c r="L39" s="24" t="s">
        <v>106</v>
      </c>
      <c r="M39" s="17" t="s">
        <v>214</v>
      </c>
      <c r="N39" s="5"/>
      <c r="O39" s="24" t="s">
        <v>45</v>
      </c>
      <c r="P39" s="87" t="s">
        <v>222</v>
      </c>
      <c r="Q39" s="5"/>
      <c r="R39" s="24" t="s">
        <v>31</v>
      </c>
      <c r="S39" s="17" t="s">
        <v>215</v>
      </c>
      <c r="T39" s="5"/>
      <c r="U39" s="24" t="s">
        <v>152</v>
      </c>
      <c r="V39" s="88" t="s">
        <v>283</v>
      </c>
      <c r="W39" s="5"/>
      <c r="X39" s="34" t="s">
        <v>114</v>
      </c>
      <c r="Y39" s="17" t="s">
        <v>229</v>
      </c>
      <c r="Z39" s="4"/>
    </row>
    <row r="40" spans="1:26" ht="12.75" x14ac:dyDescent="0.2">
      <c r="A40" s="206"/>
      <c r="B40" s="4"/>
      <c r="C40" s="24" t="s">
        <v>284</v>
      </c>
      <c r="D40" s="17" t="s">
        <v>14</v>
      </c>
      <c r="E40" s="5"/>
      <c r="F40" s="24"/>
      <c r="G40" s="25"/>
      <c r="H40" s="5"/>
      <c r="I40" s="24" t="s">
        <v>285</v>
      </c>
      <c r="J40" s="17" t="s">
        <v>98</v>
      </c>
      <c r="K40" s="5"/>
      <c r="L40" s="24" t="s">
        <v>59</v>
      </c>
      <c r="M40" s="17" t="s">
        <v>206</v>
      </c>
      <c r="N40" s="5"/>
      <c r="O40" s="24" t="s">
        <v>77</v>
      </c>
      <c r="P40" s="17" t="s">
        <v>22</v>
      </c>
      <c r="Q40" s="5"/>
      <c r="R40" s="24" t="s">
        <v>110</v>
      </c>
      <c r="S40" s="17" t="s">
        <v>287</v>
      </c>
      <c r="T40" s="5"/>
      <c r="U40" s="24" t="s">
        <v>147</v>
      </c>
      <c r="V40" s="88" t="s">
        <v>166</v>
      </c>
      <c r="W40" s="5"/>
      <c r="X40" s="34" t="s">
        <v>51</v>
      </c>
      <c r="Y40" s="17" t="s">
        <v>85</v>
      </c>
      <c r="Z40" s="4"/>
    </row>
    <row r="41" spans="1:26" ht="12.75" x14ac:dyDescent="0.2">
      <c r="A41" s="206"/>
      <c r="B41" s="4"/>
      <c r="C41" s="35" t="s">
        <v>289</v>
      </c>
      <c r="D41" s="36" t="s">
        <v>119</v>
      </c>
      <c r="E41" s="5"/>
      <c r="F41" s="35"/>
      <c r="G41" s="14"/>
      <c r="H41" s="5"/>
      <c r="I41" s="89" t="s">
        <v>288</v>
      </c>
      <c r="J41" s="17" t="s">
        <v>82</v>
      </c>
      <c r="K41" s="5"/>
      <c r="L41" s="24" t="s">
        <v>43</v>
      </c>
      <c r="M41" s="36" t="s">
        <v>201</v>
      </c>
      <c r="N41" s="5"/>
      <c r="O41" s="24" t="s">
        <v>61</v>
      </c>
      <c r="P41" s="17" t="s">
        <v>54</v>
      </c>
      <c r="Q41" s="5"/>
      <c r="R41" s="35" t="s">
        <v>280</v>
      </c>
      <c r="S41" s="17" t="s">
        <v>210</v>
      </c>
      <c r="T41" s="5"/>
      <c r="U41" s="35" t="s">
        <v>156</v>
      </c>
      <c r="V41" s="92" t="s">
        <v>87</v>
      </c>
      <c r="W41" s="5"/>
      <c r="X41" s="91" t="s">
        <v>137</v>
      </c>
      <c r="Y41" s="36" t="s">
        <v>37</v>
      </c>
      <c r="Z41" s="4"/>
    </row>
    <row r="42" spans="1:26" ht="12.75" x14ac:dyDescent="0.2">
      <c r="A42" s="207"/>
      <c r="B42" s="39"/>
      <c r="C42" s="26">
        <v>3</v>
      </c>
      <c r="D42" s="27">
        <v>4</v>
      </c>
      <c r="E42" s="42"/>
      <c r="F42" s="29">
        <v>1</v>
      </c>
      <c r="G42" s="30">
        <v>0</v>
      </c>
      <c r="H42" s="43"/>
      <c r="I42" s="26">
        <v>1</v>
      </c>
      <c r="J42" s="27">
        <v>2</v>
      </c>
      <c r="K42" s="43"/>
      <c r="L42" s="26">
        <v>3</v>
      </c>
      <c r="M42" s="27">
        <v>4</v>
      </c>
      <c r="N42" s="43"/>
      <c r="O42" s="31">
        <v>3</v>
      </c>
      <c r="P42" s="30">
        <v>0</v>
      </c>
      <c r="Q42" s="43"/>
      <c r="R42" s="26">
        <v>0</v>
      </c>
      <c r="S42" s="27">
        <v>1</v>
      </c>
      <c r="T42" s="46"/>
      <c r="U42" s="29">
        <v>3</v>
      </c>
      <c r="V42" s="30">
        <v>0</v>
      </c>
      <c r="W42" s="43"/>
      <c r="X42" s="29">
        <v>4</v>
      </c>
      <c r="Y42" s="30">
        <v>3</v>
      </c>
      <c r="Z42" s="39"/>
    </row>
    <row r="43" spans="1:26" ht="17.25" customHeight="1" x14ac:dyDescent="0.2">
      <c r="A43" s="205" t="s">
        <v>317</v>
      </c>
      <c r="B43" s="4"/>
      <c r="C43" s="49"/>
      <c r="D43" s="50"/>
      <c r="E43" s="5"/>
      <c r="F43" s="49"/>
      <c r="G43" s="50"/>
      <c r="H43" s="5"/>
      <c r="I43" s="24" t="s">
        <v>301</v>
      </c>
      <c r="J43" s="23"/>
      <c r="K43" s="5"/>
      <c r="L43" s="24" t="s">
        <v>11</v>
      </c>
      <c r="M43" s="23" t="s">
        <v>199</v>
      </c>
      <c r="N43" s="5"/>
      <c r="O43" s="24" t="s">
        <v>108</v>
      </c>
      <c r="P43" s="17" t="s">
        <v>54</v>
      </c>
      <c r="Q43" s="5"/>
      <c r="R43" s="22"/>
      <c r="S43" s="23"/>
      <c r="T43" s="5"/>
      <c r="U43" s="49"/>
      <c r="V43" s="50"/>
      <c r="W43" s="5"/>
      <c r="X43" s="49"/>
      <c r="Y43" s="50"/>
      <c r="Z43" s="4"/>
    </row>
    <row r="44" spans="1:26" ht="17.25" customHeight="1" x14ac:dyDescent="0.2">
      <c r="A44" s="206"/>
      <c r="B44" s="4"/>
      <c r="C44" s="16"/>
      <c r="D44" s="14"/>
      <c r="E44" s="5"/>
      <c r="F44" s="16"/>
      <c r="G44" s="14"/>
      <c r="H44" s="5"/>
      <c r="I44" s="24" t="s">
        <v>301</v>
      </c>
      <c r="J44" s="17"/>
      <c r="K44" s="5"/>
      <c r="L44" s="24" t="s">
        <v>27</v>
      </c>
      <c r="M44" s="17" t="s">
        <v>228</v>
      </c>
      <c r="N44" s="5"/>
      <c r="O44" s="24" t="s">
        <v>29</v>
      </c>
      <c r="P44" s="87" t="s">
        <v>222</v>
      </c>
      <c r="Q44" s="5"/>
      <c r="R44" s="24"/>
      <c r="S44" s="17"/>
      <c r="T44" s="5"/>
      <c r="U44" s="16"/>
      <c r="V44" s="14"/>
      <c r="W44" s="5"/>
      <c r="X44" s="16"/>
      <c r="Y44" s="14"/>
      <c r="Z44" s="4"/>
    </row>
    <row r="45" spans="1:26" ht="17.25" customHeight="1" x14ac:dyDescent="0.2">
      <c r="A45" s="206"/>
      <c r="B45" s="4"/>
      <c r="C45" s="16"/>
      <c r="D45" s="14"/>
      <c r="E45" s="5"/>
      <c r="F45" s="16"/>
      <c r="G45" s="14"/>
      <c r="H45" s="5"/>
      <c r="I45" s="24" t="s">
        <v>301</v>
      </c>
      <c r="J45" s="17"/>
      <c r="K45" s="5"/>
      <c r="L45" s="24" t="s">
        <v>91</v>
      </c>
      <c r="M45" s="17" t="s">
        <v>291</v>
      </c>
      <c r="N45" s="5"/>
      <c r="O45" s="24" t="s">
        <v>298</v>
      </c>
      <c r="P45" s="17" t="s">
        <v>70</v>
      </c>
      <c r="Q45" s="5"/>
      <c r="R45" s="24"/>
      <c r="S45" s="17"/>
      <c r="T45" s="5"/>
      <c r="U45" s="16"/>
      <c r="V45" s="14"/>
      <c r="W45" s="5"/>
      <c r="X45" s="16"/>
      <c r="Y45" s="14"/>
      <c r="Z45" s="4"/>
    </row>
    <row r="46" spans="1:26" ht="17.25" customHeight="1" x14ac:dyDescent="0.2">
      <c r="A46" s="206"/>
      <c r="B46" s="4"/>
      <c r="C46" s="16"/>
      <c r="D46" s="14"/>
      <c r="E46" s="5"/>
      <c r="F46" s="16"/>
      <c r="G46" s="14"/>
      <c r="H46" s="5"/>
      <c r="I46" s="24" t="s">
        <v>301</v>
      </c>
      <c r="J46" s="17"/>
      <c r="K46" s="5"/>
      <c r="L46" s="24" t="s">
        <v>106</v>
      </c>
      <c r="M46" s="17" t="s">
        <v>214</v>
      </c>
      <c r="N46" s="5"/>
      <c r="O46" s="24" t="s">
        <v>45</v>
      </c>
      <c r="P46" s="17" t="s">
        <v>102</v>
      </c>
      <c r="Q46" s="5"/>
      <c r="R46" s="24"/>
      <c r="S46" s="17"/>
      <c r="T46" s="5"/>
      <c r="U46" s="16"/>
      <c r="V46" s="14"/>
      <c r="W46" s="5"/>
      <c r="X46" s="16"/>
      <c r="Y46" s="14"/>
      <c r="Z46" s="4"/>
    </row>
    <row r="47" spans="1:26" ht="17.25" customHeight="1" x14ac:dyDescent="0.2">
      <c r="A47" s="206"/>
      <c r="B47" s="4"/>
      <c r="C47" s="16"/>
      <c r="D47" s="14"/>
      <c r="E47" s="5"/>
      <c r="F47" s="16"/>
      <c r="G47" s="14"/>
      <c r="H47" s="5"/>
      <c r="I47" s="24" t="s">
        <v>301</v>
      </c>
      <c r="J47" s="17"/>
      <c r="K47" s="5"/>
      <c r="L47" s="24" t="s">
        <v>59</v>
      </c>
      <c r="M47" s="17" t="s">
        <v>206</v>
      </c>
      <c r="N47" s="5"/>
      <c r="O47" s="24" t="s">
        <v>77</v>
      </c>
      <c r="P47" s="17" t="s">
        <v>38</v>
      </c>
      <c r="Q47" s="5"/>
      <c r="R47" s="24"/>
      <c r="S47" s="17"/>
      <c r="T47" s="5"/>
      <c r="U47" s="16"/>
      <c r="V47" s="14"/>
      <c r="W47" s="5"/>
      <c r="X47" s="16"/>
      <c r="Y47" s="14"/>
      <c r="Z47" s="4"/>
    </row>
    <row r="48" spans="1:26" ht="17.25" customHeight="1" x14ac:dyDescent="0.2">
      <c r="A48" s="206"/>
      <c r="B48" s="4"/>
      <c r="C48" s="16"/>
      <c r="D48" s="14"/>
      <c r="E48" s="5"/>
      <c r="F48" s="16"/>
      <c r="G48" s="14"/>
      <c r="H48" s="5"/>
      <c r="I48" s="89" t="s">
        <v>301</v>
      </c>
      <c r="J48" s="17"/>
      <c r="K48" s="5"/>
      <c r="L48" s="24" t="s">
        <v>43</v>
      </c>
      <c r="M48" s="17" t="s">
        <v>201</v>
      </c>
      <c r="N48" s="5"/>
      <c r="O48" s="24" t="s">
        <v>61</v>
      </c>
      <c r="P48" s="87" t="s">
        <v>296</v>
      </c>
      <c r="Q48" s="5"/>
      <c r="R48" s="35"/>
      <c r="S48" s="36"/>
      <c r="T48" s="5"/>
      <c r="U48" s="16"/>
      <c r="V48" s="14"/>
      <c r="W48" s="5"/>
      <c r="X48" s="16"/>
      <c r="Y48" s="14"/>
      <c r="Z48" s="4"/>
    </row>
    <row r="49" spans="1:26" ht="23.25" x14ac:dyDescent="0.2">
      <c r="A49" s="207"/>
      <c r="B49" s="51"/>
      <c r="C49" s="52"/>
      <c r="D49" s="53"/>
      <c r="E49" s="43"/>
      <c r="F49" s="52"/>
      <c r="G49" s="53"/>
      <c r="H49" s="43"/>
      <c r="I49" s="52"/>
      <c r="J49" s="53"/>
      <c r="K49" s="43"/>
      <c r="L49" s="29">
        <v>2</v>
      </c>
      <c r="M49" s="30">
        <v>1</v>
      </c>
      <c r="N49" s="43"/>
      <c r="O49" s="75">
        <v>1</v>
      </c>
      <c r="P49" s="27">
        <v>2</v>
      </c>
      <c r="Q49" s="43"/>
      <c r="R49" s="52"/>
      <c r="S49" s="53"/>
      <c r="T49" s="46"/>
      <c r="U49" s="52"/>
      <c r="V49" s="53"/>
      <c r="W49" s="43"/>
      <c r="X49" s="52"/>
      <c r="Y49" s="53"/>
      <c r="Z49" s="39"/>
    </row>
    <row r="50" spans="1:26" ht="23.25" x14ac:dyDescent="0.2">
      <c r="A50" s="209" t="s">
        <v>172</v>
      </c>
      <c r="B50" s="55"/>
      <c r="C50" s="203" t="s">
        <v>254</v>
      </c>
      <c r="D50" s="204"/>
      <c r="E50" s="5"/>
      <c r="F50" s="203" t="s">
        <v>318</v>
      </c>
      <c r="G50" s="204"/>
      <c r="H50" s="5"/>
      <c r="I50" s="203" t="s">
        <v>319</v>
      </c>
      <c r="J50" s="204"/>
      <c r="K50" s="5"/>
      <c r="L50" s="203" t="s">
        <v>320</v>
      </c>
      <c r="M50" s="204"/>
      <c r="N50" s="5"/>
      <c r="O50" s="203" t="s">
        <v>321</v>
      </c>
      <c r="P50" s="204"/>
      <c r="Q50" s="5"/>
      <c r="R50" s="203" t="s">
        <v>322</v>
      </c>
      <c r="S50" s="204"/>
      <c r="T50" s="5"/>
      <c r="U50" s="203" t="s">
        <v>177</v>
      </c>
      <c r="V50" s="204"/>
      <c r="W50" s="5"/>
      <c r="X50" s="203" t="s">
        <v>323</v>
      </c>
      <c r="Y50" s="204"/>
      <c r="Z50" s="4"/>
    </row>
    <row r="51" spans="1:26" ht="23.25" x14ac:dyDescent="0.2">
      <c r="A51" s="201"/>
      <c r="B51" s="55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4"/>
    </row>
    <row r="52" spans="1:26" ht="12.75" x14ac:dyDescent="0.2">
      <c r="A52" s="208" t="s">
        <v>181</v>
      </c>
      <c r="B52" s="4"/>
      <c r="C52" s="198"/>
      <c r="D52" s="196"/>
      <c r="E52" s="5"/>
      <c r="F52" s="195" t="s">
        <v>262</v>
      </c>
      <c r="G52" s="196"/>
      <c r="H52" s="5"/>
      <c r="I52" s="195" t="s">
        <v>324</v>
      </c>
      <c r="J52" s="196"/>
      <c r="K52" s="5"/>
      <c r="L52" s="195"/>
      <c r="M52" s="196"/>
      <c r="N52" s="5"/>
      <c r="O52" s="198"/>
      <c r="P52" s="196"/>
      <c r="Q52" s="5"/>
      <c r="R52" s="195"/>
      <c r="S52" s="196"/>
      <c r="T52" s="5"/>
      <c r="U52" s="195"/>
      <c r="V52" s="196"/>
      <c r="W52" s="5"/>
      <c r="X52" s="198" t="s">
        <v>325</v>
      </c>
      <c r="Y52" s="196"/>
      <c r="Z52" s="4"/>
    </row>
    <row r="53" spans="1:26" ht="12.75" x14ac:dyDescent="0.2">
      <c r="A53" s="197"/>
      <c r="B53" s="4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4"/>
    </row>
    <row r="54" spans="1:26" ht="12.75" x14ac:dyDescent="0.2">
      <c r="A54" s="56" t="s">
        <v>185</v>
      </c>
    </row>
    <row r="55" spans="1:26" ht="12.75" x14ac:dyDescent="0.2">
      <c r="A55" s="57" t="s">
        <v>186</v>
      </c>
    </row>
    <row r="56" spans="1:26" ht="12.75" x14ac:dyDescent="0.2">
      <c r="A56" s="58" t="s">
        <v>187</v>
      </c>
    </row>
    <row r="57" spans="1:26" ht="12.75" x14ac:dyDescent="0.2">
      <c r="A57" s="59" t="s">
        <v>188</v>
      </c>
    </row>
    <row r="58" spans="1:26" ht="12.75" x14ac:dyDescent="0.2">
      <c r="A58" s="60" t="s">
        <v>189</v>
      </c>
    </row>
  </sheetData>
  <mergeCells count="33">
    <mergeCell ref="L50:M51"/>
    <mergeCell ref="I50:J51"/>
    <mergeCell ref="A22:A28"/>
    <mergeCell ref="A15:A21"/>
    <mergeCell ref="C52:D53"/>
    <mergeCell ref="C50:D51"/>
    <mergeCell ref="X52:Y53"/>
    <mergeCell ref="X50:Y51"/>
    <mergeCell ref="U50:V51"/>
    <mergeCell ref="O52:P53"/>
    <mergeCell ref="O50:P51"/>
    <mergeCell ref="X1:Y1"/>
    <mergeCell ref="O1:P1"/>
    <mergeCell ref="R1:S1"/>
    <mergeCell ref="F1:G1"/>
    <mergeCell ref="A1:A2"/>
    <mergeCell ref="L1:M1"/>
    <mergeCell ref="A43:A49"/>
    <mergeCell ref="A29:A35"/>
    <mergeCell ref="A36:A42"/>
    <mergeCell ref="U1:V1"/>
    <mergeCell ref="F52:G53"/>
    <mergeCell ref="A50:A51"/>
    <mergeCell ref="A52:A53"/>
    <mergeCell ref="R50:S51"/>
    <mergeCell ref="F50:G51"/>
    <mergeCell ref="A4:A13"/>
    <mergeCell ref="I1:J1"/>
    <mergeCell ref="C1:D1"/>
    <mergeCell ref="I52:J53"/>
    <mergeCell ref="L52:M53"/>
    <mergeCell ref="U52:V53"/>
    <mergeCell ref="R52:S5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9"/>
  <sheetViews>
    <sheetView workbookViewId="0"/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">
      <c r="A1" s="213">
        <v>3</v>
      </c>
      <c r="B1" s="61"/>
      <c r="C1" s="210" t="s">
        <v>326</v>
      </c>
      <c r="D1" s="196"/>
      <c r="E1" s="2"/>
      <c r="F1" s="210" t="s">
        <v>327</v>
      </c>
      <c r="G1" s="196"/>
      <c r="H1" s="2"/>
      <c r="I1" s="210" t="s">
        <v>328</v>
      </c>
      <c r="J1" s="196"/>
      <c r="K1" s="2"/>
      <c r="L1" s="210" t="s">
        <v>329</v>
      </c>
      <c r="M1" s="196"/>
      <c r="N1" s="2"/>
      <c r="O1" s="210" t="s">
        <v>330</v>
      </c>
      <c r="P1" s="196"/>
      <c r="Q1" s="2"/>
      <c r="R1" s="210" t="s">
        <v>331</v>
      </c>
      <c r="S1" s="196"/>
      <c r="T1" s="2"/>
      <c r="U1" s="210" t="s">
        <v>332</v>
      </c>
      <c r="V1" s="196"/>
      <c r="W1" s="2"/>
      <c r="X1" s="210" t="s">
        <v>333</v>
      </c>
      <c r="Y1" s="196"/>
      <c r="Z1" s="2"/>
    </row>
    <row r="2" spans="1:26" ht="37.5" customHeight="1" x14ac:dyDescent="0.2">
      <c r="A2" s="196"/>
      <c r="B2" s="6"/>
      <c r="C2" s="2" t="e">
        <f ca="1">IMAGE("http://www.ramader.com/league/uploads/weeklyRenegades.png")</f>
        <v>#NAME?</v>
      </c>
      <c r="D2" s="6" t="e">
        <f ca="1">IMAGE("http://www.ramader.com/league/uploads/weeklyAimbots.png")</f>
        <v>#NAME?</v>
      </c>
      <c r="E2" s="2"/>
      <c r="F2" s="2" t="e">
        <f ca="1">IMAGE("http://www.ramader.com/league/uploads/weeklySolo.png")</f>
        <v>#NAME?</v>
      </c>
      <c r="G2" s="2" t="e">
        <f ca="1">IMAGE("http://www.ramader.com/league/uploads/weeklyOtaku.png")</f>
        <v>#NAME?</v>
      </c>
      <c r="H2" s="2"/>
      <c r="I2" s="2" t="e">
        <f ca="1">IMAGE("http://www.ramader.com/league/uploads/weeklySugar.png")</f>
        <v>#NAME?</v>
      </c>
      <c r="J2" s="2" t="e">
        <f ca="1">IMAGE("http://www.ramader.com/league/uploads/weeklyOmnic.png")</f>
        <v>#NAME?</v>
      </c>
      <c r="K2" s="2"/>
      <c r="L2" s="2" t="e">
        <f ca="1">IMAGE("http://www.ramader.com/league/uploads/weeklyWrecking.png")</f>
        <v>#NAME?</v>
      </c>
      <c r="M2" s="2" t="e">
        <f ca="1">IMAGE("http://www.ramader.com/league/uploads/weeklyMeteors.png")</f>
        <v>#NAME?</v>
      </c>
      <c r="N2" s="2"/>
      <c r="O2" s="2" t="e">
        <f ca="1">IMAGE("http://www.ramader.com/league/uploads/weeklyAltf4.png")</f>
        <v>#NAME?</v>
      </c>
      <c r="P2" s="2" t="e">
        <f ca="1">IMAGE("http://www.ramader.com/league/uploads/weeklyMeta.png")</f>
        <v>#NAME?</v>
      </c>
      <c r="Q2" s="2"/>
      <c r="R2" s="2" t="e">
        <f ca="1">IMAGE("http://www.ramader.com/league/uploads/weeklyElusion.png")</f>
        <v>#NAME?</v>
      </c>
      <c r="S2" s="2" t="e">
        <f ca="1">IMAGE("http://www.ramader.com/league/uploads/weeklyLiquid.png")</f>
        <v>#NAME?</v>
      </c>
      <c r="T2" s="2"/>
      <c r="U2" s="2" t="e">
        <f ca="1">IMAGE("http://www.ramader.com/league/uploads/weeklyPotatoes.png")</f>
        <v>#NAME?</v>
      </c>
      <c r="V2" s="2" t="e">
        <f ca="1">IMAGE("http://www.ramader.com/league/uploads/weeklyHarmony.png")</f>
        <v>#NAME?</v>
      </c>
      <c r="W2" s="2"/>
      <c r="X2" s="2" t="e">
        <f ca="1">IMAGE("http://www.ramader.com/league/uploads/weeklyGravity.png")</f>
        <v>#NAME?</v>
      </c>
      <c r="Y2" s="2" t="e">
        <f ca="1">IMAGE("http://www.ramader.com/league/uploads/weeklyHavoc.png")</f>
        <v>#NAME?</v>
      </c>
      <c r="Z2" s="2"/>
    </row>
    <row r="3" spans="1:26" ht="7.5" customHeight="1" x14ac:dyDescent="0.2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12" t="s">
        <v>334</v>
      </c>
      <c r="B4" s="2"/>
      <c r="C4" s="94"/>
      <c r="D4" s="9" t="s">
        <v>273</v>
      </c>
      <c r="E4" s="6"/>
      <c r="F4" s="9" t="s">
        <v>30</v>
      </c>
      <c r="G4" s="9" t="s">
        <v>18</v>
      </c>
      <c r="H4" s="6"/>
      <c r="I4" s="81" t="s">
        <v>12</v>
      </c>
      <c r="J4" s="9" t="s">
        <v>199</v>
      </c>
      <c r="K4" s="6"/>
      <c r="L4" s="8" t="s">
        <v>10</v>
      </c>
      <c r="M4" s="9" t="s">
        <v>102</v>
      </c>
      <c r="N4" s="6"/>
      <c r="O4" s="95" t="s">
        <v>335</v>
      </c>
      <c r="P4" s="96" t="s">
        <v>232</v>
      </c>
      <c r="Q4" s="6"/>
      <c r="R4" s="97" t="s">
        <v>13</v>
      </c>
      <c r="S4" s="9" t="s">
        <v>200</v>
      </c>
      <c r="T4" s="6"/>
      <c r="U4" s="8" t="s">
        <v>213</v>
      </c>
      <c r="V4" s="9" t="s">
        <v>21</v>
      </c>
      <c r="W4" s="6"/>
      <c r="X4" s="8" t="s">
        <v>336</v>
      </c>
      <c r="Y4" s="9" t="s">
        <v>35</v>
      </c>
      <c r="Z4" s="2"/>
    </row>
    <row r="5" spans="1:26" ht="12.75" x14ac:dyDescent="0.2">
      <c r="A5" s="196"/>
      <c r="B5" s="2"/>
      <c r="C5" s="94"/>
      <c r="D5" s="9" t="s">
        <v>275</v>
      </c>
      <c r="E5" s="6"/>
      <c r="F5" s="9" t="s">
        <v>46</v>
      </c>
      <c r="G5" s="9" t="s">
        <v>34</v>
      </c>
      <c r="H5" s="6"/>
      <c r="I5" s="81" t="s">
        <v>28</v>
      </c>
      <c r="J5" s="9" t="s">
        <v>286</v>
      </c>
      <c r="K5" s="6"/>
      <c r="L5" s="8" t="s">
        <v>26</v>
      </c>
      <c r="M5" s="9" t="s">
        <v>337</v>
      </c>
      <c r="N5" s="6"/>
      <c r="O5" s="8" t="s">
        <v>11</v>
      </c>
      <c r="P5" s="9" t="s">
        <v>40</v>
      </c>
      <c r="Q5" s="6"/>
      <c r="R5" s="11" t="s">
        <v>113</v>
      </c>
      <c r="S5" s="9" t="s">
        <v>338</v>
      </c>
      <c r="T5" s="6"/>
      <c r="U5" s="8" t="s">
        <v>110</v>
      </c>
      <c r="V5" s="13" t="s">
        <v>69</v>
      </c>
      <c r="W5" s="6"/>
      <c r="X5" s="8" t="s">
        <v>33</v>
      </c>
      <c r="Y5" s="9" t="s">
        <v>150</v>
      </c>
      <c r="Z5" s="2"/>
    </row>
    <row r="6" spans="1:26" ht="12.75" x14ac:dyDescent="0.2">
      <c r="A6" s="196"/>
      <c r="B6" s="2"/>
      <c r="C6" s="94"/>
      <c r="D6" s="9" t="s">
        <v>278</v>
      </c>
      <c r="E6" s="6"/>
      <c r="F6" s="9" t="s">
        <v>109</v>
      </c>
      <c r="G6" s="9" t="s">
        <v>50</v>
      </c>
      <c r="H6" s="6"/>
      <c r="I6" s="81" t="s">
        <v>44</v>
      </c>
      <c r="J6" s="9" t="s">
        <v>206</v>
      </c>
      <c r="K6" s="6"/>
      <c r="L6" s="8" t="s">
        <v>302</v>
      </c>
      <c r="M6" s="13" t="s">
        <v>70</v>
      </c>
      <c r="N6" s="6"/>
      <c r="O6" s="8" t="s">
        <v>91</v>
      </c>
      <c r="P6" s="9" t="s">
        <v>104</v>
      </c>
      <c r="Q6" s="6"/>
      <c r="R6" s="8" t="s">
        <v>77</v>
      </c>
      <c r="S6" s="9" t="s">
        <v>281</v>
      </c>
      <c r="T6" s="6"/>
      <c r="U6" s="8" t="s">
        <v>47</v>
      </c>
      <c r="V6" s="9" t="s">
        <v>37</v>
      </c>
      <c r="W6" s="6"/>
      <c r="X6" s="8" t="s">
        <v>112</v>
      </c>
      <c r="Y6" s="9" t="s">
        <v>339</v>
      </c>
      <c r="Z6" s="2"/>
    </row>
    <row r="7" spans="1:26" ht="12.75" x14ac:dyDescent="0.2">
      <c r="A7" s="196"/>
      <c r="B7" s="2"/>
      <c r="C7" s="94"/>
      <c r="D7" s="9" t="s">
        <v>295</v>
      </c>
      <c r="E7" s="6"/>
      <c r="F7" s="9" t="s">
        <v>94</v>
      </c>
      <c r="G7" s="9" t="s">
        <v>205</v>
      </c>
      <c r="H7" s="6"/>
      <c r="I7" s="81" t="s">
        <v>60</v>
      </c>
      <c r="J7" s="9" t="s">
        <v>228</v>
      </c>
      <c r="K7" s="6"/>
      <c r="L7" s="11" t="s">
        <v>42</v>
      </c>
      <c r="M7" s="9" t="s">
        <v>340</v>
      </c>
      <c r="N7" s="6"/>
      <c r="O7" s="8" t="s">
        <v>43</v>
      </c>
      <c r="P7" s="9" t="s">
        <v>287</v>
      </c>
      <c r="Q7" s="6"/>
      <c r="R7" s="8" t="s">
        <v>108</v>
      </c>
      <c r="S7" s="9" t="s">
        <v>308</v>
      </c>
      <c r="T7" s="6"/>
      <c r="U7" s="8" t="s">
        <v>31</v>
      </c>
      <c r="V7" s="9" t="s">
        <v>101</v>
      </c>
      <c r="W7" s="6"/>
      <c r="X7" s="8" t="s">
        <v>81</v>
      </c>
      <c r="Y7" s="9" t="s">
        <v>114</v>
      </c>
      <c r="Z7" s="2"/>
    </row>
    <row r="8" spans="1:26" ht="12.75" x14ac:dyDescent="0.2">
      <c r="A8" s="196"/>
      <c r="B8" s="2"/>
      <c r="C8" s="94"/>
      <c r="D8" s="9" t="s">
        <v>284</v>
      </c>
      <c r="E8" s="6"/>
      <c r="F8" s="9" t="s">
        <v>62</v>
      </c>
      <c r="G8" s="9" t="s">
        <v>82</v>
      </c>
      <c r="H8" s="6"/>
      <c r="I8" s="81" t="s">
        <v>76</v>
      </c>
      <c r="J8" s="9" t="s">
        <v>100</v>
      </c>
      <c r="K8" s="6"/>
      <c r="L8" s="8" t="s">
        <v>58</v>
      </c>
      <c r="M8" s="9" t="s">
        <v>341</v>
      </c>
      <c r="N8" s="6"/>
      <c r="O8" s="8" t="s">
        <v>27</v>
      </c>
      <c r="P8" s="9" t="s">
        <v>342</v>
      </c>
      <c r="Q8" s="6"/>
      <c r="R8" s="8" t="s">
        <v>45</v>
      </c>
      <c r="S8" s="9" t="s">
        <v>343</v>
      </c>
      <c r="T8" s="6"/>
      <c r="U8" s="8" t="s">
        <v>63</v>
      </c>
      <c r="V8" s="9" t="s">
        <v>305</v>
      </c>
      <c r="W8" s="6"/>
      <c r="X8" s="8" t="s">
        <v>126</v>
      </c>
      <c r="Y8" s="9" t="s">
        <v>128</v>
      </c>
      <c r="Z8" s="2"/>
    </row>
    <row r="9" spans="1:26" ht="12.75" x14ac:dyDescent="0.2">
      <c r="A9" s="196"/>
      <c r="B9" s="2"/>
      <c r="C9" s="94"/>
      <c r="D9" s="9" t="s">
        <v>234</v>
      </c>
      <c r="E9" s="6"/>
      <c r="F9" s="9" t="s">
        <v>119</v>
      </c>
      <c r="G9" s="9" t="s">
        <v>98</v>
      </c>
      <c r="H9" s="6"/>
      <c r="I9" s="81" t="s">
        <v>92</v>
      </c>
      <c r="J9" s="9" t="s">
        <v>218</v>
      </c>
      <c r="K9" s="6"/>
      <c r="L9" s="8" t="s">
        <v>212</v>
      </c>
      <c r="M9" s="13" t="s">
        <v>292</v>
      </c>
      <c r="N9" s="6"/>
      <c r="O9" s="8" t="s">
        <v>344</v>
      </c>
      <c r="P9" s="9" t="s">
        <v>129</v>
      </c>
      <c r="Q9" s="6"/>
      <c r="R9" s="8" t="s">
        <v>163</v>
      </c>
      <c r="S9" s="9" t="s">
        <v>345</v>
      </c>
      <c r="T9" s="6"/>
      <c r="U9" s="8" t="s">
        <v>79</v>
      </c>
      <c r="V9" s="9" t="s">
        <v>216</v>
      </c>
      <c r="W9" s="6"/>
      <c r="X9" s="8" t="s">
        <v>136</v>
      </c>
      <c r="Y9" s="9" t="s">
        <v>137</v>
      </c>
      <c r="Z9" s="2"/>
    </row>
    <row r="10" spans="1:26" ht="12.75" x14ac:dyDescent="0.2">
      <c r="A10" s="196"/>
      <c r="B10" s="2"/>
      <c r="C10" s="94"/>
      <c r="D10" s="9" t="s">
        <v>289</v>
      </c>
      <c r="E10" s="6"/>
      <c r="F10" s="9" t="s">
        <v>14</v>
      </c>
      <c r="G10" s="13" t="s">
        <v>127</v>
      </c>
      <c r="H10" s="6"/>
      <c r="I10" s="81" t="s">
        <v>107</v>
      </c>
      <c r="J10" s="9" t="s">
        <v>346</v>
      </c>
      <c r="K10" s="6"/>
      <c r="L10" s="8" t="s">
        <v>347</v>
      </c>
      <c r="M10" s="9" t="s">
        <v>54</v>
      </c>
      <c r="N10" s="6"/>
      <c r="O10" s="8" t="s">
        <v>348</v>
      </c>
      <c r="P10" s="9" t="s">
        <v>210</v>
      </c>
      <c r="Q10" s="6"/>
      <c r="R10" s="8" t="s">
        <v>145</v>
      </c>
      <c r="S10" s="9" t="s">
        <v>283</v>
      </c>
      <c r="T10" s="6"/>
      <c r="U10" s="8" t="s">
        <v>349</v>
      </c>
      <c r="V10" s="9" t="s">
        <v>85</v>
      </c>
      <c r="W10" s="6"/>
      <c r="X10" s="11" t="s">
        <v>97</v>
      </c>
      <c r="Y10" s="9" t="s">
        <v>141</v>
      </c>
      <c r="Z10" s="2"/>
    </row>
    <row r="11" spans="1:26" ht="12.75" x14ac:dyDescent="0.2">
      <c r="A11" s="196"/>
      <c r="B11" s="2"/>
      <c r="C11" s="94"/>
      <c r="D11" s="9" t="s">
        <v>226</v>
      </c>
      <c r="E11" s="6"/>
      <c r="F11" s="9" t="s">
        <v>78</v>
      </c>
      <c r="G11" s="14"/>
      <c r="H11" s="6"/>
      <c r="I11" s="81" t="s">
        <v>122</v>
      </c>
      <c r="J11" s="9" t="s">
        <v>214</v>
      </c>
      <c r="K11" s="6"/>
      <c r="L11" s="11" t="s">
        <v>350</v>
      </c>
      <c r="M11" s="13" t="s">
        <v>117</v>
      </c>
      <c r="N11" s="6"/>
      <c r="O11" s="8" t="s">
        <v>155</v>
      </c>
      <c r="P11" s="14"/>
      <c r="Q11" s="6"/>
      <c r="R11" s="8" t="s">
        <v>298</v>
      </c>
      <c r="S11" s="9" t="s">
        <v>204</v>
      </c>
      <c r="T11" s="6"/>
      <c r="U11" s="8" t="s">
        <v>15</v>
      </c>
      <c r="V11" s="9" t="s">
        <v>130</v>
      </c>
      <c r="W11" s="6"/>
      <c r="X11" s="8" t="s">
        <v>49</v>
      </c>
      <c r="Y11" s="17"/>
      <c r="Z11" s="2"/>
    </row>
    <row r="12" spans="1:26" ht="12.75" x14ac:dyDescent="0.2">
      <c r="A12" s="196"/>
      <c r="B12" s="2"/>
      <c r="C12" s="94"/>
      <c r="D12" s="17"/>
      <c r="E12" s="6"/>
      <c r="F12" s="14"/>
      <c r="G12" s="14"/>
      <c r="H12" s="6"/>
      <c r="I12" s="81" t="s">
        <v>134</v>
      </c>
      <c r="J12" s="14"/>
      <c r="K12" s="6"/>
      <c r="L12" s="11" t="s">
        <v>351</v>
      </c>
      <c r="M12" s="9" t="s">
        <v>296</v>
      </c>
      <c r="N12" s="6"/>
      <c r="O12" s="16"/>
      <c r="P12" s="14"/>
      <c r="Q12" s="6"/>
      <c r="R12" s="8" t="s">
        <v>93</v>
      </c>
      <c r="S12" s="14"/>
      <c r="T12" s="6"/>
      <c r="U12" s="16"/>
      <c r="V12" s="14"/>
      <c r="W12" s="6"/>
      <c r="X12" s="8" t="s">
        <v>140</v>
      </c>
      <c r="Y12" s="17"/>
      <c r="Z12" s="2"/>
    </row>
    <row r="13" spans="1:26" ht="12.75" x14ac:dyDescent="0.2">
      <c r="A13" s="196"/>
      <c r="B13" s="2"/>
      <c r="C13" s="94"/>
      <c r="D13" s="14"/>
      <c r="E13" s="6"/>
      <c r="F13" s="14"/>
      <c r="G13" s="14"/>
      <c r="H13" s="6"/>
      <c r="I13" s="81" t="s">
        <v>139</v>
      </c>
      <c r="J13" s="14"/>
      <c r="K13" s="6"/>
      <c r="L13" s="16"/>
      <c r="M13" s="9" t="s">
        <v>222</v>
      </c>
      <c r="N13" s="6"/>
      <c r="O13" s="16"/>
      <c r="P13" s="14"/>
      <c r="Q13" s="6"/>
      <c r="R13" s="8" t="s">
        <v>352</v>
      </c>
      <c r="S13" s="14"/>
      <c r="T13" s="6"/>
      <c r="U13" s="16"/>
      <c r="V13" s="14"/>
      <c r="W13" s="6"/>
      <c r="X13" s="8" t="s">
        <v>65</v>
      </c>
      <c r="Y13" s="17"/>
      <c r="Z13" s="2"/>
    </row>
    <row r="14" spans="1:26" ht="7.5" customHeight="1" x14ac:dyDescent="0.2">
      <c r="A14" s="19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spans="1:26" ht="12.75" x14ac:dyDescent="0.2">
      <c r="A15" s="205" t="s">
        <v>353</v>
      </c>
      <c r="B15" s="4"/>
      <c r="C15" s="22"/>
      <c r="D15" s="23"/>
      <c r="E15" s="5"/>
      <c r="F15" s="24" t="s">
        <v>30</v>
      </c>
      <c r="G15" s="17" t="s">
        <v>18</v>
      </c>
      <c r="H15" s="5"/>
      <c r="I15" s="98" t="s">
        <v>28</v>
      </c>
      <c r="J15" s="23" t="s">
        <v>199</v>
      </c>
      <c r="K15" s="5"/>
      <c r="L15" s="22" t="s">
        <v>10</v>
      </c>
      <c r="M15" s="23" t="s">
        <v>337</v>
      </c>
      <c r="N15" s="5"/>
      <c r="O15" s="22" t="s">
        <v>335</v>
      </c>
      <c r="P15" s="23" t="s">
        <v>232</v>
      </c>
      <c r="Q15" s="5"/>
      <c r="R15" s="24" t="s">
        <v>145</v>
      </c>
      <c r="S15" s="99" t="s">
        <v>55</v>
      </c>
      <c r="T15" s="5"/>
      <c r="U15" s="22" t="s">
        <v>354</v>
      </c>
      <c r="V15" s="88" t="s">
        <v>85</v>
      </c>
      <c r="W15" s="5"/>
      <c r="X15" s="22" t="s">
        <v>161</v>
      </c>
      <c r="Y15" s="23" t="s">
        <v>339</v>
      </c>
      <c r="Z15" s="4"/>
    </row>
    <row r="16" spans="1:26" ht="12.75" x14ac:dyDescent="0.2">
      <c r="A16" s="206"/>
      <c r="B16" s="4"/>
      <c r="C16" s="24"/>
      <c r="D16" s="17"/>
      <c r="E16" s="5"/>
      <c r="F16" s="24" t="s">
        <v>46</v>
      </c>
      <c r="G16" s="17" t="s">
        <v>34</v>
      </c>
      <c r="H16" s="5"/>
      <c r="I16" s="100" t="s">
        <v>44</v>
      </c>
      <c r="J16" s="17" t="s">
        <v>286</v>
      </c>
      <c r="K16" s="5"/>
      <c r="L16" s="24" t="s">
        <v>302</v>
      </c>
      <c r="M16" s="17" t="s">
        <v>22</v>
      </c>
      <c r="N16" s="5"/>
      <c r="O16" s="24" t="s">
        <v>11</v>
      </c>
      <c r="P16" s="17" t="s">
        <v>40</v>
      </c>
      <c r="Q16" s="5"/>
      <c r="R16" s="24" t="s">
        <v>298</v>
      </c>
      <c r="S16" s="17" t="s">
        <v>237</v>
      </c>
      <c r="T16" s="5"/>
      <c r="U16" s="24" t="s">
        <v>63</v>
      </c>
      <c r="V16" s="88" t="s">
        <v>37</v>
      </c>
      <c r="W16" s="5"/>
      <c r="X16" s="24" t="s">
        <v>144</v>
      </c>
      <c r="Y16" s="17" t="s">
        <v>141</v>
      </c>
      <c r="Z16" s="4"/>
    </row>
    <row r="17" spans="1:26" ht="12.75" x14ac:dyDescent="0.2">
      <c r="A17" s="206"/>
      <c r="B17" s="4"/>
      <c r="C17" s="24"/>
      <c r="D17" s="17"/>
      <c r="E17" s="5"/>
      <c r="F17" s="24" t="s">
        <v>109</v>
      </c>
      <c r="G17" s="17" t="s">
        <v>50</v>
      </c>
      <c r="H17" s="5"/>
      <c r="I17" s="100" t="s">
        <v>60</v>
      </c>
      <c r="J17" s="17" t="s">
        <v>100</v>
      </c>
      <c r="K17" s="5"/>
      <c r="L17" s="24" t="s">
        <v>26</v>
      </c>
      <c r="M17" s="17" t="s">
        <v>102</v>
      </c>
      <c r="N17" s="5"/>
      <c r="O17" s="24" t="s">
        <v>91</v>
      </c>
      <c r="P17" s="17" t="s">
        <v>104</v>
      </c>
      <c r="Q17" s="5"/>
      <c r="R17" s="24" t="s">
        <v>45</v>
      </c>
      <c r="S17" s="17" t="s">
        <v>200</v>
      </c>
      <c r="T17" s="5"/>
      <c r="U17" s="24" t="s">
        <v>31</v>
      </c>
      <c r="V17" s="88" t="s">
        <v>130</v>
      </c>
      <c r="W17" s="5"/>
      <c r="X17" s="24" t="s">
        <v>147</v>
      </c>
      <c r="Y17" s="17" t="s">
        <v>35</v>
      </c>
      <c r="Z17" s="4"/>
    </row>
    <row r="18" spans="1:26" ht="12.75" x14ac:dyDescent="0.2">
      <c r="A18" s="206"/>
      <c r="B18" s="4"/>
      <c r="C18" s="24"/>
      <c r="D18" s="17"/>
      <c r="E18" s="5"/>
      <c r="F18" s="24" t="s">
        <v>94</v>
      </c>
      <c r="G18" s="17" t="s">
        <v>205</v>
      </c>
      <c r="H18" s="5"/>
      <c r="I18" s="100" t="s">
        <v>76</v>
      </c>
      <c r="J18" s="17" t="s">
        <v>206</v>
      </c>
      <c r="K18" s="5"/>
      <c r="L18" s="24" t="s">
        <v>58</v>
      </c>
      <c r="M18" s="17" t="s">
        <v>54</v>
      </c>
      <c r="N18" s="5"/>
      <c r="O18" s="24" t="s">
        <v>121</v>
      </c>
      <c r="P18" s="17" t="s">
        <v>287</v>
      </c>
      <c r="Q18" s="5"/>
      <c r="R18" s="24" t="s">
        <v>352</v>
      </c>
      <c r="S18" s="17" t="s">
        <v>208</v>
      </c>
      <c r="T18" s="5"/>
      <c r="U18" s="24" t="s">
        <v>235</v>
      </c>
      <c r="V18" s="88" t="s">
        <v>116</v>
      </c>
      <c r="W18" s="5"/>
      <c r="X18" s="24" t="s">
        <v>146</v>
      </c>
      <c r="Y18" s="17" t="s">
        <v>137</v>
      </c>
      <c r="Z18" s="4"/>
    </row>
    <row r="19" spans="1:26" ht="12.75" x14ac:dyDescent="0.2">
      <c r="A19" s="206"/>
      <c r="B19" s="4"/>
      <c r="C19" s="24"/>
      <c r="D19" s="17"/>
      <c r="E19" s="5"/>
      <c r="F19" s="24" t="s">
        <v>62</v>
      </c>
      <c r="G19" s="17" t="s">
        <v>82</v>
      </c>
      <c r="H19" s="5"/>
      <c r="I19" s="100" t="s">
        <v>107</v>
      </c>
      <c r="J19" s="17" t="s">
        <v>214</v>
      </c>
      <c r="K19" s="5"/>
      <c r="L19" s="24" t="s">
        <v>212</v>
      </c>
      <c r="M19" s="17" t="s">
        <v>296</v>
      </c>
      <c r="N19" s="5"/>
      <c r="O19" s="24" t="s">
        <v>344</v>
      </c>
      <c r="P19" s="17" t="s">
        <v>342</v>
      </c>
      <c r="Q19" s="5"/>
      <c r="R19" s="24" t="s">
        <v>108</v>
      </c>
      <c r="S19" s="17" t="s">
        <v>204</v>
      </c>
      <c r="T19" s="5"/>
      <c r="U19" s="24" t="s">
        <v>239</v>
      </c>
      <c r="V19" s="88" t="s">
        <v>216</v>
      </c>
      <c r="W19" s="5"/>
      <c r="X19" s="24" t="s">
        <v>156</v>
      </c>
      <c r="Y19" s="17" t="s">
        <v>114</v>
      </c>
      <c r="Z19" s="4"/>
    </row>
    <row r="20" spans="1:26" ht="12.75" x14ac:dyDescent="0.2">
      <c r="A20" s="206"/>
      <c r="B20" s="4"/>
      <c r="C20" s="24"/>
      <c r="D20" s="17"/>
      <c r="E20" s="5"/>
      <c r="F20" s="24" t="s">
        <v>119</v>
      </c>
      <c r="G20" s="17" t="s">
        <v>98</v>
      </c>
      <c r="H20" s="5"/>
      <c r="I20" s="100" t="s">
        <v>122</v>
      </c>
      <c r="J20" s="17" t="s">
        <v>291</v>
      </c>
      <c r="K20" s="5"/>
      <c r="L20" s="24" t="s">
        <v>347</v>
      </c>
      <c r="M20" s="17" t="s">
        <v>222</v>
      </c>
      <c r="N20" s="5"/>
      <c r="O20" s="24" t="s">
        <v>106</v>
      </c>
      <c r="P20" s="17" t="s">
        <v>129</v>
      </c>
      <c r="Q20" s="5"/>
      <c r="R20" s="24" t="s">
        <v>77</v>
      </c>
      <c r="S20" s="17" t="s">
        <v>221</v>
      </c>
      <c r="T20" s="5"/>
      <c r="U20" s="24" t="s">
        <v>349</v>
      </c>
      <c r="V20" s="92" t="s">
        <v>101</v>
      </c>
      <c r="W20" s="5"/>
      <c r="X20" s="24" t="s">
        <v>152</v>
      </c>
      <c r="Y20" s="17" t="s">
        <v>150</v>
      </c>
      <c r="Z20" s="4"/>
    </row>
    <row r="21" spans="1:26" ht="12.75" x14ac:dyDescent="0.2">
      <c r="A21" s="207"/>
      <c r="B21" s="4"/>
      <c r="C21" s="26">
        <v>0</v>
      </c>
      <c r="D21" s="27">
        <v>1</v>
      </c>
      <c r="E21" s="5"/>
      <c r="F21" s="26">
        <v>1</v>
      </c>
      <c r="G21" s="27">
        <v>2</v>
      </c>
      <c r="H21" s="28"/>
      <c r="I21" s="27">
        <v>2</v>
      </c>
      <c r="J21" s="30">
        <v>0</v>
      </c>
      <c r="K21" s="28"/>
      <c r="L21" s="29">
        <v>2</v>
      </c>
      <c r="M21" s="30">
        <v>1</v>
      </c>
      <c r="N21" s="28"/>
      <c r="O21" s="75">
        <v>0</v>
      </c>
      <c r="P21" s="27">
        <v>2</v>
      </c>
      <c r="Q21" s="28"/>
      <c r="R21" s="26">
        <v>1</v>
      </c>
      <c r="S21" s="27">
        <v>2</v>
      </c>
      <c r="T21" s="32"/>
      <c r="U21" s="26">
        <v>0</v>
      </c>
      <c r="V21" s="27">
        <v>2</v>
      </c>
      <c r="W21" s="28"/>
      <c r="X21" s="26">
        <v>0</v>
      </c>
      <c r="Y21" s="27">
        <v>2</v>
      </c>
      <c r="Z21" s="4"/>
    </row>
    <row r="22" spans="1:26" ht="12.75" x14ac:dyDescent="0.2">
      <c r="A22" s="211" t="s">
        <v>355</v>
      </c>
      <c r="B22" s="4"/>
      <c r="C22" s="24"/>
      <c r="D22" s="17"/>
      <c r="E22" s="5"/>
      <c r="F22" s="24" t="s">
        <v>46</v>
      </c>
      <c r="G22" s="17" t="s">
        <v>18</v>
      </c>
      <c r="H22" s="5"/>
      <c r="I22" s="100" t="s">
        <v>12</v>
      </c>
      <c r="J22" s="17" t="s">
        <v>199</v>
      </c>
      <c r="K22" s="5"/>
      <c r="L22" s="24" t="s">
        <v>58</v>
      </c>
      <c r="M22" s="17" t="s">
        <v>356</v>
      </c>
      <c r="N22" s="5"/>
      <c r="O22" s="22" t="s">
        <v>335</v>
      </c>
      <c r="P22" s="23" t="s">
        <v>210</v>
      </c>
      <c r="Q22" s="5"/>
      <c r="R22" s="24" t="s">
        <v>357</v>
      </c>
      <c r="S22" s="17" t="s">
        <v>358</v>
      </c>
      <c r="T22" s="5"/>
      <c r="U22" s="24" t="s">
        <v>354</v>
      </c>
      <c r="V22" s="88" t="s">
        <v>21</v>
      </c>
      <c r="W22" s="5"/>
      <c r="X22" s="24" t="s">
        <v>49</v>
      </c>
      <c r="Y22" s="23" t="s">
        <v>339</v>
      </c>
      <c r="Z22" s="4"/>
    </row>
    <row r="23" spans="1:26" ht="12.75" x14ac:dyDescent="0.2">
      <c r="A23" s="206"/>
      <c r="B23" s="4"/>
      <c r="C23" s="24"/>
      <c r="D23" s="17"/>
      <c r="E23" s="5"/>
      <c r="F23" s="24" t="s">
        <v>14</v>
      </c>
      <c r="G23" s="17" t="s">
        <v>34</v>
      </c>
      <c r="H23" s="5"/>
      <c r="I23" s="100" t="s">
        <v>28</v>
      </c>
      <c r="J23" s="17" t="s">
        <v>228</v>
      </c>
      <c r="K23" s="5"/>
      <c r="L23" s="24" t="s">
        <v>26</v>
      </c>
      <c r="M23" s="17" t="s">
        <v>38</v>
      </c>
      <c r="N23" s="5"/>
      <c r="O23" s="24" t="s">
        <v>27</v>
      </c>
      <c r="P23" s="17" t="s">
        <v>40</v>
      </c>
      <c r="Q23" s="5"/>
      <c r="R23" s="24" t="s">
        <v>108</v>
      </c>
      <c r="S23" s="17" t="s">
        <v>55</v>
      </c>
      <c r="T23" s="5"/>
      <c r="U23" s="24" t="s">
        <v>79</v>
      </c>
      <c r="V23" s="88" t="s">
        <v>37</v>
      </c>
      <c r="W23" s="5"/>
      <c r="X23" s="24" t="s">
        <v>136</v>
      </c>
      <c r="Y23" s="17" t="s">
        <v>141</v>
      </c>
      <c r="Z23" s="4"/>
    </row>
    <row r="24" spans="1:26" ht="12.75" x14ac:dyDescent="0.2">
      <c r="A24" s="206"/>
      <c r="B24" s="4"/>
      <c r="C24" s="24"/>
      <c r="D24" s="17"/>
      <c r="E24" s="5"/>
      <c r="F24" s="24" t="s">
        <v>30</v>
      </c>
      <c r="G24" s="17" t="s">
        <v>50</v>
      </c>
      <c r="H24" s="5"/>
      <c r="I24" s="101" t="s">
        <v>44</v>
      </c>
      <c r="J24" s="17" t="s">
        <v>218</v>
      </c>
      <c r="K24" s="5"/>
      <c r="L24" s="24" t="s">
        <v>302</v>
      </c>
      <c r="M24" s="17" t="s">
        <v>102</v>
      </c>
      <c r="N24" s="5"/>
      <c r="O24" s="24" t="s">
        <v>91</v>
      </c>
      <c r="P24" s="17" t="s">
        <v>104</v>
      </c>
      <c r="Q24" s="5"/>
      <c r="R24" s="24" t="s">
        <v>352</v>
      </c>
      <c r="S24" s="17" t="s">
        <v>345</v>
      </c>
      <c r="T24" s="5"/>
      <c r="U24" s="24" t="s">
        <v>31</v>
      </c>
      <c r="V24" s="88" t="s">
        <v>130</v>
      </c>
      <c r="W24" s="5"/>
      <c r="X24" s="24" t="s">
        <v>140</v>
      </c>
      <c r="Y24" s="17" t="s">
        <v>35</v>
      </c>
      <c r="Z24" s="4"/>
    </row>
    <row r="25" spans="1:26" ht="12.75" x14ac:dyDescent="0.2">
      <c r="A25" s="206"/>
      <c r="B25" s="4"/>
      <c r="C25" s="24"/>
      <c r="D25" s="17"/>
      <c r="E25" s="5"/>
      <c r="F25" s="24" t="s">
        <v>78</v>
      </c>
      <c r="G25" s="17" t="s">
        <v>205</v>
      </c>
      <c r="H25" s="5"/>
      <c r="I25" s="100" t="s">
        <v>60</v>
      </c>
      <c r="J25" s="17" t="s">
        <v>206</v>
      </c>
      <c r="K25" s="5"/>
      <c r="L25" s="24" t="s">
        <v>10</v>
      </c>
      <c r="M25" s="17" t="s">
        <v>54</v>
      </c>
      <c r="N25" s="5"/>
      <c r="O25" s="24" t="s">
        <v>121</v>
      </c>
      <c r="P25" s="17" t="s">
        <v>287</v>
      </c>
      <c r="Q25" s="5"/>
      <c r="R25" s="24" t="s">
        <v>93</v>
      </c>
      <c r="S25" s="17" t="s">
        <v>166</v>
      </c>
      <c r="T25" s="5"/>
      <c r="U25" s="24" t="s">
        <v>235</v>
      </c>
      <c r="V25" s="88" t="s">
        <v>116</v>
      </c>
      <c r="W25" s="5"/>
      <c r="X25" s="24" t="s">
        <v>336</v>
      </c>
      <c r="Y25" s="17" t="s">
        <v>137</v>
      </c>
      <c r="Z25" s="4"/>
    </row>
    <row r="26" spans="1:26" ht="12.75" x14ac:dyDescent="0.2">
      <c r="A26" s="206"/>
      <c r="B26" s="4"/>
      <c r="C26" s="24"/>
      <c r="D26" s="17"/>
      <c r="E26" s="5"/>
      <c r="F26" s="24" t="s">
        <v>46</v>
      </c>
      <c r="G26" s="17" t="s">
        <v>82</v>
      </c>
      <c r="H26" s="5"/>
      <c r="I26" s="100" t="s">
        <v>76</v>
      </c>
      <c r="J26" s="17" t="s">
        <v>214</v>
      </c>
      <c r="K26" s="5"/>
      <c r="L26" s="24" t="s">
        <v>212</v>
      </c>
      <c r="M26" s="17" t="s">
        <v>296</v>
      </c>
      <c r="N26" s="5"/>
      <c r="O26" s="24" t="s">
        <v>43</v>
      </c>
      <c r="P26" s="17" t="s">
        <v>342</v>
      </c>
      <c r="Q26" s="5"/>
      <c r="R26" s="24" t="s">
        <v>145</v>
      </c>
      <c r="S26" s="17" t="s">
        <v>306</v>
      </c>
      <c r="T26" s="5"/>
      <c r="U26" s="24" t="s">
        <v>15</v>
      </c>
      <c r="V26" s="88" t="s">
        <v>216</v>
      </c>
      <c r="W26" s="5"/>
      <c r="X26" s="24" t="s">
        <v>33</v>
      </c>
      <c r="Y26" s="17" t="s">
        <v>114</v>
      </c>
      <c r="Z26" s="4"/>
    </row>
    <row r="27" spans="1:26" ht="12.75" x14ac:dyDescent="0.2">
      <c r="A27" s="206"/>
      <c r="B27" s="4"/>
      <c r="C27" s="35"/>
      <c r="D27" s="36"/>
      <c r="E27" s="5"/>
      <c r="F27" s="35" t="s">
        <v>109</v>
      </c>
      <c r="G27" s="17" t="s">
        <v>98</v>
      </c>
      <c r="H27" s="5"/>
      <c r="I27" s="102" t="s">
        <v>107</v>
      </c>
      <c r="J27" s="36" t="s">
        <v>291</v>
      </c>
      <c r="K27" s="5"/>
      <c r="L27" s="24" t="s">
        <v>347</v>
      </c>
      <c r="M27" s="36" t="s">
        <v>222</v>
      </c>
      <c r="N27" s="5"/>
      <c r="O27" s="24" t="s">
        <v>344</v>
      </c>
      <c r="P27" s="17" t="s">
        <v>129</v>
      </c>
      <c r="Q27" s="5"/>
      <c r="R27" s="24" t="s">
        <v>45</v>
      </c>
      <c r="S27" s="36" t="s">
        <v>157</v>
      </c>
      <c r="T27" s="5"/>
      <c r="U27" s="35" t="s">
        <v>349</v>
      </c>
      <c r="V27" s="92" t="s">
        <v>101</v>
      </c>
      <c r="W27" s="5"/>
      <c r="X27" s="35" t="s">
        <v>126</v>
      </c>
      <c r="Y27" s="17" t="s">
        <v>150</v>
      </c>
      <c r="Z27" s="4"/>
    </row>
    <row r="28" spans="1:26" ht="12.75" x14ac:dyDescent="0.2">
      <c r="A28" s="207"/>
      <c r="B28" s="4"/>
      <c r="C28" s="26">
        <v>0</v>
      </c>
      <c r="D28" s="27">
        <v>1</v>
      </c>
      <c r="E28" s="5"/>
      <c r="F28" s="29">
        <v>2</v>
      </c>
      <c r="G28" s="27">
        <v>2</v>
      </c>
      <c r="H28" s="28"/>
      <c r="I28" s="27">
        <v>2</v>
      </c>
      <c r="J28" s="26">
        <v>1</v>
      </c>
      <c r="K28" s="28"/>
      <c r="L28" s="26">
        <v>1</v>
      </c>
      <c r="M28" s="27">
        <v>2</v>
      </c>
      <c r="N28" s="28"/>
      <c r="O28" s="75">
        <v>3</v>
      </c>
      <c r="P28" s="27">
        <v>4</v>
      </c>
      <c r="Q28" s="28"/>
      <c r="R28" s="29">
        <v>2</v>
      </c>
      <c r="S28" s="30">
        <v>1</v>
      </c>
      <c r="T28" s="32"/>
      <c r="U28" s="26">
        <v>0</v>
      </c>
      <c r="V28" s="27">
        <v>1</v>
      </c>
      <c r="W28" s="28"/>
      <c r="X28" s="29">
        <v>3</v>
      </c>
      <c r="Y28" s="27">
        <v>3</v>
      </c>
      <c r="Z28" s="4"/>
    </row>
    <row r="29" spans="1:26" ht="12.75" x14ac:dyDescent="0.2">
      <c r="A29" s="205" t="s">
        <v>359</v>
      </c>
      <c r="B29" s="4"/>
      <c r="C29" s="22"/>
      <c r="D29" s="23"/>
      <c r="E29" s="5"/>
      <c r="F29" s="22" t="s">
        <v>62</v>
      </c>
      <c r="G29" s="17" t="s">
        <v>18</v>
      </c>
      <c r="H29" s="5"/>
      <c r="I29" s="100" t="s">
        <v>12</v>
      </c>
      <c r="J29" s="23" t="s">
        <v>286</v>
      </c>
      <c r="K29" s="5"/>
      <c r="L29" s="24" t="s">
        <v>58</v>
      </c>
      <c r="M29" s="17" t="s">
        <v>356</v>
      </c>
      <c r="N29" s="5"/>
      <c r="O29" s="22" t="s">
        <v>335</v>
      </c>
      <c r="P29" s="23" t="s">
        <v>232</v>
      </c>
      <c r="Q29" s="5"/>
      <c r="R29" s="24" t="s">
        <v>357</v>
      </c>
      <c r="S29" s="23" t="s">
        <v>308</v>
      </c>
      <c r="T29" s="5"/>
      <c r="U29" s="22" t="s">
        <v>354</v>
      </c>
      <c r="V29" s="88" t="s">
        <v>21</v>
      </c>
      <c r="W29" s="5"/>
      <c r="X29" s="22" t="s">
        <v>33</v>
      </c>
      <c r="Y29" s="23" t="s">
        <v>339</v>
      </c>
      <c r="Z29" s="4"/>
    </row>
    <row r="30" spans="1:26" ht="12.75" x14ac:dyDescent="0.2">
      <c r="A30" s="206"/>
      <c r="B30" s="4"/>
      <c r="C30" s="24"/>
      <c r="D30" s="17"/>
      <c r="E30" s="5"/>
      <c r="F30" s="24" t="s">
        <v>94</v>
      </c>
      <c r="G30" s="17" t="s">
        <v>34</v>
      </c>
      <c r="H30" s="5"/>
      <c r="I30" s="100" t="s">
        <v>60</v>
      </c>
      <c r="J30" s="17" t="s">
        <v>228</v>
      </c>
      <c r="K30" s="5"/>
      <c r="L30" s="24" t="s">
        <v>26</v>
      </c>
      <c r="M30" s="17" t="s">
        <v>22</v>
      </c>
      <c r="N30" s="5"/>
      <c r="O30" s="24" t="s">
        <v>11</v>
      </c>
      <c r="P30" s="17" t="s">
        <v>40</v>
      </c>
      <c r="Q30" s="5"/>
      <c r="R30" s="24" t="s">
        <v>108</v>
      </c>
      <c r="S30" s="17" t="s">
        <v>71</v>
      </c>
      <c r="T30" s="5"/>
      <c r="U30" s="24" t="s">
        <v>79</v>
      </c>
      <c r="V30" s="88" t="s">
        <v>37</v>
      </c>
      <c r="W30" s="5"/>
      <c r="X30" s="24" t="s">
        <v>140</v>
      </c>
      <c r="Y30" s="17" t="s">
        <v>141</v>
      </c>
      <c r="Z30" s="4"/>
    </row>
    <row r="31" spans="1:26" ht="12.75" x14ac:dyDescent="0.2">
      <c r="A31" s="206"/>
      <c r="B31" s="4"/>
      <c r="C31" s="24"/>
      <c r="D31" s="17"/>
      <c r="E31" s="5"/>
      <c r="F31" s="24" t="s">
        <v>46</v>
      </c>
      <c r="G31" s="17" t="s">
        <v>50</v>
      </c>
      <c r="H31" s="5"/>
      <c r="I31" s="101" t="s">
        <v>92</v>
      </c>
      <c r="J31" s="17" t="s">
        <v>218</v>
      </c>
      <c r="K31" s="5"/>
      <c r="L31" s="24" t="s">
        <v>302</v>
      </c>
      <c r="M31" s="17" t="s">
        <v>102</v>
      </c>
      <c r="N31" s="5"/>
      <c r="O31" s="24" t="s">
        <v>91</v>
      </c>
      <c r="P31" s="17" t="s">
        <v>104</v>
      </c>
      <c r="Q31" s="5"/>
      <c r="R31" s="24" t="s">
        <v>352</v>
      </c>
      <c r="S31" s="17" t="s">
        <v>306</v>
      </c>
      <c r="T31" s="5"/>
      <c r="U31" s="24" t="s">
        <v>15</v>
      </c>
      <c r="V31" s="88" t="s">
        <v>130</v>
      </c>
      <c r="W31" s="5"/>
      <c r="X31" s="24" t="s">
        <v>65</v>
      </c>
      <c r="Y31" s="17" t="s">
        <v>35</v>
      </c>
      <c r="Z31" s="4"/>
    </row>
    <row r="32" spans="1:26" ht="12.75" x14ac:dyDescent="0.2">
      <c r="A32" s="206"/>
      <c r="B32" s="4"/>
      <c r="C32" s="24"/>
      <c r="D32" s="17"/>
      <c r="E32" s="5"/>
      <c r="F32" s="24" t="s">
        <v>109</v>
      </c>
      <c r="G32" s="17" t="s">
        <v>205</v>
      </c>
      <c r="H32" s="5"/>
      <c r="I32" s="100" t="s">
        <v>107</v>
      </c>
      <c r="J32" s="17" t="s">
        <v>206</v>
      </c>
      <c r="K32" s="5"/>
      <c r="L32" s="24" t="s">
        <v>10</v>
      </c>
      <c r="M32" s="17" t="s">
        <v>54</v>
      </c>
      <c r="N32" s="5"/>
      <c r="O32" s="24" t="s">
        <v>43</v>
      </c>
      <c r="P32" s="17" t="s">
        <v>287</v>
      </c>
      <c r="Q32" s="5"/>
      <c r="R32" s="24" t="s">
        <v>93</v>
      </c>
      <c r="S32" s="17" t="s">
        <v>283</v>
      </c>
      <c r="T32" s="5"/>
      <c r="U32" s="24" t="s">
        <v>235</v>
      </c>
      <c r="V32" s="88" t="s">
        <v>85</v>
      </c>
      <c r="W32" s="5"/>
      <c r="X32" s="24" t="s">
        <v>112</v>
      </c>
      <c r="Y32" s="17" t="s">
        <v>137</v>
      </c>
      <c r="Z32" s="4"/>
    </row>
    <row r="33" spans="1:26" ht="12.75" x14ac:dyDescent="0.2">
      <c r="A33" s="206"/>
      <c r="B33" s="4"/>
      <c r="C33" s="24"/>
      <c r="D33" s="17"/>
      <c r="E33" s="5"/>
      <c r="F33" s="24" t="s">
        <v>119</v>
      </c>
      <c r="G33" s="17" t="s">
        <v>82</v>
      </c>
      <c r="H33" s="5"/>
      <c r="I33" s="100" t="s">
        <v>134</v>
      </c>
      <c r="J33" s="17" t="s">
        <v>214</v>
      </c>
      <c r="K33" s="5"/>
      <c r="L33" s="24" t="s">
        <v>212</v>
      </c>
      <c r="M33" s="17" t="s">
        <v>296</v>
      </c>
      <c r="N33" s="5"/>
      <c r="O33" s="24" t="s">
        <v>27</v>
      </c>
      <c r="P33" s="17" t="s">
        <v>342</v>
      </c>
      <c r="Q33" s="5"/>
      <c r="R33" s="24" t="s">
        <v>145</v>
      </c>
      <c r="S33" s="17" t="s">
        <v>166</v>
      </c>
      <c r="T33" s="5"/>
      <c r="U33" s="24" t="s">
        <v>239</v>
      </c>
      <c r="V33" s="88" t="s">
        <v>216</v>
      </c>
      <c r="W33" s="5"/>
      <c r="X33" s="24" t="s">
        <v>81</v>
      </c>
      <c r="Y33" s="17" t="s">
        <v>128</v>
      </c>
      <c r="Z33" s="4"/>
    </row>
    <row r="34" spans="1:26" ht="12.75" x14ac:dyDescent="0.2">
      <c r="A34" s="206"/>
      <c r="B34" s="4"/>
      <c r="C34" s="35"/>
      <c r="D34" s="36"/>
      <c r="E34" s="5"/>
      <c r="F34" s="35" t="s">
        <v>78</v>
      </c>
      <c r="G34" s="17" t="s">
        <v>98</v>
      </c>
      <c r="H34" s="5"/>
      <c r="I34" s="102" t="s">
        <v>139</v>
      </c>
      <c r="J34" s="36" t="s">
        <v>291</v>
      </c>
      <c r="K34" s="5"/>
      <c r="L34" s="35" t="s">
        <v>347</v>
      </c>
      <c r="M34" s="36" t="s">
        <v>222</v>
      </c>
      <c r="N34" s="5"/>
      <c r="O34" s="24" t="s">
        <v>106</v>
      </c>
      <c r="P34" s="17" t="s">
        <v>129</v>
      </c>
      <c r="Q34" s="5"/>
      <c r="R34" s="24" t="s">
        <v>45</v>
      </c>
      <c r="S34" s="36" t="s">
        <v>157</v>
      </c>
      <c r="T34" s="5"/>
      <c r="U34" s="35" t="s">
        <v>349</v>
      </c>
      <c r="V34" s="92" t="s">
        <v>101</v>
      </c>
      <c r="W34" s="5"/>
      <c r="X34" s="35" t="s">
        <v>126</v>
      </c>
      <c r="Y34" s="36" t="s">
        <v>150</v>
      </c>
      <c r="Z34" s="4"/>
    </row>
    <row r="35" spans="1:26" ht="12.75" x14ac:dyDescent="0.2">
      <c r="A35" s="207"/>
      <c r="B35" s="39"/>
      <c r="C35" s="40">
        <v>0</v>
      </c>
      <c r="D35" s="41">
        <v>1</v>
      </c>
      <c r="E35" s="42"/>
      <c r="F35" s="40">
        <v>0</v>
      </c>
      <c r="G35" s="103">
        <v>3</v>
      </c>
      <c r="H35" s="43"/>
      <c r="I35" s="40">
        <v>2</v>
      </c>
      <c r="J35" s="41">
        <v>3</v>
      </c>
      <c r="K35" s="43"/>
      <c r="L35" s="44">
        <v>3</v>
      </c>
      <c r="M35" s="45">
        <v>1</v>
      </c>
      <c r="N35" s="43"/>
      <c r="O35" s="75">
        <v>0</v>
      </c>
      <c r="P35" s="27">
        <v>1</v>
      </c>
      <c r="Q35" s="43"/>
      <c r="R35" s="75">
        <v>3</v>
      </c>
      <c r="S35" s="41">
        <v>4</v>
      </c>
      <c r="T35" s="46"/>
      <c r="U35" s="40">
        <v>2</v>
      </c>
      <c r="V35" s="41">
        <v>3</v>
      </c>
      <c r="W35" s="43"/>
      <c r="X35" s="40">
        <v>0</v>
      </c>
      <c r="Y35" s="41">
        <v>2</v>
      </c>
      <c r="Z35" s="39"/>
    </row>
    <row r="36" spans="1:26" ht="12.75" x14ac:dyDescent="0.2">
      <c r="A36" s="211" t="s">
        <v>360</v>
      </c>
      <c r="B36" s="4"/>
      <c r="C36" s="22"/>
      <c r="D36" s="23"/>
      <c r="E36" s="5"/>
      <c r="F36" s="22" t="s">
        <v>30</v>
      </c>
      <c r="G36" s="17" t="s">
        <v>18</v>
      </c>
      <c r="H36" s="5"/>
      <c r="I36" s="98" t="s">
        <v>28</v>
      </c>
      <c r="J36" s="23" t="s">
        <v>199</v>
      </c>
      <c r="K36" s="5"/>
      <c r="L36" s="24" t="s">
        <v>58</v>
      </c>
      <c r="M36" s="17" t="s">
        <v>356</v>
      </c>
      <c r="N36" s="5"/>
      <c r="O36" s="22" t="s">
        <v>335</v>
      </c>
      <c r="P36" s="23" t="s">
        <v>232</v>
      </c>
      <c r="Q36" s="5"/>
      <c r="R36" s="24" t="s">
        <v>145</v>
      </c>
      <c r="S36" s="23" t="s">
        <v>345</v>
      </c>
      <c r="T36" s="5"/>
      <c r="U36" s="24" t="s">
        <v>354</v>
      </c>
      <c r="V36" s="88" t="s">
        <v>85</v>
      </c>
      <c r="W36" s="5"/>
      <c r="X36" s="22" t="s">
        <v>65</v>
      </c>
      <c r="Y36" s="23" t="s">
        <v>128</v>
      </c>
      <c r="Z36" s="4"/>
    </row>
    <row r="37" spans="1:26" ht="12.75" x14ac:dyDescent="0.2">
      <c r="A37" s="206"/>
      <c r="B37" s="4"/>
      <c r="C37" s="24"/>
      <c r="D37" s="17"/>
      <c r="E37" s="5"/>
      <c r="F37" s="24" t="s">
        <v>361</v>
      </c>
      <c r="G37" s="17" t="s">
        <v>34</v>
      </c>
      <c r="H37" s="5"/>
      <c r="I37" s="100" t="s">
        <v>60</v>
      </c>
      <c r="J37" s="17" t="s">
        <v>228</v>
      </c>
      <c r="K37" s="5"/>
      <c r="L37" s="24" t="s">
        <v>26</v>
      </c>
      <c r="M37" s="17" t="s">
        <v>38</v>
      </c>
      <c r="N37" s="5"/>
      <c r="O37" s="24" t="s">
        <v>121</v>
      </c>
      <c r="P37" s="17" t="s">
        <v>40</v>
      </c>
      <c r="Q37" s="5"/>
      <c r="R37" s="24" t="s">
        <v>93</v>
      </c>
      <c r="S37" s="17" t="s">
        <v>283</v>
      </c>
      <c r="T37" s="5"/>
      <c r="U37" s="24" t="s">
        <v>63</v>
      </c>
      <c r="V37" s="88" t="s">
        <v>37</v>
      </c>
      <c r="W37" s="5"/>
      <c r="X37" s="24" t="s">
        <v>140</v>
      </c>
      <c r="Y37" s="17" t="s">
        <v>137</v>
      </c>
      <c r="Z37" s="4"/>
    </row>
    <row r="38" spans="1:26" ht="12.75" x14ac:dyDescent="0.2">
      <c r="A38" s="206"/>
      <c r="B38" s="4"/>
      <c r="C38" s="24"/>
      <c r="D38" s="17"/>
      <c r="E38" s="5"/>
      <c r="F38" s="24" t="s">
        <v>109</v>
      </c>
      <c r="G38" s="17" t="s">
        <v>50</v>
      </c>
      <c r="H38" s="5"/>
      <c r="I38" s="100" t="s">
        <v>92</v>
      </c>
      <c r="J38" s="17" t="s">
        <v>362</v>
      </c>
      <c r="K38" s="5"/>
      <c r="L38" s="24" t="s">
        <v>302</v>
      </c>
      <c r="M38" s="17" t="s">
        <v>102</v>
      </c>
      <c r="N38" s="5"/>
      <c r="O38" s="24" t="s">
        <v>91</v>
      </c>
      <c r="P38" s="17" t="s">
        <v>104</v>
      </c>
      <c r="Q38" s="5"/>
      <c r="R38" s="24" t="s">
        <v>298</v>
      </c>
      <c r="S38" s="17" t="s">
        <v>157</v>
      </c>
      <c r="T38" s="5"/>
      <c r="U38" s="24" t="s">
        <v>31</v>
      </c>
      <c r="V38" s="88" t="s">
        <v>130</v>
      </c>
      <c r="W38" s="5"/>
      <c r="X38" s="24" t="s">
        <v>112</v>
      </c>
      <c r="Y38" s="17" t="s">
        <v>339</v>
      </c>
      <c r="Z38" s="4"/>
    </row>
    <row r="39" spans="1:26" ht="12.75" x14ac:dyDescent="0.2">
      <c r="A39" s="206"/>
      <c r="B39" s="4"/>
      <c r="C39" s="24"/>
      <c r="D39" s="17"/>
      <c r="E39" s="5"/>
      <c r="F39" s="24" t="s">
        <v>14</v>
      </c>
      <c r="G39" s="17" t="s">
        <v>205</v>
      </c>
      <c r="H39" s="5"/>
      <c r="I39" s="100" t="s">
        <v>122</v>
      </c>
      <c r="J39" s="17" t="s">
        <v>218</v>
      </c>
      <c r="K39" s="5"/>
      <c r="L39" s="24" t="s">
        <v>10</v>
      </c>
      <c r="M39" s="17" t="s">
        <v>54</v>
      </c>
      <c r="N39" s="5"/>
      <c r="O39" s="24" t="s">
        <v>43</v>
      </c>
      <c r="P39" s="17" t="s">
        <v>287</v>
      </c>
      <c r="Q39" s="5"/>
      <c r="R39" s="24" t="s">
        <v>352</v>
      </c>
      <c r="S39" s="17" t="s">
        <v>132</v>
      </c>
      <c r="T39" s="5"/>
      <c r="U39" s="24" t="s">
        <v>235</v>
      </c>
      <c r="V39" s="88" t="s">
        <v>116</v>
      </c>
      <c r="W39" s="5"/>
      <c r="X39" s="24" t="s">
        <v>81</v>
      </c>
      <c r="Y39" s="17" t="s">
        <v>141</v>
      </c>
      <c r="Z39" s="4"/>
    </row>
    <row r="40" spans="1:26" ht="12.75" x14ac:dyDescent="0.2">
      <c r="A40" s="206"/>
      <c r="B40" s="4"/>
      <c r="C40" s="24"/>
      <c r="D40" s="17"/>
      <c r="E40" s="5"/>
      <c r="F40" s="24" t="s">
        <v>62</v>
      </c>
      <c r="G40" s="17" t="s">
        <v>82</v>
      </c>
      <c r="H40" s="5"/>
      <c r="I40" s="100" t="s">
        <v>134</v>
      </c>
      <c r="J40" s="17" t="s">
        <v>214</v>
      </c>
      <c r="K40" s="5"/>
      <c r="L40" s="24" t="s">
        <v>212</v>
      </c>
      <c r="M40" s="17" t="s">
        <v>296</v>
      </c>
      <c r="N40" s="5"/>
      <c r="O40" s="24" t="s">
        <v>27</v>
      </c>
      <c r="P40" s="17" t="s">
        <v>342</v>
      </c>
      <c r="Q40" s="5"/>
      <c r="R40" s="24" t="s">
        <v>108</v>
      </c>
      <c r="S40" s="17" t="s">
        <v>303</v>
      </c>
      <c r="T40" s="5"/>
      <c r="U40" s="24" t="s">
        <v>15</v>
      </c>
      <c r="V40" s="88" t="s">
        <v>216</v>
      </c>
      <c r="W40" s="5"/>
      <c r="X40" s="24" t="s">
        <v>336</v>
      </c>
      <c r="Y40" s="17" t="s">
        <v>150</v>
      </c>
      <c r="Z40" s="4"/>
    </row>
    <row r="41" spans="1:26" ht="12.75" x14ac:dyDescent="0.2">
      <c r="A41" s="206"/>
      <c r="B41" s="4"/>
      <c r="C41" s="35"/>
      <c r="D41" s="36"/>
      <c r="E41" s="5"/>
      <c r="F41" s="35" t="s">
        <v>119</v>
      </c>
      <c r="G41" s="17" t="s">
        <v>98</v>
      </c>
      <c r="H41" s="5"/>
      <c r="I41" s="102" t="s">
        <v>139</v>
      </c>
      <c r="J41" s="36" t="s">
        <v>291</v>
      </c>
      <c r="K41" s="5"/>
      <c r="L41" s="24" t="s">
        <v>347</v>
      </c>
      <c r="M41" s="36" t="s">
        <v>222</v>
      </c>
      <c r="N41" s="5"/>
      <c r="O41" s="24" t="s">
        <v>106</v>
      </c>
      <c r="P41" s="17" t="s">
        <v>210</v>
      </c>
      <c r="Q41" s="5"/>
      <c r="R41" s="24" t="s">
        <v>77</v>
      </c>
      <c r="S41" s="36" t="s">
        <v>363</v>
      </c>
      <c r="T41" s="5"/>
      <c r="U41" s="35" t="s">
        <v>349</v>
      </c>
      <c r="V41" s="92" t="s">
        <v>101</v>
      </c>
      <c r="W41" s="5"/>
      <c r="X41" s="35" t="s">
        <v>33</v>
      </c>
      <c r="Y41" s="36" t="s">
        <v>35</v>
      </c>
      <c r="Z41" s="4"/>
    </row>
    <row r="42" spans="1:26" ht="12.75" x14ac:dyDescent="0.2">
      <c r="A42" s="207"/>
      <c r="B42" s="39"/>
      <c r="C42" s="26">
        <v>0</v>
      </c>
      <c r="D42" s="27">
        <v>1</v>
      </c>
      <c r="E42" s="42"/>
      <c r="F42" s="26">
        <v>1</v>
      </c>
      <c r="G42" s="27">
        <v>3</v>
      </c>
      <c r="H42" s="43"/>
      <c r="I42" s="30">
        <v>0</v>
      </c>
      <c r="J42" s="27">
        <v>1</v>
      </c>
      <c r="K42" s="43"/>
      <c r="L42" s="29">
        <v>3</v>
      </c>
      <c r="M42" s="30">
        <v>2</v>
      </c>
      <c r="N42" s="43"/>
      <c r="O42" s="75">
        <v>0</v>
      </c>
      <c r="P42" s="27">
        <v>1</v>
      </c>
      <c r="Q42" s="43"/>
      <c r="R42" s="26">
        <v>2</v>
      </c>
      <c r="S42" s="27">
        <v>3</v>
      </c>
      <c r="T42" s="46"/>
      <c r="U42" s="26">
        <v>1</v>
      </c>
      <c r="V42" s="27">
        <v>2</v>
      </c>
      <c r="W42" s="43"/>
      <c r="X42" s="29">
        <v>3</v>
      </c>
      <c r="Y42" s="27">
        <v>3</v>
      </c>
      <c r="Z42" s="39"/>
    </row>
    <row r="43" spans="1:26" ht="12.75" x14ac:dyDescent="0.2">
      <c r="A43" s="205" t="s">
        <v>364</v>
      </c>
      <c r="B43" s="4"/>
      <c r="C43" s="49"/>
      <c r="D43" s="50"/>
      <c r="E43" s="5"/>
      <c r="F43" s="49"/>
      <c r="G43" s="50"/>
      <c r="H43" s="5"/>
      <c r="I43" s="98" t="s">
        <v>28</v>
      </c>
      <c r="J43" s="23" t="s">
        <v>199</v>
      </c>
      <c r="K43" s="5"/>
      <c r="L43" s="49"/>
      <c r="M43" s="50"/>
      <c r="N43" s="5"/>
      <c r="O43" s="22"/>
      <c r="P43" s="23"/>
      <c r="Q43" s="5"/>
      <c r="R43" s="22"/>
      <c r="S43" s="23"/>
      <c r="T43" s="5"/>
      <c r="U43" s="49"/>
      <c r="V43" s="50"/>
      <c r="W43" s="5"/>
      <c r="X43" s="49"/>
      <c r="Y43" s="50"/>
      <c r="Z43" s="4"/>
    </row>
    <row r="44" spans="1:26" ht="12.75" x14ac:dyDescent="0.2">
      <c r="A44" s="206"/>
      <c r="B44" s="4"/>
      <c r="C44" s="16"/>
      <c r="D44" s="14"/>
      <c r="E44" s="5"/>
      <c r="F44" s="16"/>
      <c r="G44" s="14"/>
      <c r="H44" s="5"/>
      <c r="I44" s="100" t="s">
        <v>92</v>
      </c>
      <c r="J44" s="17" t="s">
        <v>286</v>
      </c>
      <c r="K44" s="5"/>
      <c r="L44" s="16"/>
      <c r="M44" s="14"/>
      <c r="N44" s="5"/>
      <c r="O44" s="24"/>
      <c r="P44" s="17"/>
      <c r="Q44" s="5"/>
      <c r="R44" s="24"/>
      <c r="S44" s="17"/>
      <c r="T44" s="5"/>
      <c r="U44" s="16"/>
      <c r="V44" s="14"/>
      <c r="W44" s="5"/>
      <c r="X44" s="16"/>
      <c r="Y44" s="14"/>
      <c r="Z44" s="4"/>
    </row>
    <row r="45" spans="1:26" ht="12.75" x14ac:dyDescent="0.2">
      <c r="A45" s="206"/>
      <c r="B45" s="4"/>
      <c r="C45" s="16"/>
      <c r="D45" s="14"/>
      <c r="E45" s="5"/>
      <c r="F45" s="16"/>
      <c r="G45" s="14"/>
      <c r="H45" s="5"/>
      <c r="I45" s="100" t="s">
        <v>60</v>
      </c>
      <c r="J45" s="17" t="s">
        <v>362</v>
      </c>
      <c r="K45" s="5"/>
      <c r="L45" s="16"/>
      <c r="M45" s="14"/>
      <c r="N45" s="5"/>
      <c r="O45" s="24"/>
      <c r="P45" s="17"/>
      <c r="Q45" s="5"/>
      <c r="R45" s="24"/>
      <c r="S45" s="17"/>
      <c r="T45" s="5"/>
      <c r="U45" s="16"/>
      <c r="V45" s="14"/>
      <c r="W45" s="5"/>
      <c r="X45" s="16"/>
      <c r="Y45" s="14"/>
      <c r="Z45" s="4"/>
    </row>
    <row r="46" spans="1:26" ht="12.75" x14ac:dyDescent="0.2">
      <c r="A46" s="206"/>
      <c r="B46" s="4"/>
      <c r="C46" s="16"/>
      <c r="D46" s="14"/>
      <c r="E46" s="5"/>
      <c r="F46" s="16"/>
      <c r="G46" s="14"/>
      <c r="H46" s="5"/>
      <c r="I46" s="100" t="s">
        <v>76</v>
      </c>
      <c r="J46" s="17" t="s">
        <v>206</v>
      </c>
      <c r="K46" s="5"/>
      <c r="L46" s="16"/>
      <c r="M46" s="14"/>
      <c r="N46" s="5"/>
      <c r="O46" s="24"/>
      <c r="P46" s="17"/>
      <c r="Q46" s="5"/>
      <c r="R46" s="24"/>
      <c r="S46" s="17"/>
      <c r="T46" s="5"/>
      <c r="U46" s="16"/>
      <c r="V46" s="14"/>
      <c r="W46" s="5"/>
      <c r="X46" s="16"/>
      <c r="Y46" s="14"/>
      <c r="Z46" s="4"/>
    </row>
    <row r="47" spans="1:26" ht="12.75" x14ac:dyDescent="0.2">
      <c r="A47" s="206"/>
      <c r="B47" s="4"/>
      <c r="C47" s="16"/>
      <c r="D47" s="14"/>
      <c r="E47" s="5"/>
      <c r="F47" s="16"/>
      <c r="G47" s="14"/>
      <c r="H47" s="5"/>
      <c r="I47" s="100" t="s">
        <v>107</v>
      </c>
      <c r="J47" s="17" t="s">
        <v>214</v>
      </c>
      <c r="K47" s="5"/>
      <c r="L47" s="16"/>
      <c r="M47" s="14"/>
      <c r="N47" s="5"/>
      <c r="O47" s="24"/>
      <c r="P47" s="17"/>
      <c r="Q47" s="5"/>
      <c r="R47" s="24"/>
      <c r="S47" s="17"/>
      <c r="T47" s="5"/>
      <c r="U47" s="16"/>
      <c r="V47" s="14"/>
      <c r="W47" s="5"/>
      <c r="X47" s="16"/>
      <c r="Y47" s="14"/>
      <c r="Z47" s="4"/>
    </row>
    <row r="48" spans="1:26" ht="12.75" x14ac:dyDescent="0.2">
      <c r="A48" s="206"/>
      <c r="B48" s="4"/>
      <c r="C48" s="16"/>
      <c r="D48" s="14"/>
      <c r="E48" s="5"/>
      <c r="F48" s="16"/>
      <c r="G48" s="14"/>
      <c r="H48" s="5"/>
      <c r="I48" s="100" t="s">
        <v>122</v>
      </c>
      <c r="J48" s="17" t="s">
        <v>291</v>
      </c>
      <c r="K48" s="5"/>
      <c r="L48" s="16"/>
      <c r="M48" s="14"/>
      <c r="N48" s="5"/>
      <c r="O48" s="24"/>
      <c r="P48" s="17"/>
      <c r="Q48" s="5"/>
      <c r="R48" s="35"/>
      <c r="S48" s="36"/>
      <c r="T48" s="5"/>
      <c r="U48" s="16"/>
      <c r="V48" s="14"/>
      <c r="W48" s="5"/>
      <c r="X48" s="16"/>
      <c r="Y48" s="14"/>
      <c r="Z48" s="4"/>
    </row>
    <row r="49" spans="1:26" ht="23.25" x14ac:dyDescent="0.2">
      <c r="A49" s="207"/>
      <c r="B49" s="51"/>
      <c r="C49" s="52"/>
      <c r="D49" s="53"/>
      <c r="E49" s="43"/>
      <c r="F49" s="52"/>
      <c r="G49" s="53"/>
      <c r="H49" s="43"/>
      <c r="I49" s="29">
        <v>2</v>
      </c>
      <c r="J49" s="30">
        <v>0</v>
      </c>
      <c r="K49" s="43"/>
      <c r="L49" s="52"/>
      <c r="M49" s="53"/>
      <c r="N49" s="43"/>
      <c r="O49" s="54"/>
      <c r="P49" s="53"/>
      <c r="Q49" s="43"/>
      <c r="R49" s="52"/>
      <c r="S49" s="53"/>
      <c r="T49" s="46"/>
      <c r="U49" s="52"/>
      <c r="V49" s="53"/>
      <c r="W49" s="43"/>
      <c r="X49" s="52"/>
      <c r="Y49" s="53"/>
      <c r="Z49" s="39"/>
    </row>
    <row r="50" spans="1:26" ht="23.25" x14ac:dyDescent="0.2">
      <c r="A50" s="209" t="s">
        <v>172</v>
      </c>
      <c r="B50" s="55"/>
      <c r="C50" s="203" t="s">
        <v>365</v>
      </c>
      <c r="D50" s="204"/>
      <c r="E50" s="5"/>
      <c r="F50" s="203" t="s">
        <v>319</v>
      </c>
      <c r="G50" s="204"/>
      <c r="H50" s="5"/>
      <c r="I50" s="203" t="s">
        <v>366</v>
      </c>
      <c r="J50" s="204"/>
      <c r="K50" s="5"/>
      <c r="L50" s="203" t="s">
        <v>173</v>
      </c>
      <c r="M50" s="204"/>
      <c r="N50" s="5"/>
      <c r="O50" s="203" t="s">
        <v>367</v>
      </c>
      <c r="P50" s="204"/>
      <c r="Q50" s="5"/>
      <c r="R50" s="203" t="s">
        <v>368</v>
      </c>
      <c r="S50" s="204"/>
      <c r="T50" s="5"/>
      <c r="U50" s="203" t="s">
        <v>260</v>
      </c>
      <c r="V50" s="204"/>
      <c r="W50" s="5"/>
      <c r="X50" s="203" t="s">
        <v>369</v>
      </c>
      <c r="Y50" s="204"/>
      <c r="Z50" s="4"/>
    </row>
    <row r="51" spans="1:26" ht="23.25" x14ac:dyDescent="0.2">
      <c r="A51" s="201"/>
      <c r="B51" s="55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4"/>
    </row>
    <row r="52" spans="1:26" ht="12.75" x14ac:dyDescent="0.2">
      <c r="A52" s="208" t="s">
        <v>181</v>
      </c>
      <c r="B52" s="4"/>
      <c r="C52" s="195" t="s">
        <v>262</v>
      </c>
      <c r="D52" s="196"/>
      <c r="E52" s="5"/>
      <c r="F52" s="195"/>
      <c r="G52" s="196"/>
      <c r="H52" s="5"/>
      <c r="I52" s="195"/>
      <c r="J52" s="196"/>
      <c r="K52" s="5"/>
      <c r="L52" s="195" t="s">
        <v>370</v>
      </c>
      <c r="M52" s="196"/>
      <c r="N52" s="5"/>
      <c r="O52" s="198"/>
      <c r="P52" s="196"/>
      <c r="Q52" s="5"/>
      <c r="R52" s="195"/>
      <c r="S52" s="196"/>
      <c r="T52" s="5"/>
      <c r="U52" s="195" t="s">
        <v>371</v>
      </c>
      <c r="V52" s="196"/>
      <c r="W52" s="5"/>
      <c r="X52" s="195" t="s">
        <v>372</v>
      </c>
      <c r="Y52" s="196"/>
      <c r="Z52" s="4"/>
    </row>
    <row r="53" spans="1:26" ht="12.75" x14ac:dyDescent="0.2">
      <c r="A53" s="197"/>
      <c r="B53" s="4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4"/>
    </row>
    <row r="54" spans="1:26" ht="12.75" x14ac:dyDescent="0.2">
      <c r="A54" s="56" t="s">
        <v>185</v>
      </c>
    </row>
    <row r="55" spans="1:26" ht="12.75" x14ac:dyDescent="0.2">
      <c r="A55" s="57" t="s">
        <v>186</v>
      </c>
    </row>
    <row r="56" spans="1:26" ht="12.75" x14ac:dyDescent="0.2">
      <c r="A56" s="58" t="s">
        <v>187</v>
      </c>
    </row>
    <row r="57" spans="1:26" ht="12.75" x14ac:dyDescent="0.2">
      <c r="A57" s="104" t="s">
        <v>373</v>
      </c>
    </row>
    <row r="58" spans="1:26" ht="12.75" x14ac:dyDescent="0.2">
      <c r="A58" s="105" t="s">
        <v>188</v>
      </c>
    </row>
    <row r="59" spans="1:26" ht="12.75" x14ac:dyDescent="0.2">
      <c r="A59" s="60" t="s">
        <v>189</v>
      </c>
    </row>
  </sheetData>
  <mergeCells count="33">
    <mergeCell ref="X1:Y1"/>
    <mergeCell ref="O1:P1"/>
    <mergeCell ref="U1:V1"/>
    <mergeCell ref="R1:S1"/>
    <mergeCell ref="A1:A2"/>
    <mergeCell ref="A4:A13"/>
    <mergeCell ref="L1:M1"/>
    <mergeCell ref="F1:G1"/>
    <mergeCell ref="I1:J1"/>
    <mergeCell ref="C1:D1"/>
    <mergeCell ref="U52:V53"/>
    <mergeCell ref="X52:Y53"/>
    <mergeCell ref="U50:V51"/>
    <mergeCell ref="X50:Y51"/>
    <mergeCell ref="I50:J51"/>
    <mergeCell ref="O50:P51"/>
    <mergeCell ref="L50:M51"/>
    <mergeCell ref="O52:P53"/>
    <mergeCell ref="L52:M53"/>
    <mergeCell ref="R50:S51"/>
    <mergeCell ref="R52:S53"/>
    <mergeCell ref="I52:J53"/>
    <mergeCell ref="A43:A49"/>
    <mergeCell ref="A50:A51"/>
    <mergeCell ref="A36:A42"/>
    <mergeCell ref="C50:D51"/>
    <mergeCell ref="C52:D53"/>
    <mergeCell ref="A52:A53"/>
    <mergeCell ref="F50:G51"/>
    <mergeCell ref="F52:G53"/>
    <mergeCell ref="A22:A28"/>
    <mergeCell ref="A15:A21"/>
    <mergeCell ref="A29:A3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0"/>
  <sheetViews>
    <sheetView workbookViewId="0"/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">
      <c r="A1" s="213"/>
      <c r="B1" s="61"/>
      <c r="C1" s="210" t="s">
        <v>374</v>
      </c>
      <c r="D1" s="196"/>
      <c r="E1" s="2"/>
      <c r="F1" s="210" t="s">
        <v>375</v>
      </c>
      <c r="G1" s="196"/>
      <c r="H1" s="2"/>
      <c r="I1" s="210" t="s">
        <v>376</v>
      </c>
      <c r="J1" s="196"/>
      <c r="K1" s="2"/>
      <c r="L1" s="210" t="s">
        <v>377</v>
      </c>
      <c r="M1" s="196"/>
      <c r="N1" s="2"/>
      <c r="O1" s="210" t="s">
        <v>378</v>
      </c>
      <c r="P1" s="196"/>
      <c r="Q1" s="2"/>
      <c r="R1" s="210" t="s">
        <v>379</v>
      </c>
      <c r="S1" s="196"/>
      <c r="T1" s="2"/>
      <c r="U1" s="210" t="s">
        <v>380</v>
      </c>
      <c r="V1" s="196"/>
      <c r="W1" s="2"/>
      <c r="X1" s="210" t="s">
        <v>381</v>
      </c>
      <c r="Y1" s="196"/>
      <c r="Z1" s="2"/>
    </row>
    <row r="2" spans="1:26" ht="37.5" customHeight="1" x14ac:dyDescent="0.2">
      <c r="A2" s="196"/>
      <c r="B2" s="6"/>
      <c r="C2" s="2" t="e">
        <f ca="1">IMAGE("http://www.ramader.com/league/uploads/weeklyOtaku.png")</f>
        <v>#NAME?</v>
      </c>
      <c r="D2" s="6" t="e">
        <f ca="1">IMAGE("http://www.ramader.com/league/uploads/weeklyAimbots.png")</f>
        <v>#NAME?</v>
      </c>
      <c r="E2" s="2"/>
      <c r="F2" s="2" t="e">
        <f ca="1">IMAGE("http://www.ramader.com/league/uploads/weeklyRenegades.png")</f>
        <v>#NAME?</v>
      </c>
      <c r="G2" s="2" t="e">
        <f ca="1">IMAGE("http://www.ramader.com/league/uploads/weeklyOmnic.png")</f>
        <v>#NAME?</v>
      </c>
      <c r="H2" s="2"/>
      <c r="I2" s="2" t="e">
        <f ca="1">IMAGE("http://www.ramader.com/league/uploads/weeklySolo.png")</f>
        <v>#NAME?</v>
      </c>
      <c r="J2" s="2" t="e">
        <f ca="1">IMAGE("http://www.ramader.com/league/uploads/weeklyMeteors.png")</f>
        <v>#NAME?</v>
      </c>
      <c r="K2" s="2"/>
      <c r="L2" s="2" t="e">
        <f ca="1">IMAGE("http://www.ramader.com/league/uploads/weeklySugar.png")</f>
        <v>#NAME?</v>
      </c>
      <c r="M2" s="2" t="e">
        <f ca="1">IMAGE("http://www.ramader.com/league/uploads/weeklyMeta.png")</f>
        <v>#NAME?</v>
      </c>
      <c r="N2" s="2"/>
      <c r="O2" s="2" t="e">
        <f ca="1">IMAGE("http://www.ramader.com/league/uploads/weeklyWrecking.png")</f>
        <v>#NAME?</v>
      </c>
      <c r="P2" s="2" t="e">
        <f ca="1">IMAGE("http://www.ramader.com/league/uploads/weeklyLiquid.png")</f>
        <v>#NAME?</v>
      </c>
      <c r="Q2" s="2"/>
      <c r="R2" s="2" t="e">
        <f ca="1">IMAGE("http://www.ramader.com/league/uploads/weeklyAltf4.png")</f>
        <v>#NAME?</v>
      </c>
      <c r="S2" s="2" t="e">
        <f ca="1">IMAGE("http://www.ramader.com/league/uploads/weeklyHarmony.png")</f>
        <v>#NAME?</v>
      </c>
      <c r="T2" s="2"/>
      <c r="U2" s="2" t="e">
        <f ca="1">IMAGE("http://www.ramader.com/league/uploads/weeklyElusion.png")</f>
        <v>#NAME?</v>
      </c>
      <c r="V2" s="2" t="e">
        <f ca="1">IMAGE("http://www.ramader.com/league/uploads/weeklyHavoc.png")</f>
        <v>#NAME?</v>
      </c>
      <c r="W2" s="2"/>
      <c r="X2" s="2" t="e">
        <f ca="1">IMAGE("http://www.ramader.com/league/uploads/weeklyPotatoes.png")</f>
        <v>#NAME?</v>
      </c>
      <c r="Y2" s="2" t="e">
        <f ca="1">IMAGE("http://www.ramader.com/league/uploads/weeklyGravity.png")</f>
        <v>#NAME?</v>
      </c>
      <c r="Z2" s="2"/>
    </row>
    <row r="3" spans="1:26" ht="7.5" customHeight="1" x14ac:dyDescent="0.2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12" t="s">
        <v>382</v>
      </c>
      <c r="B4" s="2"/>
      <c r="C4" s="106" t="s">
        <v>18</v>
      </c>
      <c r="D4" s="9" t="s">
        <v>226</v>
      </c>
      <c r="E4" s="6"/>
      <c r="F4" s="94"/>
      <c r="G4" s="9" t="s">
        <v>199</v>
      </c>
      <c r="H4" s="6"/>
      <c r="I4" s="8" t="s">
        <v>30</v>
      </c>
      <c r="J4" s="9" t="s">
        <v>383</v>
      </c>
      <c r="K4" s="6"/>
      <c r="L4" s="81" t="s">
        <v>12</v>
      </c>
      <c r="M4" s="9" t="s">
        <v>104</v>
      </c>
      <c r="N4" s="6"/>
      <c r="O4" s="8" t="s">
        <v>10</v>
      </c>
      <c r="P4" s="9" t="s">
        <v>200</v>
      </c>
      <c r="Q4" s="6"/>
      <c r="R4" s="96" t="s">
        <v>155</v>
      </c>
      <c r="S4" s="9" t="s">
        <v>21</v>
      </c>
      <c r="T4" s="6"/>
      <c r="U4" s="97" t="s">
        <v>13</v>
      </c>
      <c r="V4" s="9" t="s">
        <v>141</v>
      </c>
      <c r="W4" s="6"/>
      <c r="X4" s="11" t="s">
        <v>63</v>
      </c>
      <c r="Y4" s="96" t="s">
        <v>112</v>
      </c>
      <c r="Z4" s="2"/>
    </row>
    <row r="5" spans="1:26" ht="12.75" x14ac:dyDescent="0.2">
      <c r="A5" s="196"/>
      <c r="B5" s="2"/>
      <c r="C5" s="8" t="s">
        <v>34</v>
      </c>
      <c r="D5" s="9" t="s">
        <v>227</v>
      </c>
      <c r="E5" s="6"/>
      <c r="F5" s="94"/>
      <c r="G5" s="9" t="s">
        <v>228</v>
      </c>
      <c r="H5" s="6"/>
      <c r="I5" s="8" t="s">
        <v>119</v>
      </c>
      <c r="J5" s="9" t="s">
        <v>22</v>
      </c>
      <c r="K5" s="6"/>
      <c r="L5" s="81" t="s">
        <v>28</v>
      </c>
      <c r="M5" s="9" t="s">
        <v>384</v>
      </c>
      <c r="N5" s="6"/>
      <c r="O5" s="8" t="s">
        <v>26</v>
      </c>
      <c r="P5" s="9" t="s">
        <v>208</v>
      </c>
      <c r="Q5" s="6"/>
      <c r="R5" s="9" t="s">
        <v>335</v>
      </c>
      <c r="S5" s="13" t="s">
        <v>69</v>
      </c>
      <c r="T5" s="6"/>
      <c r="U5" s="8" t="s">
        <v>29</v>
      </c>
      <c r="V5" s="9" t="s">
        <v>35</v>
      </c>
      <c r="W5" s="6"/>
      <c r="X5" s="8" t="s">
        <v>110</v>
      </c>
      <c r="Y5" s="9" t="s">
        <v>81</v>
      </c>
      <c r="Z5" s="2"/>
    </row>
    <row r="6" spans="1:26" ht="12.75" x14ac:dyDescent="0.2">
      <c r="A6" s="196"/>
      <c r="B6" s="2"/>
      <c r="C6" s="8" t="s">
        <v>385</v>
      </c>
      <c r="D6" s="9" t="s">
        <v>231</v>
      </c>
      <c r="E6" s="6"/>
      <c r="F6" s="94"/>
      <c r="G6" s="9" t="s">
        <v>206</v>
      </c>
      <c r="H6" s="6"/>
      <c r="I6" s="8" t="s">
        <v>62</v>
      </c>
      <c r="J6" s="9" t="s">
        <v>292</v>
      </c>
      <c r="K6" s="6"/>
      <c r="L6" s="81" t="s">
        <v>44</v>
      </c>
      <c r="M6" s="9" t="s">
        <v>342</v>
      </c>
      <c r="N6" s="6"/>
      <c r="O6" s="11" t="s">
        <v>58</v>
      </c>
      <c r="P6" s="9" t="s">
        <v>386</v>
      </c>
      <c r="Q6" s="6"/>
      <c r="R6" s="9" t="s">
        <v>344</v>
      </c>
      <c r="S6" s="9" t="s">
        <v>37</v>
      </c>
      <c r="T6" s="6"/>
      <c r="U6" s="8" t="s">
        <v>45</v>
      </c>
      <c r="V6" s="9" t="s">
        <v>51</v>
      </c>
      <c r="W6" s="6"/>
      <c r="X6" s="8" t="s">
        <v>235</v>
      </c>
      <c r="Y6" s="9" t="s">
        <v>65</v>
      </c>
      <c r="Z6" s="2"/>
    </row>
    <row r="7" spans="1:26" ht="12.75" x14ac:dyDescent="0.2">
      <c r="A7" s="196"/>
      <c r="B7" s="2"/>
      <c r="C7" s="8" t="s">
        <v>205</v>
      </c>
      <c r="D7" s="9" t="s">
        <v>230</v>
      </c>
      <c r="E7" s="6"/>
      <c r="F7" s="94"/>
      <c r="G7" s="9" t="s">
        <v>201</v>
      </c>
      <c r="H7" s="6"/>
      <c r="I7" s="8" t="s">
        <v>46</v>
      </c>
      <c r="J7" s="107" t="s">
        <v>387</v>
      </c>
      <c r="K7" s="6"/>
      <c r="L7" s="81" t="s">
        <v>60</v>
      </c>
      <c r="M7" s="9" t="s">
        <v>129</v>
      </c>
      <c r="N7" s="6"/>
      <c r="O7" s="8" t="s">
        <v>42</v>
      </c>
      <c r="P7" s="9" t="s">
        <v>221</v>
      </c>
      <c r="Q7" s="6"/>
      <c r="R7" s="9" t="s">
        <v>388</v>
      </c>
      <c r="S7" s="9" t="s">
        <v>116</v>
      </c>
      <c r="T7" s="6"/>
      <c r="U7" s="8" t="s">
        <v>61</v>
      </c>
      <c r="V7" s="9" t="s">
        <v>128</v>
      </c>
      <c r="W7" s="6"/>
      <c r="X7" s="8" t="s">
        <v>239</v>
      </c>
      <c r="Y7" s="9" t="s">
        <v>49</v>
      </c>
      <c r="Z7" s="2"/>
    </row>
    <row r="8" spans="1:26" ht="12.75" x14ac:dyDescent="0.2">
      <c r="A8" s="196"/>
      <c r="B8" s="2"/>
      <c r="C8" s="8" t="s">
        <v>82</v>
      </c>
      <c r="D8" s="9" t="s">
        <v>284</v>
      </c>
      <c r="E8" s="6"/>
      <c r="F8" s="94"/>
      <c r="G8" s="9" t="s">
        <v>214</v>
      </c>
      <c r="H8" s="6"/>
      <c r="I8" s="8" t="s">
        <v>94</v>
      </c>
      <c r="J8" s="9" t="s">
        <v>102</v>
      </c>
      <c r="K8" s="6"/>
      <c r="L8" s="81" t="s">
        <v>76</v>
      </c>
      <c r="M8" s="9" t="s">
        <v>210</v>
      </c>
      <c r="N8" s="6"/>
      <c r="O8" s="8" t="s">
        <v>212</v>
      </c>
      <c r="P8" s="9" t="s">
        <v>389</v>
      </c>
      <c r="Q8" s="6"/>
      <c r="R8" s="9" t="s">
        <v>11</v>
      </c>
      <c r="S8" s="9" t="s">
        <v>85</v>
      </c>
      <c r="T8" s="6"/>
      <c r="U8" s="8" t="s">
        <v>77</v>
      </c>
      <c r="V8" s="9" t="s">
        <v>339</v>
      </c>
      <c r="W8" s="6"/>
      <c r="X8" s="8" t="s">
        <v>79</v>
      </c>
      <c r="Y8" s="9" t="s">
        <v>33</v>
      </c>
      <c r="Z8" s="2"/>
    </row>
    <row r="9" spans="1:26" ht="12.75" x14ac:dyDescent="0.2">
      <c r="A9" s="196"/>
      <c r="B9" s="2"/>
      <c r="C9" s="8" t="s">
        <v>98</v>
      </c>
      <c r="D9" s="9" t="s">
        <v>234</v>
      </c>
      <c r="E9" s="6"/>
      <c r="F9" s="94"/>
      <c r="G9" s="9" t="s">
        <v>291</v>
      </c>
      <c r="H9" s="6"/>
      <c r="I9" s="8" t="s">
        <v>109</v>
      </c>
      <c r="J9" s="9" t="s">
        <v>70</v>
      </c>
      <c r="K9" s="6"/>
      <c r="L9" s="81" t="s">
        <v>92</v>
      </c>
      <c r="M9" s="9" t="s">
        <v>390</v>
      </c>
      <c r="N9" s="6"/>
      <c r="O9" s="8" t="s">
        <v>90</v>
      </c>
      <c r="P9" s="9" t="s">
        <v>391</v>
      </c>
      <c r="Q9" s="6"/>
      <c r="R9" s="9" t="s">
        <v>392</v>
      </c>
      <c r="S9" s="9" t="s">
        <v>130</v>
      </c>
      <c r="T9" s="6"/>
      <c r="U9" s="8" t="s">
        <v>93</v>
      </c>
      <c r="V9" s="9" t="s">
        <v>137</v>
      </c>
      <c r="W9" s="6"/>
      <c r="X9" s="8" t="s">
        <v>393</v>
      </c>
      <c r="Y9" s="9" t="s">
        <v>126</v>
      </c>
      <c r="Z9" s="2"/>
    </row>
    <row r="10" spans="1:26" ht="12.75" x14ac:dyDescent="0.2">
      <c r="A10" s="196"/>
      <c r="B10" s="2"/>
      <c r="C10" s="8" t="s">
        <v>127</v>
      </c>
      <c r="D10" s="13" t="s">
        <v>295</v>
      </c>
      <c r="E10" s="6"/>
      <c r="F10" s="94"/>
      <c r="G10" s="9" t="s">
        <v>218</v>
      </c>
      <c r="H10" s="6"/>
      <c r="I10" s="8" t="s">
        <v>78</v>
      </c>
      <c r="J10" s="9" t="s">
        <v>54</v>
      </c>
      <c r="K10" s="6"/>
      <c r="L10" s="81" t="s">
        <v>107</v>
      </c>
      <c r="M10" s="9" t="s">
        <v>40</v>
      </c>
      <c r="N10" s="6"/>
      <c r="O10" s="8" t="s">
        <v>394</v>
      </c>
      <c r="P10" s="9" t="s">
        <v>237</v>
      </c>
      <c r="Q10" s="6"/>
      <c r="R10" s="9" t="s">
        <v>121</v>
      </c>
      <c r="S10" s="9" t="s">
        <v>101</v>
      </c>
      <c r="T10" s="6"/>
      <c r="U10" s="8" t="s">
        <v>108</v>
      </c>
      <c r="V10" s="9" t="s">
        <v>114</v>
      </c>
      <c r="W10" s="6"/>
      <c r="X10" s="8" t="s">
        <v>124</v>
      </c>
      <c r="Y10" s="9" t="s">
        <v>136</v>
      </c>
      <c r="Z10" s="2"/>
    </row>
    <row r="11" spans="1:26" ht="12.75" x14ac:dyDescent="0.2">
      <c r="A11" s="196"/>
      <c r="B11" s="2"/>
      <c r="C11" s="11" t="s">
        <v>395</v>
      </c>
      <c r="D11" s="13" t="s">
        <v>289</v>
      </c>
      <c r="E11" s="6"/>
      <c r="F11" s="94"/>
      <c r="G11" s="9" t="s">
        <v>286</v>
      </c>
      <c r="H11" s="6"/>
      <c r="I11" s="16"/>
      <c r="J11" s="9" t="s">
        <v>38</v>
      </c>
      <c r="K11" s="6"/>
      <c r="L11" s="81" t="s">
        <v>122</v>
      </c>
      <c r="M11" s="9" t="s">
        <v>232</v>
      </c>
      <c r="N11" s="6"/>
      <c r="O11" s="16"/>
      <c r="P11" s="9" t="s">
        <v>338</v>
      </c>
      <c r="Q11" s="6"/>
      <c r="R11" s="9" t="s">
        <v>43</v>
      </c>
      <c r="S11" s="9" t="s">
        <v>216</v>
      </c>
      <c r="T11" s="6"/>
      <c r="U11" s="8" t="s">
        <v>298</v>
      </c>
      <c r="V11" s="48"/>
      <c r="W11" s="6"/>
      <c r="X11" s="8" t="s">
        <v>396</v>
      </c>
      <c r="Y11" s="13" t="s">
        <v>336</v>
      </c>
      <c r="Z11" s="2"/>
    </row>
    <row r="12" spans="1:26" ht="12.75" x14ac:dyDescent="0.2">
      <c r="A12" s="196"/>
      <c r="B12" s="2"/>
      <c r="C12" s="16"/>
      <c r="D12" s="17"/>
      <c r="E12" s="6"/>
      <c r="F12" s="94"/>
      <c r="G12" s="14"/>
      <c r="H12" s="6"/>
      <c r="I12" s="16"/>
      <c r="J12" s="9" t="s">
        <v>397</v>
      </c>
      <c r="K12" s="6"/>
      <c r="L12" s="81" t="s">
        <v>134</v>
      </c>
      <c r="M12" s="9" t="s">
        <v>398</v>
      </c>
      <c r="N12" s="6"/>
      <c r="O12" s="16"/>
      <c r="P12" s="13" t="s">
        <v>399</v>
      </c>
      <c r="Q12" s="6"/>
      <c r="R12" s="14"/>
      <c r="S12" s="14"/>
      <c r="T12" s="6"/>
      <c r="U12" s="8" t="s">
        <v>36</v>
      </c>
      <c r="V12" s="48"/>
      <c r="W12" s="6"/>
      <c r="X12" s="16"/>
      <c r="Y12" s="108" t="s">
        <v>140</v>
      </c>
      <c r="Z12" s="2"/>
    </row>
    <row r="13" spans="1:26" ht="12.75" x14ac:dyDescent="0.2">
      <c r="A13" s="196"/>
      <c r="B13" s="2"/>
      <c r="C13" s="16"/>
      <c r="D13" s="14"/>
      <c r="E13" s="6"/>
      <c r="F13" s="94"/>
      <c r="G13" s="14"/>
      <c r="H13" s="6"/>
      <c r="I13" s="16"/>
      <c r="J13" s="13" t="s">
        <v>337</v>
      </c>
      <c r="K13" s="6"/>
      <c r="L13" s="81" t="s">
        <v>139</v>
      </c>
      <c r="M13" s="14"/>
      <c r="N13" s="6"/>
      <c r="O13" s="16"/>
      <c r="P13" s="14"/>
      <c r="Q13" s="6"/>
      <c r="R13" s="14"/>
      <c r="S13" s="14"/>
      <c r="T13" s="6"/>
      <c r="U13" s="11" t="s">
        <v>113</v>
      </c>
      <c r="V13" s="48"/>
      <c r="W13" s="6"/>
      <c r="X13" s="16"/>
      <c r="Y13" s="108" t="s">
        <v>97</v>
      </c>
      <c r="Z13" s="2"/>
    </row>
    <row r="14" spans="1:26" ht="7.5" customHeight="1" x14ac:dyDescent="0.2">
      <c r="A14" s="19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spans="1:26" ht="12.75" x14ac:dyDescent="0.2">
      <c r="A15" s="205" t="s">
        <v>400</v>
      </c>
      <c r="B15" s="4"/>
      <c r="C15" s="22" t="s">
        <v>18</v>
      </c>
      <c r="D15" s="23" t="s">
        <v>226</v>
      </c>
      <c r="E15" s="5"/>
      <c r="F15" s="24"/>
      <c r="G15" s="25"/>
      <c r="H15" s="5"/>
      <c r="I15" s="22" t="s">
        <v>30</v>
      </c>
      <c r="J15" s="17" t="s">
        <v>292</v>
      </c>
      <c r="K15" s="5"/>
      <c r="L15" s="22" t="s">
        <v>28</v>
      </c>
      <c r="M15" s="23" t="s">
        <v>104</v>
      </c>
      <c r="N15" s="5"/>
      <c r="O15" s="22" t="s">
        <v>401</v>
      </c>
      <c r="P15" s="23" t="s">
        <v>391</v>
      </c>
      <c r="Q15" s="5"/>
      <c r="R15" s="23" t="s">
        <v>155</v>
      </c>
      <c r="S15" s="23" t="s">
        <v>402</v>
      </c>
      <c r="T15" s="5"/>
      <c r="U15" s="24" t="s">
        <v>77</v>
      </c>
      <c r="V15" s="17" t="s">
        <v>141</v>
      </c>
      <c r="W15" s="5"/>
      <c r="X15" s="22" t="s">
        <v>354</v>
      </c>
      <c r="Y15" s="23" t="s">
        <v>112</v>
      </c>
      <c r="Z15" s="4"/>
    </row>
    <row r="16" spans="1:26" ht="12.75" x14ac:dyDescent="0.2">
      <c r="A16" s="206"/>
      <c r="B16" s="4"/>
      <c r="C16" s="24" t="s">
        <v>34</v>
      </c>
      <c r="D16" s="17" t="s">
        <v>403</v>
      </c>
      <c r="E16" s="5"/>
      <c r="F16" s="24"/>
      <c r="G16" s="25"/>
      <c r="H16" s="5"/>
      <c r="I16" s="24" t="s">
        <v>78</v>
      </c>
      <c r="J16" s="17" t="s">
        <v>38</v>
      </c>
      <c r="K16" s="5"/>
      <c r="L16" s="24" t="s">
        <v>404</v>
      </c>
      <c r="M16" s="17" t="s">
        <v>384</v>
      </c>
      <c r="N16" s="5"/>
      <c r="O16" s="24" t="s">
        <v>26</v>
      </c>
      <c r="P16" s="17" t="s">
        <v>237</v>
      </c>
      <c r="Q16" s="5"/>
      <c r="R16" s="17" t="s">
        <v>335</v>
      </c>
      <c r="S16" s="17" t="s">
        <v>229</v>
      </c>
      <c r="T16" s="5"/>
      <c r="U16" s="24" t="s">
        <v>108</v>
      </c>
      <c r="V16" s="88" t="s">
        <v>35</v>
      </c>
      <c r="W16" s="5"/>
      <c r="X16" s="24" t="s">
        <v>349</v>
      </c>
      <c r="Y16" s="17" t="s">
        <v>81</v>
      </c>
      <c r="Z16" s="4"/>
    </row>
    <row r="17" spans="1:26" ht="12.75" x14ac:dyDescent="0.2">
      <c r="A17" s="206"/>
      <c r="B17" s="4"/>
      <c r="C17" s="24" t="s">
        <v>385</v>
      </c>
      <c r="D17" s="17" t="s">
        <v>231</v>
      </c>
      <c r="E17" s="5"/>
      <c r="F17" s="24"/>
      <c r="G17" s="25"/>
      <c r="H17" s="5"/>
      <c r="I17" s="24" t="s">
        <v>94</v>
      </c>
      <c r="J17" s="17" t="s">
        <v>397</v>
      </c>
      <c r="K17" s="5"/>
      <c r="L17" s="24" t="s">
        <v>107</v>
      </c>
      <c r="M17" s="17" t="s">
        <v>342</v>
      </c>
      <c r="N17" s="5"/>
      <c r="O17" s="24" t="s">
        <v>90</v>
      </c>
      <c r="P17" s="17" t="s">
        <v>389</v>
      </c>
      <c r="Q17" s="5"/>
      <c r="R17" s="17" t="s">
        <v>344</v>
      </c>
      <c r="S17" s="17" t="s">
        <v>37</v>
      </c>
      <c r="T17" s="5"/>
      <c r="U17" s="24" t="s">
        <v>298</v>
      </c>
      <c r="V17" s="17" t="s">
        <v>51</v>
      </c>
      <c r="W17" s="5"/>
      <c r="X17" s="24" t="s">
        <v>79</v>
      </c>
      <c r="Y17" s="17" t="s">
        <v>65</v>
      </c>
      <c r="Z17" s="4"/>
    </row>
    <row r="18" spans="1:26" ht="12.75" x14ac:dyDescent="0.2">
      <c r="A18" s="206"/>
      <c r="B18" s="4"/>
      <c r="C18" s="24" t="s">
        <v>205</v>
      </c>
      <c r="D18" s="17" t="s">
        <v>230</v>
      </c>
      <c r="E18" s="5"/>
      <c r="F18" s="24"/>
      <c r="G18" s="25"/>
      <c r="H18" s="5"/>
      <c r="I18" s="24" t="s">
        <v>46</v>
      </c>
      <c r="J18" s="17" t="s">
        <v>102</v>
      </c>
      <c r="K18" s="5"/>
      <c r="L18" s="24" t="s">
        <v>76</v>
      </c>
      <c r="M18" s="17" t="s">
        <v>398</v>
      </c>
      <c r="N18" s="5"/>
      <c r="O18" s="24" t="s">
        <v>212</v>
      </c>
      <c r="P18" s="17" t="s">
        <v>221</v>
      </c>
      <c r="Q18" s="5"/>
      <c r="R18" s="17" t="s">
        <v>388</v>
      </c>
      <c r="S18" s="17" t="s">
        <v>305</v>
      </c>
      <c r="T18" s="5"/>
      <c r="U18" s="24" t="s">
        <v>93</v>
      </c>
      <c r="V18" s="17" t="s">
        <v>128</v>
      </c>
      <c r="W18" s="5"/>
      <c r="X18" s="24" t="s">
        <v>213</v>
      </c>
      <c r="Y18" s="17" t="s">
        <v>49</v>
      </c>
      <c r="Z18" s="4"/>
    </row>
    <row r="19" spans="1:26" ht="12.75" x14ac:dyDescent="0.2">
      <c r="A19" s="206"/>
      <c r="B19" s="4"/>
      <c r="C19" s="24" t="s">
        <v>82</v>
      </c>
      <c r="D19" s="17" t="s">
        <v>284</v>
      </c>
      <c r="E19" s="5"/>
      <c r="F19" s="24"/>
      <c r="G19" s="25"/>
      <c r="H19" s="5"/>
      <c r="I19" s="24" t="s">
        <v>109</v>
      </c>
      <c r="J19" s="17" t="s">
        <v>70</v>
      </c>
      <c r="K19" s="5"/>
      <c r="L19" s="24" t="s">
        <v>60</v>
      </c>
      <c r="M19" s="17" t="s">
        <v>129</v>
      </c>
      <c r="N19" s="5"/>
      <c r="O19" s="24" t="s">
        <v>42</v>
      </c>
      <c r="P19" s="17" t="s">
        <v>200</v>
      </c>
      <c r="Q19" s="5"/>
      <c r="R19" s="17" t="s">
        <v>11</v>
      </c>
      <c r="S19" s="17" t="s">
        <v>101</v>
      </c>
      <c r="T19" s="5"/>
      <c r="U19" s="24" t="s">
        <v>29</v>
      </c>
      <c r="V19" s="17" t="s">
        <v>114</v>
      </c>
      <c r="W19" s="5"/>
      <c r="X19" s="24" t="s">
        <v>15</v>
      </c>
      <c r="Y19" s="17" t="s">
        <v>33</v>
      </c>
      <c r="Z19" s="4"/>
    </row>
    <row r="20" spans="1:26" ht="12.75" x14ac:dyDescent="0.2">
      <c r="A20" s="206"/>
      <c r="B20" s="4"/>
      <c r="C20" s="24" t="s">
        <v>98</v>
      </c>
      <c r="D20" s="17" t="s">
        <v>234</v>
      </c>
      <c r="E20" s="5"/>
      <c r="F20" s="24"/>
      <c r="G20" s="25"/>
      <c r="H20" s="5"/>
      <c r="I20" s="24" t="s">
        <v>62</v>
      </c>
      <c r="J20" s="17" t="s">
        <v>54</v>
      </c>
      <c r="K20" s="5"/>
      <c r="L20" s="24" t="s">
        <v>92</v>
      </c>
      <c r="M20" s="17" t="s">
        <v>210</v>
      </c>
      <c r="N20" s="5"/>
      <c r="O20" s="24" t="s">
        <v>58</v>
      </c>
      <c r="P20" s="17" t="s">
        <v>386</v>
      </c>
      <c r="Q20" s="5"/>
      <c r="R20" s="17" t="s">
        <v>392</v>
      </c>
      <c r="S20" s="17" t="s">
        <v>85</v>
      </c>
      <c r="T20" s="5"/>
      <c r="U20" s="24" t="s">
        <v>61</v>
      </c>
      <c r="V20" s="17" t="s">
        <v>137</v>
      </c>
      <c r="W20" s="5"/>
      <c r="X20" s="24" t="s">
        <v>235</v>
      </c>
      <c r="Y20" s="17" t="s">
        <v>126</v>
      </c>
      <c r="Z20" s="4"/>
    </row>
    <row r="21" spans="1:26" ht="12.75" x14ac:dyDescent="0.2">
      <c r="A21" s="207"/>
      <c r="B21" s="4"/>
      <c r="C21" s="29">
        <v>2</v>
      </c>
      <c r="D21" s="30">
        <v>1</v>
      </c>
      <c r="E21" s="5"/>
      <c r="F21" s="26"/>
      <c r="G21" s="27">
        <v>1</v>
      </c>
      <c r="H21" s="28"/>
      <c r="I21" s="29">
        <v>2</v>
      </c>
      <c r="J21" s="30">
        <v>1</v>
      </c>
      <c r="K21" s="28"/>
      <c r="L21" s="29">
        <v>2</v>
      </c>
      <c r="M21" s="30">
        <v>1</v>
      </c>
      <c r="N21" s="28"/>
      <c r="O21" s="75">
        <v>0</v>
      </c>
      <c r="P21" s="27">
        <v>1</v>
      </c>
      <c r="Q21" s="28"/>
      <c r="R21" s="26">
        <v>0</v>
      </c>
      <c r="S21" s="27">
        <v>2</v>
      </c>
      <c r="T21" s="32"/>
      <c r="U21" s="29">
        <v>2</v>
      </c>
      <c r="V21" s="30">
        <v>1</v>
      </c>
      <c r="W21" s="28"/>
      <c r="X21" s="26">
        <v>1</v>
      </c>
      <c r="Y21" s="27">
        <v>2</v>
      </c>
      <c r="Z21" s="4"/>
    </row>
    <row r="22" spans="1:26" ht="12.75" x14ac:dyDescent="0.2">
      <c r="A22" s="211" t="s">
        <v>160</v>
      </c>
      <c r="B22" s="4"/>
      <c r="C22" s="24" t="s">
        <v>18</v>
      </c>
      <c r="D22" s="17" t="s">
        <v>226</v>
      </c>
      <c r="E22" s="5"/>
      <c r="F22" s="24"/>
      <c r="G22" s="33"/>
      <c r="H22" s="5"/>
      <c r="I22" s="24" t="s">
        <v>30</v>
      </c>
      <c r="J22" s="17" t="s">
        <v>54</v>
      </c>
      <c r="K22" s="5"/>
      <c r="L22" s="24" t="s">
        <v>28</v>
      </c>
      <c r="M22" s="23" t="s">
        <v>104</v>
      </c>
      <c r="N22" s="5"/>
      <c r="O22" s="22" t="s">
        <v>401</v>
      </c>
      <c r="P22" s="17" t="s">
        <v>277</v>
      </c>
      <c r="Q22" s="5"/>
      <c r="R22" s="23" t="s">
        <v>155</v>
      </c>
      <c r="S22" s="23" t="s">
        <v>21</v>
      </c>
      <c r="T22" s="5"/>
      <c r="U22" s="109" t="s">
        <v>77</v>
      </c>
      <c r="V22" s="17" t="s">
        <v>141</v>
      </c>
      <c r="W22" s="5"/>
      <c r="X22" s="22" t="s">
        <v>354</v>
      </c>
      <c r="Y22" s="23" t="s">
        <v>136</v>
      </c>
      <c r="Z22" s="4"/>
    </row>
    <row r="23" spans="1:26" ht="12.75" x14ac:dyDescent="0.2">
      <c r="A23" s="206"/>
      <c r="B23" s="4"/>
      <c r="C23" s="24" t="s">
        <v>127</v>
      </c>
      <c r="D23" s="17" t="s">
        <v>227</v>
      </c>
      <c r="E23" s="5"/>
      <c r="F23" s="24"/>
      <c r="G23" s="33"/>
      <c r="H23" s="5"/>
      <c r="I23" s="24" t="s">
        <v>62</v>
      </c>
      <c r="J23" s="17" t="s">
        <v>102</v>
      </c>
      <c r="K23" s="5"/>
      <c r="L23" s="24" t="s">
        <v>12</v>
      </c>
      <c r="M23" s="17" t="s">
        <v>384</v>
      </c>
      <c r="N23" s="5"/>
      <c r="O23" s="24" t="s">
        <v>26</v>
      </c>
      <c r="P23" s="17" t="s">
        <v>202</v>
      </c>
      <c r="Q23" s="5"/>
      <c r="R23" s="17" t="s">
        <v>335</v>
      </c>
      <c r="S23" s="17" t="s">
        <v>229</v>
      </c>
      <c r="T23" s="5"/>
      <c r="U23" s="109" t="s">
        <v>108</v>
      </c>
      <c r="V23" s="88" t="s">
        <v>339</v>
      </c>
      <c r="W23" s="5"/>
      <c r="X23" s="24" t="s">
        <v>349</v>
      </c>
      <c r="Y23" s="17" t="s">
        <v>81</v>
      </c>
      <c r="Z23" s="4"/>
    </row>
    <row r="24" spans="1:26" ht="12.75" x14ac:dyDescent="0.2">
      <c r="A24" s="206"/>
      <c r="B24" s="4"/>
      <c r="C24" s="24" t="s">
        <v>385</v>
      </c>
      <c r="D24" s="17" t="s">
        <v>231</v>
      </c>
      <c r="E24" s="5"/>
      <c r="F24" s="24"/>
      <c r="G24" s="33"/>
      <c r="H24" s="5"/>
      <c r="I24" s="34" t="s">
        <v>46</v>
      </c>
      <c r="J24" s="17" t="s">
        <v>22</v>
      </c>
      <c r="K24" s="5"/>
      <c r="L24" s="24" t="s">
        <v>76</v>
      </c>
      <c r="M24" s="17" t="s">
        <v>390</v>
      </c>
      <c r="N24" s="5"/>
      <c r="O24" s="24" t="s">
        <v>90</v>
      </c>
      <c r="P24" s="17" t="s">
        <v>220</v>
      </c>
      <c r="Q24" s="5"/>
      <c r="R24" s="17" t="s">
        <v>344</v>
      </c>
      <c r="S24" s="17" t="s">
        <v>37</v>
      </c>
      <c r="T24" s="5"/>
      <c r="U24" s="109" t="s">
        <v>45</v>
      </c>
      <c r="V24" s="17" t="s">
        <v>51</v>
      </c>
      <c r="W24" s="5"/>
      <c r="X24" s="24" t="s">
        <v>79</v>
      </c>
      <c r="Y24" s="17" t="s">
        <v>65</v>
      </c>
      <c r="Z24" s="4"/>
    </row>
    <row r="25" spans="1:26" ht="12.75" x14ac:dyDescent="0.2">
      <c r="A25" s="206"/>
      <c r="B25" s="4"/>
      <c r="C25" s="24" t="s">
        <v>205</v>
      </c>
      <c r="D25" s="17" t="s">
        <v>230</v>
      </c>
      <c r="E25" s="5"/>
      <c r="F25" s="24"/>
      <c r="G25" s="33"/>
      <c r="H25" s="5"/>
      <c r="I25" s="24" t="s">
        <v>119</v>
      </c>
      <c r="J25" s="17" t="s">
        <v>292</v>
      </c>
      <c r="K25" s="5"/>
      <c r="L25" s="24" t="s">
        <v>60</v>
      </c>
      <c r="M25" s="17" t="s">
        <v>40</v>
      </c>
      <c r="N25" s="5"/>
      <c r="O25" s="24" t="s">
        <v>212</v>
      </c>
      <c r="P25" s="17" t="s">
        <v>389</v>
      </c>
      <c r="Q25" s="5"/>
      <c r="R25" s="17" t="s">
        <v>388</v>
      </c>
      <c r="S25" s="17" t="s">
        <v>305</v>
      </c>
      <c r="T25" s="5"/>
      <c r="U25" s="109" t="s">
        <v>93</v>
      </c>
      <c r="V25" s="17" t="s">
        <v>35</v>
      </c>
      <c r="W25" s="5"/>
      <c r="X25" s="24" t="s">
        <v>31</v>
      </c>
      <c r="Y25" s="17" t="s">
        <v>49</v>
      </c>
      <c r="Z25" s="4"/>
    </row>
    <row r="26" spans="1:26" ht="12.75" x14ac:dyDescent="0.2">
      <c r="A26" s="206"/>
      <c r="B26" s="4"/>
      <c r="C26" s="24" t="s">
        <v>405</v>
      </c>
      <c r="D26" s="17" t="s">
        <v>284</v>
      </c>
      <c r="E26" s="5"/>
      <c r="F26" s="24"/>
      <c r="G26" s="14"/>
      <c r="H26" s="5"/>
      <c r="I26" s="24" t="s">
        <v>109</v>
      </c>
      <c r="J26" s="17" t="s">
        <v>383</v>
      </c>
      <c r="K26" s="5"/>
      <c r="L26" s="24" t="s">
        <v>134</v>
      </c>
      <c r="M26" s="17" t="s">
        <v>129</v>
      </c>
      <c r="N26" s="5"/>
      <c r="O26" s="24" t="s">
        <v>42</v>
      </c>
      <c r="P26" s="17" t="s">
        <v>221</v>
      </c>
      <c r="Q26" s="5"/>
      <c r="R26" s="17" t="s">
        <v>121</v>
      </c>
      <c r="S26" s="17" t="s">
        <v>101</v>
      </c>
      <c r="T26" s="5"/>
      <c r="U26" s="109" t="s">
        <v>29</v>
      </c>
      <c r="V26" s="17" t="s">
        <v>406</v>
      </c>
      <c r="W26" s="5"/>
      <c r="X26" s="24" t="s">
        <v>15</v>
      </c>
      <c r="Y26" s="17" t="s">
        <v>33</v>
      </c>
      <c r="Z26" s="4"/>
    </row>
    <row r="27" spans="1:26" ht="12.75" x14ac:dyDescent="0.2">
      <c r="A27" s="206"/>
      <c r="B27" s="4"/>
      <c r="C27" s="35" t="s">
        <v>98</v>
      </c>
      <c r="D27" s="36" t="s">
        <v>234</v>
      </c>
      <c r="E27" s="5"/>
      <c r="F27" s="35"/>
      <c r="G27" s="37"/>
      <c r="H27" s="5"/>
      <c r="I27" s="35" t="s">
        <v>94</v>
      </c>
      <c r="J27" s="17" t="s">
        <v>117</v>
      </c>
      <c r="K27" s="5"/>
      <c r="L27" s="24" t="s">
        <v>92</v>
      </c>
      <c r="M27" s="36" t="s">
        <v>210</v>
      </c>
      <c r="N27" s="5"/>
      <c r="O27" s="24" t="s">
        <v>310</v>
      </c>
      <c r="P27" s="36" t="s">
        <v>204</v>
      </c>
      <c r="Q27" s="5"/>
      <c r="R27" s="17" t="s">
        <v>392</v>
      </c>
      <c r="S27" s="17" t="s">
        <v>85</v>
      </c>
      <c r="T27" s="5"/>
      <c r="U27" s="109" t="s">
        <v>61</v>
      </c>
      <c r="V27" s="17" t="s">
        <v>128</v>
      </c>
      <c r="W27" s="5"/>
      <c r="X27" s="24" t="s">
        <v>235</v>
      </c>
      <c r="Y27" s="17" t="s">
        <v>126</v>
      </c>
      <c r="Z27" s="4"/>
    </row>
    <row r="28" spans="1:26" ht="12.75" x14ac:dyDescent="0.2">
      <c r="A28" s="207"/>
      <c r="B28" s="4"/>
      <c r="C28" s="29">
        <v>3</v>
      </c>
      <c r="D28" s="30">
        <v>2</v>
      </c>
      <c r="E28" s="5"/>
      <c r="F28" s="26"/>
      <c r="G28" s="27">
        <v>1</v>
      </c>
      <c r="H28" s="28"/>
      <c r="I28" s="26">
        <v>2</v>
      </c>
      <c r="J28" s="27">
        <v>3</v>
      </c>
      <c r="K28" s="28"/>
      <c r="L28" s="29">
        <v>2</v>
      </c>
      <c r="M28" s="30">
        <v>1</v>
      </c>
      <c r="N28" s="28"/>
      <c r="O28" s="75">
        <v>0</v>
      </c>
      <c r="P28" s="27">
        <v>1</v>
      </c>
      <c r="Q28" s="28"/>
      <c r="R28" s="26">
        <v>1</v>
      </c>
      <c r="S28" s="27">
        <v>2</v>
      </c>
      <c r="T28" s="32"/>
      <c r="U28" s="26">
        <v>2</v>
      </c>
      <c r="V28" s="27">
        <v>3</v>
      </c>
      <c r="W28" s="28"/>
      <c r="X28" s="26">
        <v>2</v>
      </c>
      <c r="Y28" s="27">
        <v>3</v>
      </c>
      <c r="Z28" s="4"/>
    </row>
    <row r="29" spans="1:26" ht="12.75" x14ac:dyDescent="0.2">
      <c r="A29" s="205" t="s">
        <v>407</v>
      </c>
      <c r="B29" s="4"/>
      <c r="C29" s="22" t="s">
        <v>18</v>
      </c>
      <c r="D29" s="23" t="s">
        <v>226</v>
      </c>
      <c r="E29" s="5"/>
      <c r="F29" s="22"/>
      <c r="G29" s="33"/>
      <c r="H29" s="5"/>
      <c r="I29" s="24" t="s">
        <v>30</v>
      </c>
      <c r="J29" s="17" t="s">
        <v>54</v>
      </c>
      <c r="K29" s="5"/>
      <c r="L29" s="22" t="s">
        <v>28</v>
      </c>
      <c r="M29" s="23" t="s">
        <v>104</v>
      </c>
      <c r="N29" s="5"/>
      <c r="O29" s="22" t="s">
        <v>401</v>
      </c>
      <c r="P29" s="23" t="s">
        <v>408</v>
      </c>
      <c r="Q29" s="5"/>
      <c r="R29" s="23" t="s">
        <v>155</v>
      </c>
      <c r="S29" s="23" t="s">
        <v>21</v>
      </c>
      <c r="T29" s="5"/>
      <c r="U29" s="109" t="s">
        <v>36</v>
      </c>
      <c r="V29" s="17" t="s">
        <v>141</v>
      </c>
      <c r="W29" s="5"/>
      <c r="X29" s="22" t="s">
        <v>354</v>
      </c>
      <c r="Y29" s="23" t="s">
        <v>136</v>
      </c>
      <c r="Z29" s="4"/>
    </row>
    <row r="30" spans="1:26" ht="12.75" x14ac:dyDescent="0.2">
      <c r="A30" s="206"/>
      <c r="B30" s="4"/>
      <c r="C30" s="24" t="s">
        <v>127</v>
      </c>
      <c r="D30" s="17" t="s">
        <v>227</v>
      </c>
      <c r="E30" s="5"/>
      <c r="F30" s="24"/>
      <c r="G30" s="33"/>
      <c r="H30" s="5"/>
      <c r="I30" s="24" t="s">
        <v>94</v>
      </c>
      <c r="J30" s="17" t="s">
        <v>102</v>
      </c>
      <c r="K30" s="5"/>
      <c r="L30" s="24" t="s">
        <v>139</v>
      </c>
      <c r="M30" s="17" t="s">
        <v>384</v>
      </c>
      <c r="N30" s="5"/>
      <c r="O30" s="24" t="s">
        <v>26</v>
      </c>
      <c r="P30" s="17" t="s">
        <v>200</v>
      </c>
      <c r="Q30" s="5"/>
      <c r="R30" s="17" t="s">
        <v>335</v>
      </c>
      <c r="S30" s="17" t="s">
        <v>229</v>
      </c>
      <c r="T30" s="5"/>
      <c r="U30" s="109" t="s">
        <v>77</v>
      </c>
      <c r="V30" s="88" t="s">
        <v>339</v>
      </c>
      <c r="W30" s="5"/>
      <c r="X30" s="24" t="s">
        <v>349</v>
      </c>
      <c r="Y30" s="17" t="s">
        <v>81</v>
      </c>
      <c r="Z30" s="4"/>
    </row>
    <row r="31" spans="1:26" ht="12.75" x14ac:dyDescent="0.2">
      <c r="A31" s="206"/>
      <c r="B31" s="4"/>
      <c r="C31" s="24" t="s">
        <v>385</v>
      </c>
      <c r="D31" s="17" t="s">
        <v>231</v>
      </c>
      <c r="E31" s="5"/>
      <c r="F31" s="24"/>
      <c r="G31" s="33"/>
      <c r="H31" s="5"/>
      <c r="I31" s="34" t="s">
        <v>62</v>
      </c>
      <c r="J31" s="17" t="s">
        <v>22</v>
      </c>
      <c r="K31" s="5"/>
      <c r="L31" s="24" t="s">
        <v>404</v>
      </c>
      <c r="M31" s="17" t="s">
        <v>342</v>
      </c>
      <c r="N31" s="5"/>
      <c r="O31" s="24" t="s">
        <v>90</v>
      </c>
      <c r="P31" s="17" t="s">
        <v>202</v>
      </c>
      <c r="Q31" s="5"/>
      <c r="R31" s="17" t="s">
        <v>43</v>
      </c>
      <c r="S31" s="17" t="s">
        <v>37</v>
      </c>
      <c r="T31" s="5"/>
      <c r="U31" s="109" t="s">
        <v>298</v>
      </c>
      <c r="V31" s="17" t="s">
        <v>51</v>
      </c>
      <c r="W31" s="5"/>
      <c r="X31" s="24" t="s">
        <v>213</v>
      </c>
      <c r="Y31" s="17" t="s">
        <v>65</v>
      </c>
      <c r="Z31" s="4"/>
    </row>
    <row r="32" spans="1:26" ht="12.75" x14ac:dyDescent="0.2">
      <c r="A32" s="206"/>
      <c r="B32" s="4"/>
      <c r="C32" s="24" t="s">
        <v>205</v>
      </c>
      <c r="D32" s="17" t="s">
        <v>230</v>
      </c>
      <c r="E32" s="5"/>
      <c r="F32" s="24"/>
      <c r="G32" s="25"/>
      <c r="H32" s="5"/>
      <c r="I32" s="24" t="s">
        <v>46</v>
      </c>
      <c r="J32" s="17" t="s">
        <v>383</v>
      </c>
      <c r="K32" s="5"/>
      <c r="L32" s="24" t="s">
        <v>107</v>
      </c>
      <c r="M32" s="17" t="s">
        <v>409</v>
      </c>
      <c r="N32" s="5"/>
      <c r="O32" s="24" t="s">
        <v>212</v>
      </c>
      <c r="P32" s="17" t="s">
        <v>391</v>
      </c>
      <c r="Q32" s="5"/>
      <c r="R32" s="17" t="s">
        <v>388</v>
      </c>
      <c r="S32" s="17" t="s">
        <v>305</v>
      </c>
      <c r="T32" s="5"/>
      <c r="U32" s="109" t="s">
        <v>45</v>
      </c>
      <c r="V32" s="17" t="s">
        <v>35</v>
      </c>
      <c r="W32" s="5"/>
      <c r="X32" s="24" t="s">
        <v>31</v>
      </c>
      <c r="Y32" s="17" t="s">
        <v>49</v>
      </c>
      <c r="Z32" s="4"/>
    </row>
    <row r="33" spans="1:26" ht="12.75" x14ac:dyDescent="0.2">
      <c r="A33" s="206"/>
      <c r="B33" s="4"/>
      <c r="C33" s="24" t="s">
        <v>82</v>
      </c>
      <c r="D33" s="17" t="s">
        <v>284</v>
      </c>
      <c r="E33" s="5"/>
      <c r="F33" s="24"/>
      <c r="G33" s="14"/>
      <c r="H33" s="5"/>
      <c r="I33" s="24" t="s">
        <v>119</v>
      </c>
      <c r="J33" s="17" t="s">
        <v>70</v>
      </c>
      <c r="K33" s="5"/>
      <c r="L33" s="24" t="s">
        <v>134</v>
      </c>
      <c r="M33" s="17" t="s">
        <v>207</v>
      </c>
      <c r="N33" s="5"/>
      <c r="O33" s="24" t="s">
        <v>42</v>
      </c>
      <c r="P33" s="17" t="s">
        <v>386</v>
      </c>
      <c r="Q33" s="5"/>
      <c r="R33" s="17" t="s">
        <v>121</v>
      </c>
      <c r="S33" s="17" t="s">
        <v>101</v>
      </c>
      <c r="T33" s="5"/>
      <c r="U33" s="109" t="s">
        <v>61</v>
      </c>
      <c r="V33" s="17" t="s">
        <v>406</v>
      </c>
      <c r="W33" s="5"/>
      <c r="X33" s="24" t="s">
        <v>15</v>
      </c>
      <c r="Y33" s="17" t="s">
        <v>33</v>
      </c>
      <c r="Z33" s="4"/>
    </row>
    <row r="34" spans="1:26" ht="12.75" x14ac:dyDescent="0.2">
      <c r="A34" s="206"/>
      <c r="B34" s="4"/>
      <c r="C34" s="35" t="s">
        <v>98</v>
      </c>
      <c r="D34" s="36" t="s">
        <v>234</v>
      </c>
      <c r="E34" s="5"/>
      <c r="F34" s="35"/>
      <c r="G34" s="37"/>
      <c r="H34" s="5"/>
      <c r="I34" s="35" t="s">
        <v>109</v>
      </c>
      <c r="J34" s="110" t="s">
        <v>397</v>
      </c>
      <c r="K34" s="111"/>
      <c r="L34" s="35" t="s">
        <v>410</v>
      </c>
      <c r="M34" s="36" t="s">
        <v>210</v>
      </c>
      <c r="N34" s="5"/>
      <c r="O34" s="24" t="s">
        <v>310</v>
      </c>
      <c r="P34" s="36" t="s">
        <v>221</v>
      </c>
      <c r="Q34" s="5"/>
      <c r="R34" s="17" t="s">
        <v>392</v>
      </c>
      <c r="S34" s="17" t="s">
        <v>85</v>
      </c>
      <c r="T34" s="5"/>
      <c r="U34" s="109" t="s">
        <v>29</v>
      </c>
      <c r="V34" s="36" t="s">
        <v>128</v>
      </c>
      <c r="W34" s="5"/>
      <c r="X34" s="24" t="s">
        <v>235</v>
      </c>
      <c r="Y34" s="17" t="s">
        <v>112</v>
      </c>
      <c r="Z34" s="4"/>
    </row>
    <row r="35" spans="1:26" ht="12.75" x14ac:dyDescent="0.2">
      <c r="A35" s="207"/>
      <c r="B35" s="39"/>
      <c r="C35" s="44">
        <v>3</v>
      </c>
      <c r="D35" s="45">
        <v>2</v>
      </c>
      <c r="E35" s="42"/>
      <c r="F35" s="40"/>
      <c r="G35" s="41">
        <v>1</v>
      </c>
      <c r="H35" s="43"/>
      <c r="I35" s="40">
        <v>1</v>
      </c>
      <c r="J35" s="41">
        <v>2</v>
      </c>
      <c r="K35" s="43"/>
      <c r="L35" s="40">
        <v>3</v>
      </c>
      <c r="M35" s="41">
        <v>4</v>
      </c>
      <c r="N35" s="43"/>
      <c r="O35" s="31">
        <v>3</v>
      </c>
      <c r="P35" s="45">
        <v>0</v>
      </c>
      <c r="Q35" s="43"/>
      <c r="R35" s="75">
        <v>1</v>
      </c>
      <c r="S35" s="27">
        <v>2</v>
      </c>
      <c r="T35" s="46"/>
      <c r="U35" s="31">
        <v>6</v>
      </c>
      <c r="V35" s="30">
        <v>4</v>
      </c>
      <c r="W35" s="43"/>
      <c r="X35" s="75">
        <v>1</v>
      </c>
      <c r="Y35" s="27">
        <v>2</v>
      </c>
      <c r="Z35" s="39"/>
    </row>
    <row r="36" spans="1:26" ht="12.75" x14ac:dyDescent="0.2">
      <c r="A36" s="211" t="s">
        <v>411</v>
      </c>
      <c r="B36" s="4"/>
      <c r="C36" s="22" t="s">
        <v>18</v>
      </c>
      <c r="D36" s="23" t="s">
        <v>226</v>
      </c>
      <c r="E36" s="5"/>
      <c r="F36" s="22"/>
      <c r="G36" s="47"/>
      <c r="H36" s="5"/>
      <c r="I36" s="22" t="s">
        <v>62</v>
      </c>
      <c r="J36" s="23" t="s">
        <v>341</v>
      </c>
      <c r="K36" s="5"/>
      <c r="L36" s="24" t="s">
        <v>139</v>
      </c>
      <c r="M36" s="23" t="s">
        <v>104</v>
      </c>
      <c r="N36" s="5"/>
      <c r="O36" s="22" t="s">
        <v>26</v>
      </c>
      <c r="P36" s="23" t="s">
        <v>200</v>
      </c>
      <c r="Q36" s="5"/>
      <c r="R36" s="23" t="s">
        <v>155</v>
      </c>
      <c r="S36" s="23" t="s">
        <v>402</v>
      </c>
      <c r="T36" s="5"/>
      <c r="U36" s="109" t="s">
        <v>36</v>
      </c>
      <c r="V36" s="17" t="s">
        <v>141</v>
      </c>
      <c r="W36" s="5"/>
      <c r="X36" s="22" t="s">
        <v>110</v>
      </c>
      <c r="Y36" s="23" t="s">
        <v>136</v>
      </c>
      <c r="Z36" s="4"/>
    </row>
    <row r="37" spans="1:26" ht="12.75" x14ac:dyDescent="0.2">
      <c r="A37" s="206"/>
      <c r="B37" s="4"/>
      <c r="C37" s="24" t="s">
        <v>34</v>
      </c>
      <c r="D37" s="17" t="s">
        <v>227</v>
      </c>
      <c r="E37" s="5"/>
      <c r="F37" s="24"/>
      <c r="G37" s="33"/>
      <c r="H37" s="5"/>
      <c r="I37" s="24" t="s">
        <v>109</v>
      </c>
      <c r="J37" s="17" t="s">
        <v>222</v>
      </c>
      <c r="K37" s="5"/>
      <c r="L37" s="24" t="s">
        <v>12</v>
      </c>
      <c r="M37" s="17" t="s">
        <v>384</v>
      </c>
      <c r="N37" s="5"/>
      <c r="O37" s="24" t="s">
        <v>310</v>
      </c>
      <c r="P37" s="17" t="s">
        <v>389</v>
      </c>
      <c r="Q37" s="5"/>
      <c r="R37" s="17" t="s">
        <v>335</v>
      </c>
      <c r="S37" s="17" t="s">
        <v>229</v>
      </c>
      <c r="T37" s="5"/>
      <c r="U37" s="109" t="s">
        <v>108</v>
      </c>
      <c r="V37" s="88" t="s">
        <v>339</v>
      </c>
      <c r="W37" s="5"/>
      <c r="X37" s="24" t="s">
        <v>31</v>
      </c>
      <c r="Y37" s="17" t="s">
        <v>126</v>
      </c>
      <c r="Z37" s="4"/>
    </row>
    <row r="38" spans="1:26" ht="12.75" x14ac:dyDescent="0.2">
      <c r="A38" s="206"/>
      <c r="B38" s="4"/>
      <c r="C38" s="24" t="s">
        <v>385</v>
      </c>
      <c r="D38" s="17" t="s">
        <v>412</v>
      </c>
      <c r="E38" s="5"/>
      <c r="F38" s="24"/>
      <c r="G38" s="25"/>
      <c r="H38" s="5"/>
      <c r="I38" s="24" t="s">
        <v>119</v>
      </c>
      <c r="J38" s="17" t="s">
        <v>54</v>
      </c>
      <c r="K38" s="5"/>
      <c r="L38" s="24" t="s">
        <v>404</v>
      </c>
      <c r="M38" s="17" t="s">
        <v>390</v>
      </c>
      <c r="N38" s="5"/>
      <c r="O38" s="24" t="s">
        <v>212</v>
      </c>
      <c r="P38" s="17" t="s">
        <v>413</v>
      </c>
      <c r="Q38" s="5"/>
      <c r="R38" s="17" t="s">
        <v>344</v>
      </c>
      <c r="S38" s="17" t="s">
        <v>37</v>
      </c>
      <c r="T38" s="5"/>
      <c r="U38" s="109" t="s">
        <v>93</v>
      </c>
      <c r="V38" s="17" t="s">
        <v>51</v>
      </c>
      <c r="W38" s="5"/>
      <c r="X38" s="24" t="s">
        <v>124</v>
      </c>
      <c r="Y38" s="17" t="s">
        <v>65</v>
      </c>
      <c r="Z38" s="4"/>
    </row>
    <row r="39" spans="1:26" ht="12.75" x14ac:dyDescent="0.2">
      <c r="A39" s="206"/>
      <c r="B39" s="4"/>
      <c r="C39" s="24" t="s">
        <v>205</v>
      </c>
      <c r="D39" s="17" t="s">
        <v>230</v>
      </c>
      <c r="E39" s="5"/>
      <c r="F39" s="24"/>
      <c r="G39" s="33"/>
      <c r="H39" s="5"/>
      <c r="I39" s="24" t="s">
        <v>46</v>
      </c>
      <c r="J39" s="17" t="s">
        <v>383</v>
      </c>
      <c r="K39" s="5"/>
      <c r="L39" s="24" t="s">
        <v>107</v>
      </c>
      <c r="M39" s="17" t="s">
        <v>40</v>
      </c>
      <c r="N39" s="5"/>
      <c r="O39" s="24" t="s">
        <v>10</v>
      </c>
      <c r="P39" s="17" t="s">
        <v>208</v>
      </c>
      <c r="Q39" s="5"/>
      <c r="R39" s="17" t="s">
        <v>388</v>
      </c>
      <c r="S39" s="17" t="s">
        <v>305</v>
      </c>
      <c r="T39" s="5"/>
      <c r="U39" s="109" t="s">
        <v>45</v>
      </c>
      <c r="V39" s="17" t="s">
        <v>35</v>
      </c>
      <c r="W39" s="5"/>
      <c r="X39" s="24" t="s">
        <v>47</v>
      </c>
      <c r="Y39" s="17" t="s">
        <v>49</v>
      </c>
      <c r="Z39" s="4"/>
    </row>
    <row r="40" spans="1:26" ht="12.75" x14ac:dyDescent="0.2">
      <c r="A40" s="206"/>
      <c r="B40" s="4"/>
      <c r="C40" s="24" t="s">
        <v>82</v>
      </c>
      <c r="D40" s="17" t="s">
        <v>284</v>
      </c>
      <c r="E40" s="5"/>
      <c r="F40" s="24"/>
      <c r="G40" s="25"/>
      <c r="H40" s="5"/>
      <c r="I40" s="24" t="s">
        <v>94</v>
      </c>
      <c r="J40" s="17" t="s">
        <v>102</v>
      </c>
      <c r="K40" s="5"/>
      <c r="L40" s="24" t="s">
        <v>60</v>
      </c>
      <c r="M40" s="17" t="s">
        <v>129</v>
      </c>
      <c r="N40" s="5"/>
      <c r="O40" s="24" t="s">
        <v>42</v>
      </c>
      <c r="P40" s="17" t="s">
        <v>220</v>
      </c>
      <c r="Q40" s="5"/>
      <c r="R40" s="17" t="s">
        <v>11</v>
      </c>
      <c r="S40" s="17" t="s">
        <v>101</v>
      </c>
      <c r="T40" s="5"/>
      <c r="U40" s="109" t="s">
        <v>61</v>
      </c>
      <c r="V40" s="17" t="s">
        <v>406</v>
      </c>
      <c r="W40" s="5"/>
      <c r="X40" s="24" t="s">
        <v>239</v>
      </c>
      <c r="Y40" s="17" t="s">
        <v>33</v>
      </c>
      <c r="Z40" s="4"/>
    </row>
    <row r="41" spans="1:26" ht="12.75" x14ac:dyDescent="0.2">
      <c r="A41" s="206"/>
      <c r="B41" s="4"/>
      <c r="C41" s="35" t="s">
        <v>98</v>
      </c>
      <c r="D41" s="36" t="s">
        <v>234</v>
      </c>
      <c r="E41" s="5"/>
      <c r="F41" s="35"/>
      <c r="G41" s="14"/>
      <c r="H41" s="5"/>
      <c r="I41" s="35" t="s">
        <v>78</v>
      </c>
      <c r="J41" s="36" t="s">
        <v>70</v>
      </c>
      <c r="K41" s="5"/>
      <c r="L41" s="24" t="s">
        <v>410</v>
      </c>
      <c r="M41" s="36" t="s">
        <v>207</v>
      </c>
      <c r="N41" s="5"/>
      <c r="O41" s="35" t="s">
        <v>90</v>
      </c>
      <c r="P41" s="36" t="s">
        <v>247</v>
      </c>
      <c r="Q41" s="5"/>
      <c r="R41" s="17" t="s">
        <v>392</v>
      </c>
      <c r="S41" s="17" t="s">
        <v>85</v>
      </c>
      <c r="T41" s="5"/>
      <c r="U41" s="109" t="s">
        <v>29</v>
      </c>
      <c r="V41" s="17" t="s">
        <v>114</v>
      </c>
      <c r="W41" s="5"/>
      <c r="X41" s="35" t="s">
        <v>79</v>
      </c>
      <c r="Y41" s="17" t="s">
        <v>112</v>
      </c>
      <c r="Z41" s="4"/>
    </row>
    <row r="42" spans="1:26" ht="12.75" x14ac:dyDescent="0.2">
      <c r="A42" s="207"/>
      <c r="B42" s="39"/>
      <c r="C42" s="29">
        <v>1</v>
      </c>
      <c r="D42" s="30">
        <v>0</v>
      </c>
      <c r="E42" s="42"/>
      <c r="F42" s="112"/>
      <c r="G42" s="27">
        <v>1</v>
      </c>
      <c r="H42" s="43"/>
      <c r="I42" s="29">
        <v>2</v>
      </c>
      <c r="J42" s="30">
        <v>1</v>
      </c>
      <c r="K42" s="43"/>
      <c r="L42" s="29">
        <v>3</v>
      </c>
      <c r="M42" s="30">
        <v>2</v>
      </c>
      <c r="N42" s="43"/>
      <c r="O42" s="75">
        <v>1</v>
      </c>
      <c r="P42" s="27">
        <v>2</v>
      </c>
      <c r="Q42" s="43"/>
      <c r="R42" s="29">
        <v>2</v>
      </c>
      <c r="S42" s="30">
        <v>1</v>
      </c>
      <c r="T42" s="46"/>
      <c r="U42" s="29">
        <v>3</v>
      </c>
      <c r="V42" s="30">
        <v>0</v>
      </c>
      <c r="W42" s="43"/>
      <c r="X42" s="29">
        <v>1</v>
      </c>
      <c r="Y42" s="30">
        <v>0</v>
      </c>
      <c r="Z42" s="39"/>
    </row>
    <row r="43" spans="1:26" ht="12.75" x14ac:dyDescent="0.2">
      <c r="A43" s="205" t="s">
        <v>414</v>
      </c>
      <c r="B43" s="4"/>
      <c r="C43" s="49"/>
      <c r="D43" s="50"/>
      <c r="E43" s="5"/>
      <c r="F43" s="49"/>
      <c r="G43" s="50"/>
      <c r="H43" s="5"/>
      <c r="I43" s="24" t="s">
        <v>109</v>
      </c>
      <c r="J43" s="17" t="s">
        <v>54</v>
      </c>
      <c r="K43" s="5"/>
      <c r="L43" s="49"/>
      <c r="M43" s="50"/>
      <c r="N43" s="5"/>
      <c r="O43" s="22" t="s">
        <v>401</v>
      </c>
      <c r="P43" s="23" t="s">
        <v>208</v>
      </c>
      <c r="Q43" s="5"/>
      <c r="R43" s="22"/>
      <c r="S43" s="23"/>
      <c r="T43" s="5"/>
      <c r="U43" s="49"/>
      <c r="V43" s="113"/>
      <c r="W43" s="5"/>
      <c r="X43" s="49"/>
      <c r="Y43" s="50"/>
      <c r="Z43" s="4"/>
    </row>
    <row r="44" spans="1:26" ht="12.75" x14ac:dyDescent="0.2">
      <c r="A44" s="206"/>
      <c r="B44" s="4"/>
      <c r="C44" s="16"/>
      <c r="D44" s="14"/>
      <c r="E44" s="5"/>
      <c r="F44" s="16"/>
      <c r="G44" s="14"/>
      <c r="H44" s="5"/>
      <c r="I44" s="24" t="s">
        <v>94</v>
      </c>
      <c r="J44" s="17" t="s">
        <v>38</v>
      </c>
      <c r="K44" s="5"/>
      <c r="L44" s="16"/>
      <c r="M44" s="14"/>
      <c r="N44" s="5"/>
      <c r="O44" s="24" t="s">
        <v>26</v>
      </c>
      <c r="P44" s="17" t="s">
        <v>200</v>
      </c>
      <c r="Q44" s="5"/>
      <c r="R44" s="24"/>
      <c r="S44" s="17"/>
      <c r="T44" s="5"/>
      <c r="U44" s="16"/>
      <c r="V44" s="113"/>
      <c r="W44" s="5"/>
      <c r="X44" s="16"/>
      <c r="Y44" s="14"/>
      <c r="Z44" s="4"/>
    </row>
    <row r="45" spans="1:26" ht="12.75" x14ac:dyDescent="0.2">
      <c r="A45" s="206"/>
      <c r="B45" s="4"/>
      <c r="C45" s="16"/>
      <c r="D45" s="14"/>
      <c r="E45" s="5"/>
      <c r="F45" s="16"/>
      <c r="G45" s="14"/>
      <c r="H45" s="5"/>
      <c r="I45" s="34" t="s">
        <v>46</v>
      </c>
      <c r="J45" s="17" t="s">
        <v>102</v>
      </c>
      <c r="K45" s="5"/>
      <c r="L45" s="16"/>
      <c r="M45" s="14"/>
      <c r="N45" s="5"/>
      <c r="O45" s="24" t="s">
        <v>90</v>
      </c>
      <c r="P45" s="17" t="s">
        <v>220</v>
      </c>
      <c r="Q45" s="5"/>
      <c r="R45" s="24"/>
      <c r="S45" s="17"/>
      <c r="T45" s="5"/>
      <c r="U45" s="16"/>
      <c r="V45" s="113"/>
      <c r="W45" s="5"/>
      <c r="X45" s="16"/>
      <c r="Y45" s="14"/>
      <c r="Z45" s="4"/>
    </row>
    <row r="46" spans="1:26" ht="12.75" x14ac:dyDescent="0.2">
      <c r="A46" s="206"/>
      <c r="B46" s="4"/>
      <c r="C46" s="16"/>
      <c r="D46" s="14"/>
      <c r="E46" s="5"/>
      <c r="F46" s="16"/>
      <c r="G46" s="14"/>
      <c r="H46" s="5"/>
      <c r="I46" s="24" t="s">
        <v>62</v>
      </c>
      <c r="J46" s="17" t="s">
        <v>70</v>
      </c>
      <c r="K46" s="5"/>
      <c r="L46" s="16"/>
      <c r="M46" s="14"/>
      <c r="N46" s="5"/>
      <c r="O46" s="24" t="s">
        <v>212</v>
      </c>
      <c r="P46" s="17" t="s">
        <v>343</v>
      </c>
      <c r="Q46" s="5"/>
      <c r="R46" s="24"/>
      <c r="S46" s="17"/>
      <c r="T46" s="5"/>
      <c r="U46" s="16"/>
      <c r="V46" s="113"/>
      <c r="W46" s="5"/>
      <c r="X46" s="16"/>
      <c r="Y46" s="14"/>
      <c r="Z46" s="4"/>
    </row>
    <row r="47" spans="1:26" ht="12.75" x14ac:dyDescent="0.2">
      <c r="A47" s="206"/>
      <c r="B47" s="4"/>
      <c r="C47" s="16"/>
      <c r="D47" s="14"/>
      <c r="E47" s="5"/>
      <c r="F47" s="16"/>
      <c r="G47" s="14"/>
      <c r="H47" s="5"/>
      <c r="I47" s="24" t="s">
        <v>119</v>
      </c>
      <c r="J47" s="114" t="s">
        <v>397</v>
      </c>
      <c r="K47" s="111"/>
      <c r="L47" s="16"/>
      <c r="M47" s="14"/>
      <c r="N47" s="5"/>
      <c r="O47" s="24" t="s">
        <v>42</v>
      </c>
      <c r="P47" s="17" t="s">
        <v>386</v>
      </c>
      <c r="Q47" s="5"/>
      <c r="R47" s="24"/>
      <c r="S47" s="17"/>
      <c r="T47" s="5"/>
      <c r="U47" s="16"/>
      <c r="V47" s="88"/>
      <c r="W47" s="5"/>
      <c r="X47" s="16"/>
      <c r="Y47" s="14"/>
      <c r="Z47" s="4"/>
    </row>
    <row r="48" spans="1:26" ht="12.75" x14ac:dyDescent="0.2">
      <c r="A48" s="206"/>
      <c r="B48" s="4"/>
      <c r="C48" s="16"/>
      <c r="D48" s="14"/>
      <c r="E48" s="5"/>
      <c r="F48" s="16"/>
      <c r="G48" s="14"/>
      <c r="H48" s="5"/>
      <c r="I48" s="35" t="s">
        <v>78</v>
      </c>
      <c r="J48" s="36" t="s">
        <v>383</v>
      </c>
      <c r="K48" s="5"/>
      <c r="L48" s="16"/>
      <c r="M48" s="14"/>
      <c r="N48" s="5"/>
      <c r="O48" s="24" t="s">
        <v>58</v>
      </c>
      <c r="P48" s="17" t="s">
        <v>221</v>
      </c>
      <c r="Q48" s="5"/>
      <c r="R48" s="35"/>
      <c r="S48" s="36"/>
      <c r="T48" s="5"/>
      <c r="U48" s="16"/>
      <c r="V48" s="92"/>
      <c r="W48" s="5"/>
      <c r="X48" s="16"/>
      <c r="Y48" s="14"/>
      <c r="Z48" s="4"/>
    </row>
    <row r="49" spans="1:26" ht="23.25" x14ac:dyDescent="0.2">
      <c r="A49" s="207"/>
      <c r="B49" s="51"/>
      <c r="C49" s="52"/>
      <c r="D49" s="53"/>
      <c r="E49" s="43"/>
      <c r="F49" s="52"/>
      <c r="G49" s="53"/>
      <c r="H49" s="43"/>
      <c r="I49" s="40">
        <v>1</v>
      </c>
      <c r="J49" s="115">
        <v>2</v>
      </c>
      <c r="K49" s="43"/>
      <c r="L49" s="52"/>
      <c r="M49" s="53"/>
      <c r="N49" s="43"/>
      <c r="O49" s="31">
        <v>2</v>
      </c>
      <c r="P49" s="30">
        <v>0</v>
      </c>
      <c r="Q49" s="43"/>
      <c r="R49" s="52"/>
      <c r="S49" s="53"/>
      <c r="T49" s="46"/>
      <c r="U49" s="52"/>
      <c r="V49" s="53"/>
      <c r="W49" s="43"/>
      <c r="X49" s="52"/>
      <c r="Y49" s="53"/>
      <c r="Z49" s="39"/>
    </row>
    <row r="50" spans="1:26" ht="23.25" x14ac:dyDescent="0.2">
      <c r="A50" s="209" t="s">
        <v>172</v>
      </c>
      <c r="B50" s="55"/>
      <c r="C50" s="203" t="s">
        <v>256</v>
      </c>
      <c r="D50" s="204"/>
      <c r="E50" s="5"/>
      <c r="F50" s="203" t="s">
        <v>257</v>
      </c>
      <c r="G50" s="204"/>
      <c r="H50" s="5"/>
      <c r="I50" s="203" t="s">
        <v>321</v>
      </c>
      <c r="J50" s="204"/>
      <c r="K50" s="5"/>
      <c r="L50" s="203" t="s">
        <v>174</v>
      </c>
      <c r="M50" s="204"/>
      <c r="N50" s="5"/>
      <c r="O50" s="203" t="s">
        <v>368</v>
      </c>
      <c r="P50" s="204"/>
      <c r="Q50" s="5"/>
      <c r="R50" s="203" t="s">
        <v>415</v>
      </c>
      <c r="S50" s="204"/>
      <c r="T50" s="5"/>
      <c r="U50" s="203" t="s">
        <v>416</v>
      </c>
      <c r="V50" s="204"/>
      <c r="W50" s="5"/>
      <c r="X50" s="203" t="s">
        <v>177</v>
      </c>
      <c r="Y50" s="204"/>
      <c r="Z50" s="4"/>
    </row>
    <row r="51" spans="1:26" ht="23.25" x14ac:dyDescent="0.2">
      <c r="A51" s="201"/>
      <c r="B51" s="55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4"/>
    </row>
    <row r="52" spans="1:26" ht="12.75" x14ac:dyDescent="0.2">
      <c r="A52" s="208" t="s">
        <v>181</v>
      </c>
      <c r="B52" s="4"/>
      <c r="C52" s="198" t="s">
        <v>417</v>
      </c>
      <c r="D52" s="196"/>
      <c r="E52" s="5"/>
      <c r="F52" s="195" t="s">
        <v>418</v>
      </c>
      <c r="G52" s="196"/>
      <c r="H52" s="5"/>
      <c r="I52" s="198" t="s">
        <v>419</v>
      </c>
      <c r="J52" s="196"/>
      <c r="K52" s="5"/>
      <c r="L52" s="195" t="s">
        <v>420</v>
      </c>
      <c r="M52" s="196"/>
      <c r="N52" s="5"/>
      <c r="O52" s="198" t="s">
        <v>421</v>
      </c>
      <c r="P52" s="196"/>
      <c r="Q52" s="5"/>
      <c r="R52" s="195"/>
      <c r="S52" s="196"/>
      <c r="T52" s="5"/>
      <c r="U52" s="195"/>
      <c r="V52" s="196"/>
      <c r="W52" s="5"/>
      <c r="X52" s="195"/>
      <c r="Y52" s="196"/>
      <c r="Z52" s="4"/>
    </row>
    <row r="53" spans="1:26" ht="12.75" x14ac:dyDescent="0.2">
      <c r="A53" s="197"/>
      <c r="B53" s="4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4"/>
    </row>
    <row r="54" spans="1:26" ht="12.75" x14ac:dyDescent="0.2">
      <c r="A54" s="56" t="s">
        <v>185</v>
      </c>
    </row>
    <row r="55" spans="1:26" ht="12.75" x14ac:dyDescent="0.2">
      <c r="A55" s="57" t="s">
        <v>186</v>
      </c>
    </row>
    <row r="56" spans="1:26" ht="12.75" x14ac:dyDescent="0.2">
      <c r="A56" s="58" t="s">
        <v>187</v>
      </c>
    </row>
    <row r="57" spans="1:26" ht="12.75" x14ac:dyDescent="0.2">
      <c r="A57" s="104" t="s">
        <v>373</v>
      </c>
    </row>
    <row r="58" spans="1:26" ht="12.75" x14ac:dyDescent="0.2">
      <c r="A58" s="59" t="s">
        <v>188</v>
      </c>
    </row>
    <row r="59" spans="1:26" ht="12.75" x14ac:dyDescent="0.2">
      <c r="A59" s="60" t="s">
        <v>189</v>
      </c>
    </row>
    <row r="60" spans="1:26" ht="12.75" x14ac:dyDescent="0.2">
      <c r="A60" s="116" t="s">
        <v>422</v>
      </c>
    </row>
  </sheetData>
  <mergeCells count="33">
    <mergeCell ref="X52:Y53"/>
    <mergeCell ref="X50:Y51"/>
    <mergeCell ref="F52:G53"/>
    <mergeCell ref="I52:J53"/>
    <mergeCell ref="A52:A53"/>
    <mergeCell ref="C52:D53"/>
    <mergeCell ref="O50:P51"/>
    <mergeCell ref="A50:A51"/>
    <mergeCell ref="L52:M53"/>
    <mergeCell ref="C50:D51"/>
    <mergeCell ref="L50:M51"/>
    <mergeCell ref="I50:J51"/>
    <mergeCell ref="O52:P53"/>
    <mergeCell ref="R52:S53"/>
    <mergeCell ref="R50:S51"/>
    <mergeCell ref="U50:V51"/>
    <mergeCell ref="U52:V53"/>
    <mergeCell ref="A36:A42"/>
    <mergeCell ref="A29:A35"/>
    <mergeCell ref="A15:A21"/>
    <mergeCell ref="A22:A28"/>
    <mergeCell ref="F50:G51"/>
    <mergeCell ref="A43:A49"/>
    <mergeCell ref="A1:A2"/>
    <mergeCell ref="R1:S1"/>
    <mergeCell ref="L1:M1"/>
    <mergeCell ref="I1:J1"/>
    <mergeCell ref="A4:A13"/>
    <mergeCell ref="U1:V1"/>
    <mergeCell ref="X1:Y1"/>
    <mergeCell ref="F1:G1"/>
    <mergeCell ref="C1:D1"/>
    <mergeCell ref="O1:P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60"/>
  <sheetViews>
    <sheetView workbookViewId="0"/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">
      <c r="A1" s="213"/>
      <c r="B1" s="61"/>
      <c r="C1" s="210" t="s">
        <v>423</v>
      </c>
      <c r="D1" s="196"/>
      <c r="E1" s="2"/>
      <c r="F1" s="210" t="s">
        <v>424</v>
      </c>
      <c r="G1" s="196"/>
      <c r="H1" s="2"/>
      <c r="I1" s="210" t="s">
        <v>425</v>
      </c>
      <c r="J1" s="196"/>
      <c r="K1" s="2"/>
      <c r="L1" s="210" t="s">
        <v>426</v>
      </c>
      <c r="M1" s="196"/>
      <c r="N1" s="2"/>
      <c r="O1" s="210" t="s">
        <v>427</v>
      </c>
      <c r="P1" s="196"/>
      <c r="Q1" s="2"/>
      <c r="R1" s="210" t="s">
        <v>428</v>
      </c>
      <c r="S1" s="196"/>
      <c r="T1" s="2"/>
      <c r="U1" s="210" t="s">
        <v>429</v>
      </c>
      <c r="V1" s="196"/>
      <c r="W1" s="2"/>
      <c r="X1" s="210" t="s">
        <v>430</v>
      </c>
      <c r="Y1" s="196"/>
      <c r="Z1" s="2"/>
    </row>
    <row r="2" spans="1:26" ht="37.5" customHeight="1" x14ac:dyDescent="0.2">
      <c r="A2" s="196"/>
      <c r="B2" s="6"/>
      <c r="C2" s="2" t="e">
        <f ca="1">IMAGE("http://www.ramader.com/league/uploads/weeklyOmnic.png")</f>
        <v>#NAME?</v>
      </c>
      <c r="D2" s="6" t="e">
        <f ca="1">IMAGE("http://www.ramader.com/league/uploads/weeklyAimbots.png")</f>
        <v>#NAME?</v>
      </c>
      <c r="E2" s="2"/>
      <c r="F2" s="2" t="e">
        <f ca="1">IMAGE("http://www.ramader.com/league/uploads/weeklyOtaku.png")</f>
        <v>#NAME?</v>
      </c>
      <c r="G2" s="2" t="e">
        <f ca="1">IMAGE("http://www.ramader.com/league/uploads/weeklyMeteors.png")</f>
        <v>#NAME?</v>
      </c>
      <c r="H2" s="2"/>
      <c r="I2" s="2" t="e">
        <f ca="1">IMAGE("http://www.ramader.com/league/uploads/weeklyRenegades.png")</f>
        <v>#NAME?</v>
      </c>
      <c r="J2" s="2" t="e">
        <f ca="1">IMAGE("http://www.ramader.com/league/uploads/weeklyMeta.png")</f>
        <v>#NAME?</v>
      </c>
      <c r="K2" s="2"/>
      <c r="L2" s="2" t="e">
        <f ca="1">IMAGE("http://www.ramader.com/league/uploads/weeklySolo.png")</f>
        <v>#NAME?</v>
      </c>
      <c r="M2" s="2" t="e">
        <f ca="1">IMAGE("http://www.ramader.com/league/uploads/weeklyLiquid.png")</f>
        <v>#NAME?</v>
      </c>
      <c r="N2" s="2"/>
      <c r="O2" s="2" t="e">
        <f ca="1">IMAGE("http://www.ramader.com/league/uploads/weeklySugar.png")</f>
        <v>#NAME?</v>
      </c>
      <c r="P2" s="2" t="e">
        <f ca="1">IMAGE("http://www.ramader.com/league/uploads/weeklyHarmony.png")</f>
        <v>#NAME?</v>
      </c>
      <c r="Q2" s="2"/>
      <c r="R2" s="2" t="e">
        <f ca="1">IMAGE("http://www.ramader.com/league/uploads/weeklyWrecking.png")</f>
        <v>#NAME?</v>
      </c>
      <c r="S2" s="2" t="e">
        <f ca="1">IMAGE("http://www.ramader.com/league/uploads/weeklyHavoc.png")</f>
        <v>#NAME?</v>
      </c>
      <c r="T2" s="2"/>
      <c r="U2" s="2" t="e">
        <f ca="1">IMAGE("http://www.ramader.com/league/uploads/weeklyAltf4.png")</f>
        <v>#NAME?</v>
      </c>
      <c r="V2" s="2" t="e">
        <f ca="1">IMAGE("http://www.ramader.com/league/uploads/weeklyGravity.png")</f>
        <v>#NAME?</v>
      </c>
      <c r="W2" s="2"/>
      <c r="X2" s="2" t="e">
        <f ca="1">IMAGE("http://www.ramader.com/league/uploads/weeklyElusion.png")</f>
        <v>#NAME?</v>
      </c>
      <c r="Y2" s="2" t="e">
        <f ca="1">IMAGE("http://www.ramader.com/league/uploads/weeklyPotatoes.png")</f>
        <v>#NAME?</v>
      </c>
      <c r="Z2" s="2"/>
    </row>
    <row r="3" spans="1:26" ht="7.5" customHeight="1" x14ac:dyDescent="0.2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12" t="s">
        <v>431</v>
      </c>
      <c r="B4" s="2"/>
      <c r="C4" s="117" t="s">
        <v>199</v>
      </c>
      <c r="D4" s="118" t="s">
        <v>432</v>
      </c>
      <c r="E4" s="6"/>
      <c r="F4" s="118" t="s">
        <v>433</v>
      </c>
      <c r="G4" s="118" t="s">
        <v>102</v>
      </c>
      <c r="H4" s="6"/>
      <c r="I4" s="94"/>
      <c r="J4" s="9" t="s">
        <v>232</v>
      </c>
      <c r="K4" s="6"/>
      <c r="L4" s="119" t="s">
        <v>434</v>
      </c>
      <c r="M4" s="118" t="s">
        <v>200</v>
      </c>
      <c r="N4" s="6"/>
      <c r="O4" s="119" t="s">
        <v>435</v>
      </c>
      <c r="P4" s="9" t="s">
        <v>21</v>
      </c>
      <c r="Q4" s="6"/>
      <c r="R4" s="119" t="s">
        <v>10</v>
      </c>
      <c r="S4" s="118" t="s">
        <v>141</v>
      </c>
      <c r="T4" s="6"/>
      <c r="U4" s="119" t="s">
        <v>155</v>
      </c>
      <c r="V4" s="118" t="s">
        <v>336</v>
      </c>
      <c r="W4" s="6"/>
      <c r="X4" s="119" t="s">
        <v>108</v>
      </c>
      <c r="Y4" s="9" t="s">
        <v>239</v>
      </c>
      <c r="Z4" s="2"/>
    </row>
    <row r="5" spans="1:26" ht="12.75" x14ac:dyDescent="0.2">
      <c r="A5" s="196"/>
      <c r="B5" s="2"/>
      <c r="C5" s="119" t="s">
        <v>436</v>
      </c>
      <c r="D5" s="118" t="s">
        <v>230</v>
      </c>
      <c r="E5" s="6"/>
      <c r="F5" s="118" t="s">
        <v>34</v>
      </c>
      <c r="G5" s="120" t="s">
        <v>337</v>
      </c>
      <c r="H5" s="6"/>
      <c r="I5" s="94"/>
      <c r="J5" s="9" t="s">
        <v>398</v>
      </c>
      <c r="K5" s="6"/>
      <c r="L5" s="119" t="s">
        <v>437</v>
      </c>
      <c r="M5" s="118" t="s">
        <v>204</v>
      </c>
      <c r="N5" s="6"/>
      <c r="O5" s="119" t="s">
        <v>28</v>
      </c>
      <c r="P5" s="9" t="s">
        <v>69</v>
      </c>
      <c r="Q5" s="6"/>
      <c r="R5" s="119" t="s">
        <v>26</v>
      </c>
      <c r="S5" s="118" t="s">
        <v>35</v>
      </c>
      <c r="T5" s="6"/>
      <c r="U5" s="119" t="s">
        <v>11</v>
      </c>
      <c r="V5" s="118" t="s">
        <v>33</v>
      </c>
      <c r="W5" s="6"/>
      <c r="X5" s="119" t="s">
        <v>438</v>
      </c>
      <c r="Y5" s="9" t="s">
        <v>124</v>
      </c>
      <c r="Z5" s="2"/>
    </row>
    <row r="6" spans="1:26" ht="12.75" x14ac:dyDescent="0.2">
      <c r="A6" s="196"/>
      <c r="B6" s="2"/>
      <c r="C6" s="119" t="s">
        <v>68</v>
      </c>
      <c r="D6" s="118" t="s">
        <v>439</v>
      </c>
      <c r="E6" s="6"/>
      <c r="F6" s="118" t="s">
        <v>50</v>
      </c>
      <c r="G6" s="118" t="s">
        <v>70</v>
      </c>
      <c r="H6" s="6"/>
      <c r="I6" s="94"/>
      <c r="J6" s="9" t="s">
        <v>104</v>
      </c>
      <c r="K6" s="6"/>
      <c r="L6" s="121" t="s">
        <v>119</v>
      </c>
      <c r="M6" s="120" t="s">
        <v>440</v>
      </c>
      <c r="N6" s="6"/>
      <c r="O6" s="119" t="s">
        <v>410</v>
      </c>
      <c r="P6" s="9" t="s">
        <v>85</v>
      </c>
      <c r="Q6" s="6"/>
      <c r="R6" s="119" t="s">
        <v>302</v>
      </c>
      <c r="S6" s="118" t="s">
        <v>150</v>
      </c>
      <c r="T6" s="6"/>
      <c r="U6" s="119" t="s">
        <v>441</v>
      </c>
      <c r="V6" s="118" t="s">
        <v>112</v>
      </c>
      <c r="W6" s="6"/>
      <c r="X6" s="119" t="s">
        <v>93</v>
      </c>
      <c r="Y6" s="9" t="s">
        <v>31</v>
      </c>
      <c r="Z6" s="2"/>
    </row>
    <row r="7" spans="1:26" ht="12.75" x14ac:dyDescent="0.2">
      <c r="A7" s="196"/>
      <c r="B7" s="2"/>
      <c r="C7" s="119" t="s">
        <v>84</v>
      </c>
      <c r="D7" s="118" t="s">
        <v>275</v>
      </c>
      <c r="E7" s="6"/>
      <c r="F7" s="118" t="s">
        <v>205</v>
      </c>
      <c r="G7" s="118" t="s">
        <v>22</v>
      </c>
      <c r="H7" s="6"/>
      <c r="I7" s="94"/>
      <c r="J7" s="9" t="s">
        <v>287</v>
      </c>
      <c r="K7" s="6"/>
      <c r="L7" s="119" t="s">
        <v>46</v>
      </c>
      <c r="M7" s="122" t="s">
        <v>247</v>
      </c>
      <c r="N7" s="6"/>
      <c r="O7" s="119" t="s">
        <v>60</v>
      </c>
      <c r="P7" s="9" t="s">
        <v>37</v>
      </c>
      <c r="Q7" s="6"/>
      <c r="R7" s="119" t="s">
        <v>42</v>
      </c>
      <c r="S7" s="118" t="s">
        <v>114</v>
      </c>
      <c r="T7" s="6"/>
      <c r="U7" s="119" t="s">
        <v>335</v>
      </c>
      <c r="V7" s="118" t="s">
        <v>81</v>
      </c>
      <c r="W7" s="6"/>
      <c r="X7" s="119" t="s">
        <v>242</v>
      </c>
      <c r="Y7" s="9" t="s">
        <v>79</v>
      </c>
      <c r="Z7" s="2"/>
    </row>
    <row r="8" spans="1:26" ht="12.75" x14ac:dyDescent="0.2">
      <c r="A8" s="196"/>
      <c r="B8" s="2"/>
      <c r="C8" s="119" t="s">
        <v>100</v>
      </c>
      <c r="D8" s="120" t="s">
        <v>295</v>
      </c>
      <c r="E8" s="6"/>
      <c r="F8" s="118" t="s">
        <v>98</v>
      </c>
      <c r="G8" s="118" t="s">
        <v>341</v>
      </c>
      <c r="H8" s="6"/>
      <c r="I8" s="94"/>
      <c r="J8" s="9" t="s">
        <v>342</v>
      </c>
      <c r="K8" s="6"/>
      <c r="L8" s="119" t="s">
        <v>62</v>
      </c>
      <c r="M8" s="118" t="s">
        <v>399</v>
      </c>
      <c r="N8" s="6"/>
      <c r="O8" s="119" t="s">
        <v>442</v>
      </c>
      <c r="P8" s="9" t="s">
        <v>216</v>
      </c>
      <c r="Q8" s="6"/>
      <c r="R8" s="123" t="s">
        <v>58</v>
      </c>
      <c r="S8" s="120" t="s">
        <v>128</v>
      </c>
      <c r="T8" s="6"/>
      <c r="U8" s="119" t="s">
        <v>91</v>
      </c>
      <c r="V8" s="118" t="s">
        <v>126</v>
      </c>
      <c r="W8" s="6"/>
      <c r="X8" s="119" t="s">
        <v>443</v>
      </c>
      <c r="Y8" s="9" t="s">
        <v>393</v>
      </c>
      <c r="Z8" s="2"/>
    </row>
    <row r="9" spans="1:26" ht="12.75" x14ac:dyDescent="0.2">
      <c r="A9" s="196"/>
      <c r="B9" s="2"/>
      <c r="C9" s="117" t="s">
        <v>444</v>
      </c>
      <c r="D9" s="118" t="s">
        <v>284</v>
      </c>
      <c r="E9" s="6"/>
      <c r="F9" s="118" t="s">
        <v>82</v>
      </c>
      <c r="G9" s="118" t="s">
        <v>292</v>
      </c>
      <c r="H9" s="6"/>
      <c r="I9" s="94"/>
      <c r="J9" s="9" t="s">
        <v>129</v>
      </c>
      <c r="K9" s="6"/>
      <c r="L9" s="119" t="s">
        <v>94</v>
      </c>
      <c r="M9" s="118" t="s">
        <v>389</v>
      </c>
      <c r="N9" s="6"/>
      <c r="O9" s="124" t="s">
        <v>445</v>
      </c>
      <c r="P9" s="9" t="s">
        <v>130</v>
      </c>
      <c r="Q9" s="6"/>
      <c r="R9" s="119" t="s">
        <v>212</v>
      </c>
      <c r="S9" s="118" t="s">
        <v>137</v>
      </c>
      <c r="T9" s="6"/>
      <c r="U9" s="119" t="s">
        <v>344</v>
      </c>
      <c r="V9" s="118" t="s">
        <v>136</v>
      </c>
      <c r="W9" s="6"/>
      <c r="X9" s="119" t="s">
        <v>13</v>
      </c>
      <c r="Y9" s="9" t="s">
        <v>63</v>
      </c>
      <c r="Z9" s="2"/>
    </row>
    <row r="10" spans="1:26" ht="12.75" x14ac:dyDescent="0.2">
      <c r="A10" s="196"/>
      <c r="B10" s="2"/>
      <c r="C10" s="123" t="s">
        <v>286</v>
      </c>
      <c r="D10" s="118" t="s">
        <v>234</v>
      </c>
      <c r="E10" s="6"/>
      <c r="F10" s="120" t="s">
        <v>127</v>
      </c>
      <c r="G10" s="118" t="s">
        <v>54</v>
      </c>
      <c r="H10" s="6"/>
      <c r="I10" s="94"/>
      <c r="J10" s="9" t="s">
        <v>210</v>
      </c>
      <c r="K10" s="6"/>
      <c r="L10" s="125" t="s">
        <v>446</v>
      </c>
      <c r="M10" s="118" t="s">
        <v>413</v>
      </c>
      <c r="N10" s="6"/>
      <c r="O10" s="119" t="s">
        <v>107</v>
      </c>
      <c r="P10" s="9" t="s">
        <v>101</v>
      </c>
      <c r="Q10" s="6"/>
      <c r="R10" s="123" t="s">
        <v>347</v>
      </c>
      <c r="S10" s="118" t="s">
        <v>83</v>
      </c>
      <c r="T10" s="6"/>
      <c r="U10" s="123" t="s">
        <v>27</v>
      </c>
      <c r="V10" s="126" t="s">
        <v>97</v>
      </c>
      <c r="W10" s="6"/>
      <c r="X10" s="119" t="s">
        <v>45</v>
      </c>
      <c r="Y10" s="9" t="s">
        <v>110</v>
      </c>
      <c r="Z10" s="2"/>
    </row>
    <row r="11" spans="1:26" ht="12.75" x14ac:dyDescent="0.2">
      <c r="A11" s="196"/>
      <c r="B11" s="2"/>
      <c r="C11" s="123" t="s">
        <v>218</v>
      </c>
      <c r="D11" s="120" t="s">
        <v>289</v>
      </c>
      <c r="E11" s="6"/>
      <c r="F11" s="118" t="s">
        <v>447</v>
      </c>
      <c r="G11" s="120" t="s">
        <v>117</v>
      </c>
      <c r="H11" s="6"/>
      <c r="I11" s="94"/>
      <c r="J11" s="9" t="s">
        <v>390</v>
      </c>
      <c r="K11" s="6"/>
      <c r="L11" s="16"/>
      <c r="M11" s="118" t="s">
        <v>202</v>
      </c>
      <c r="N11" s="6"/>
      <c r="O11" s="117" t="s">
        <v>404</v>
      </c>
      <c r="P11" s="9" t="s">
        <v>116</v>
      </c>
      <c r="Q11" s="6"/>
      <c r="R11" s="8" t="s">
        <v>448</v>
      </c>
      <c r="S11" s="118" t="s">
        <v>67</v>
      </c>
      <c r="T11" s="6"/>
      <c r="U11" s="119" t="s">
        <v>43</v>
      </c>
      <c r="V11" s="118" t="s">
        <v>49</v>
      </c>
      <c r="W11" s="6"/>
      <c r="X11" s="123" t="s">
        <v>113</v>
      </c>
      <c r="Y11" s="13" t="s">
        <v>235</v>
      </c>
      <c r="Z11" s="2"/>
    </row>
    <row r="12" spans="1:26" ht="12.75" x14ac:dyDescent="0.2">
      <c r="A12" s="196"/>
      <c r="B12" s="2"/>
      <c r="C12" s="127" t="s">
        <v>449</v>
      </c>
      <c r="D12" s="14"/>
      <c r="E12" s="6"/>
      <c r="F12" s="14"/>
      <c r="G12" s="128" t="s">
        <v>450</v>
      </c>
      <c r="H12" s="6"/>
      <c r="I12" s="94"/>
      <c r="J12" s="14"/>
      <c r="K12" s="6"/>
      <c r="L12" s="16"/>
      <c r="M12" s="118" t="s">
        <v>451</v>
      </c>
      <c r="N12" s="6"/>
      <c r="O12" s="119" t="s">
        <v>139</v>
      </c>
      <c r="P12" s="14"/>
      <c r="Q12" s="6"/>
      <c r="R12" s="11" t="s">
        <v>452</v>
      </c>
      <c r="S12" s="14"/>
      <c r="T12" s="6"/>
      <c r="U12" s="119" t="s">
        <v>453</v>
      </c>
      <c r="V12" s="126" t="s">
        <v>140</v>
      </c>
      <c r="W12" s="6"/>
      <c r="X12" s="119" t="s">
        <v>36</v>
      </c>
      <c r="Y12" s="14"/>
      <c r="Z12" s="2"/>
    </row>
    <row r="13" spans="1:26" ht="12.75" x14ac:dyDescent="0.2">
      <c r="A13" s="196"/>
      <c r="B13" s="2"/>
      <c r="C13" s="16"/>
      <c r="D13" s="14"/>
      <c r="E13" s="6"/>
      <c r="F13" s="14"/>
      <c r="G13" s="118" t="s">
        <v>222</v>
      </c>
      <c r="H13" s="6"/>
      <c r="I13" s="94"/>
      <c r="J13" s="14"/>
      <c r="K13" s="6"/>
      <c r="L13" s="16"/>
      <c r="M13" s="14"/>
      <c r="N13" s="6"/>
      <c r="O13" s="119" t="s">
        <v>134</v>
      </c>
      <c r="P13" s="14"/>
      <c r="Q13" s="6"/>
      <c r="R13" s="16"/>
      <c r="S13" s="14"/>
      <c r="T13" s="6"/>
      <c r="U13" s="117" t="s">
        <v>454</v>
      </c>
      <c r="V13" s="118" t="s">
        <v>65</v>
      </c>
      <c r="W13" s="6"/>
      <c r="X13" s="119" t="s">
        <v>298</v>
      </c>
      <c r="Y13" s="14"/>
      <c r="Z13" s="2"/>
    </row>
    <row r="14" spans="1:26" ht="7.5" customHeight="1" x14ac:dyDescent="0.2">
      <c r="A14" s="19"/>
      <c r="B14" s="4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4"/>
    </row>
    <row r="15" spans="1:26" ht="12.75" x14ac:dyDescent="0.2">
      <c r="A15" s="205" t="s">
        <v>225</v>
      </c>
      <c r="B15" s="4"/>
      <c r="C15" s="22" t="s">
        <v>199</v>
      </c>
      <c r="D15" s="23" t="s">
        <v>432</v>
      </c>
      <c r="E15" s="5"/>
      <c r="F15" s="24" t="s">
        <v>18</v>
      </c>
      <c r="G15" s="130" t="s">
        <v>222</v>
      </c>
      <c r="H15" s="5"/>
      <c r="I15" s="22"/>
      <c r="J15" s="23"/>
      <c r="K15" s="5"/>
      <c r="L15" s="22" t="s">
        <v>30</v>
      </c>
      <c r="M15" s="23" t="s">
        <v>200</v>
      </c>
      <c r="N15" s="5"/>
      <c r="O15" s="22" t="s">
        <v>445</v>
      </c>
      <c r="P15" s="17" t="s">
        <v>216</v>
      </c>
      <c r="Q15" s="5"/>
      <c r="R15" s="131" t="s">
        <v>10</v>
      </c>
      <c r="S15" s="23" t="s">
        <v>141</v>
      </c>
      <c r="T15" s="5"/>
      <c r="U15" s="22" t="s">
        <v>91</v>
      </c>
      <c r="V15" s="17" t="s">
        <v>156</v>
      </c>
      <c r="W15" s="5"/>
      <c r="X15" s="131" t="s">
        <v>13</v>
      </c>
      <c r="Y15" s="23" t="s">
        <v>110</v>
      </c>
      <c r="Z15" s="4"/>
    </row>
    <row r="16" spans="1:26" ht="12.75" x14ac:dyDescent="0.2">
      <c r="A16" s="206"/>
      <c r="B16" s="4"/>
      <c r="C16" s="24" t="s">
        <v>228</v>
      </c>
      <c r="D16" s="17" t="s">
        <v>230</v>
      </c>
      <c r="E16" s="5"/>
      <c r="F16" s="24" t="s">
        <v>34</v>
      </c>
      <c r="G16" s="130" t="s">
        <v>70</v>
      </c>
      <c r="H16" s="5"/>
      <c r="I16" s="24"/>
      <c r="J16" s="17"/>
      <c r="K16" s="5"/>
      <c r="L16" s="24" t="s">
        <v>109</v>
      </c>
      <c r="M16" s="17" t="s">
        <v>220</v>
      </c>
      <c r="N16" s="5"/>
      <c r="O16" s="24" t="s">
        <v>404</v>
      </c>
      <c r="P16" s="17" t="s">
        <v>101</v>
      </c>
      <c r="Q16" s="5"/>
      <c r="R16" s="131" t="s">
        <v>26</v>
      </c>
      <c r="S16" s="17" t="s">
        <v>67</v>
      </c>
      <c r="T16" s="5"/>
      <c r="U16" s="24" t="s">
        <v>11</v>
      </c>
      <c r="V16" s="88" t="s">
        <v>161</v>
      </c>
      <c r="W16" s="5"/>
      <c r="X16" s="131" t="s">
        <v>438</v>
      </c>
      <c r="Y16" s="17" t="s">
        <v>124</v>
      </c>
      <c r="Z16" s="4"/>
    </row>
    <row r="17" spans="1:26" ht="12.75" x14ac:dyDescent="0.2">
      <c r="A17" s="206"/>
      <c r="B17" s="4"/>
      <c r="C17" s="24" t="s">
        <v>291</v>
      </c>
      <c r="D17" s="17" t="s">
        <v>439</v>
      </c>
      <c r="E17" s="5"/>
      <c r="F17" s="24" t="s">
        <v>50</v>
      </c>
      <c r="G17" s="130" t="s">
        <v>341</v>
      </c>
      <c r="H17" s="5"/>
      <c r="I17" s="24"/>
      <c r="J17" s="17"/>
      <c r="K17" s="5"/>
      <c r="L17" s="24" t="s">
        <v>94</v>
      </c>
      <c r="M17" s="17" t="s">
        <v>221</v>
      </c>
      <c r="N17" s="5"/>
      <c r="O17" s="24" t="s">
        <v>455</v>
      </c>
      <c r="P17" s="17" t="s">
        <v>116</v>
      </c>
      <c r="Q17" s="5"/>
      <c r="R17" s="131" t="s">
        <v>302</v>
      </c>
      <c r="S17" s="17" t="s">
        <v>35</v>
      </c>
      <c r="T17" s="5"/>
      <c r="U17" s="24" t="s">
        <v>121</v>
      </c>
      <c r="V17" s="17" t="s">
        <v>146</v>
      </c>
      <c r="W17" s="5"/>
      <c r="X17" s="131" t="s">
        <v>93</v>
      </c>
      <c r="Y17" s="17" t="s">
        <v>31</v>
      </c>
      <c r="Z17" s="4"/>
    </row>
    <row r="18" spans="1:26" ht="12.75" x14ac:dyDescent="0.2">
      <c r="A18" s="206"/>
      <c r="B18" s="4"/>
      <c r="C18" s="24" t="s">
        <v>100</v>
      </c>
      <c r="D18" s="17" t="s">
        <v>275</v>
      </c>
      <c r="E18" s="5"/>
      <c r="F18" s="24" t="s">
        <v>447</v>
      </c>
      <c r="G18" s="88" t="s">
        <v>456</v>
      </c>
      <c r="H18" s="5"/>
      <c r="I18" s="24"/>
      <c r="J18" s="17"/>
      <c r="K18" s="5"/>
      <c r="L18" s="24" t="s">
        <v>46</v>
      </c>
      <c r="M18" s="17" t="s">
        <v>389</v>
      </c>
      <c r="N18" s="5"/>
      <c r="O18" s="24" t="s">
        <v>76</v>
      </c>
      <c r="P18" s="17" t="s">
        <v>37</v>
      </c>
      <c r="Q18" s="5"/>
      <c r="R18" s="131" t="s">
        <v>42</v>
      </c>
      <c r="S18" s="17" t="s">
        <v>51</v>
      </c>
      <c r="T18" s="5"/>
      <c r="U18" s="24" t="s">
        <v>454</v>
      </c>
      <c r="V18" s="17" t="s">
        <v>244</v>
      </c>
      <c r="W18" s="5"/>
      <c r="X18" s="131" t="s">
        <v>45</v>
      </c>
      <c r="Y18" s="17" t="s">
        <v>79</v>
      </c>
      <c r="Z18" s="4"/>
    </row>
    <row r="19" spans="1:26" ht="12.75" x14ac:dyDescent="0.2">
      <c r="A19" s="206"/>
      <c r="B19" s="4"/>
      <c r="C19" s="24" t="s">
        <v>457</v>
      </c>
      <c r="D19" s="17" t="s">
        <v>284</v>
      </c>
      <c r="E19" s="5"/>
      <c r="F19" s="24" t="s">
        <v>82</v>
      </c>
      <c r="G19" s="17" t="s">
        <v>292</v>
      </c>
      <c r="H19" s="5"/>
      <c r="I19" s="24"/>
      <c r="J19" s="17"/>
      <c r="K19" s="5"/>
      <c r="L19" s="24" t="s">
        <v>62</v>
      </c>
      <c r="M19" s="17" t="s">
        <v>399</v>
      </c>
      <c r="N19" s="5"/>
      <c r="O19" s="24" t="s">
        <v>60</v>
      </c>
      <c r="P19" s="17" t="s">
        <v>229</v>
      </c>
      <c r="Q19" s="5"/>
      <c r="R19" s="131" t="s">
        <v>212</v>
      </c>
      <c r="S19" s="17" t="s">
        <v>114</v>
      </c>
      <c r="T19" s="5"/>
      <c r="U19" s="24" t="s">
        <v>458</v>
      </c>
      <c r="V19" s="17" t="s">
        <v>147</v>
      </c>
      <c r="W19" s="5"/>
      <c r="X19" s="131" t="s">
        <v>108</v>
      </c>
      <c r="Y19" s="17" t="s">
        <v>393</v>
      </c>
      <c r="Z19" s="4"/>
    </row>
    <row r="20" spans="1:26" ht="12.75" x14ac:dyDescent="0.2">
      <c r="A20" s="206"/>
      <c r="B20" s="4"/>
      <c r="C20" s="24" t="s">
        <v>449</v>
      </c>
      <c r="D20" s="17" t="s">
        <v>234</v>
      </c>
      <c r="E20" s="5"/>
      <c r="F20" s="24" t="s">
        <v>98</v>
      </c>
      <c r="G20" s="36" t="s">
        <v>54</v>
      </c>
      <c r="H20" s="5"/>
      <c r="I20" s="24"/>
      <c r="J20" s="17"/>
      <c r="K20" s="5"/>
      <c r="L20" s="24" t="s">
        <v>446</v>
      </c>
      <c r="M20" s="17" t="s">
        <v>202</v>
      </c>
      <c r="N20" s="5"/>
      <c r="O20" s="24" t="s">
        <v>107</v>
      </c>
      <c r="P20" s="36" t="s">
        <v>69</v>
      </c>
      <c r="Q20" s="5"/>
      <c r="R20" s="24" t="s">
        <v>448</v>
      </c>
      <c r="S20" s="17" t="s">
        <v>137</v>
      </c>
      <c r="T20" s="5"/>
      <c r="U20" s="24" t="s">
        <v>43</v>
      </c>
      <c r="V20" s="17" t="s">
        <v>152</v>
      </c>
      <c r="W20" s="5"/>
      <c r="X20" s="131" t="s">
        <v>242</v>
      </c>
      <c r="Y20" s="17" t="s">
        <v>63</v>
      </c>
      <c r="Z20" s="4"/>
    </row>
    <row r="21" spans="1:26" ht="12.75" x14ac:dyDescent="0.2">
      <c r="A21" s="207"/>
      <c r="B21" s="4"/>
      <c r="C21" s="26">
        <v>1</v>
      </c>
      <c r="D21" s="27">
        <v>2</v>
      </c>
      <c r="E21" s="5"/>
      <c r="F21" s="29">
        <v>2</v>
      </c>
      <c r="G21" s="30">
        <v>0</v>
      </c>
      <c r="H21" s="28"/>
      <c r="I21" s="26"/>
      <c r="J21" s="27">
        <v>1</v>
      </c>
      <c r="K21" s="28"/>
      <c r="L21" s="29">
        <v>2</v>
      </c>
      <c r="M21" s="30">
        <v>0</v>
      </c>
      <c r="N21" s="28"/>
      <c r="O21" s="31">
        <v>2</v>
      </c>
      <c r="P21" s="30">
        <v>0</v>
      </c>
      <c r="Q21" s="28"/>
      <c r="R21" s="26">
        <v>1</v>
      </c>
      <c r="S21" s="27">
        <v>2</v>
      </c>
      <c r="T21" s="32"/>
      <c r="U21" s="26">
        <v>1</v>
      </c>
      <c r="V21" s="132">
        <v>2</v>
      </c>
      <c r="W21" s="28"/>
      <c r="X21" s="29">
        <v>2</v>
      </c>
      <c r="Y21" s="30">
        <v>1</v>
      </c>
      <c r="Z21" s="4"/>
    </row>
    <row r="22" spans="1:26" ht="12.75" x14ac:dyDescent="0.2">
      <c r="A22" s="211" t="s">
        <v>240</v>
      </c>
      <c r="B22" s="4"/>
      <c r="C22" s="24" t="s">
        <v>199</v>
      </c>
      <c r="D22" s="23" t="s">
        <v>432</v>
      </c>
      <c r="E22" s="5"/>
      <c r="F22" s="24" t="s">
        <v>18</v>
      </c>
      <c r="G22" s="130" t="s">
        <v>222</v>
      </c>
      <c r="H22" s="5"/>
      <c r="I22" s="24"/>
      <c r="J22" s="17"/>
      <c r="K22" s="5"/>
      <c r="L22" s="24" t="s">
        <v>30</v>
      </c>
      <c r="M22" s="23" t="s">
        <v>200</v>
      </c>
      <c r="N22" s="5"/>
      <c r="O22" s="24" t="s">
        <v>435</v>
      </c>
      <c r="P22" s="17" t="s">
        <v>21</v>
      </c>
      <c r="Q22" s="5"/>
      <c r="R22" s="131" t="s">
        <v>10</v>
      </c>
      <c r="S22" s="23" t="s">
        <v>141</v>
      </c>
      <c r="T22" s="5"/>
      <c r="U22" s="24" t="s">
        <v>11</v>
      </c>
      <c r="V22" s="88" t="s">
        <v>17</v>
      </c>
      <c r="W22" s="5"/>
      <c r="X22" s="131" t="s">
        <v>13</v>
      </c>
      <c r="Y22" s="17" t="s">
        <v>110</v>
      </c>
      <c r="Z22" s="4"/>
    </row>
    <row r="23" spans="1:26" ht="12.75" x14ac:dyDescent="0.2">
      <c r="A23" s="206"/>
      <c r="B23" s="4"/>
      <c r="C23" s="24" t="s">
        <v>228</v>
      </c>
      <c r="D23" s="17" t="s">
        <v>230</v>
      </c>
      <c r="E23" s="5"/>
      <c r="F23" s="24" t="s">
        <v>34</v>
      </c>
      <c r="G23" s="130" t="s">
        <v>70</v>
      </c>
      <c r="H23" s="5"/>
      <c r="I23" s="24"/>
      <c r="J23" s="17"/>
      <c r="K23" s="5"/>
      <c r="L23" s="24" t="s">
        <v>459</v>
      </c>
      <c r="M23" s="17" t="s">
        <v>220</v>
      </c>
      <c r="N23" s="5"/>
      <c r="O23" s="24" t="s">
        <v>404</v>
      </c>
      <c r="P23" s="17" t="s">
        <v>101</v>
      </c>
      <c r="Q23" s="5"/>
      <c r="R23" s="131" t="s">
        <v>26</v>
      </c>
      <c r="S23" s="17" t="s">
        <v>67</v>
      </c>
      <c r="T23" s="5"/>
      <c r="U23" s="24" t="s">
        <v>121</v>
      </c>
      <c r="V23" s="88" t="s">
        <v>144</v>
      </c>
      <c r="W23" s="5"/>
      <c r="X23" s="131" t="s">
        <v>438</v>
      </c>
      <c r="Y23" s="17" t="s">
        <v>239</v>
      </c>
      <c r="Z23" s="4"/>
    </row>
    <row r="24" spans="1:26" ht="12.75" x14ac:dyDescent="0.2">
      <c r="A24" s="206"/>
      <c r="B24" s="4"/>
      <c r="C24" s="24" t="s">
        <v>291</v>
      </c>
      <c r="D24" s="17" t="s">
        <v>439</v>
      </c>
      <c r="E24" s="5"/>
      <c r="F24" s="24" t="s">
        <v>50</v>
      </c>
      <c r="G24" s="130" t="s">
        <v>22</v>
      </c>
      <c r="H24" s="5"/>
      <c r="I24" s="34"/>
      <c r="J24" s="17"/>
      <c r="K24" s="5"/>
      <c r="L24" s="24" t="s">
        <v>94</v>
      </c>
      <c r="M24" s="17" t="s">
        <v>221</v>
      </c>
      <c r="N24" s="5"/>
      <c r="O24" s="24" t="s">
        <v>134</v>
      </c>
      <c r="P24" s="17" t="s">
        <v>116</v>
      </c>
      <c r="Q24" s="5"/>
      <c r="R24" s="131" t="s">
        <v>302</v>
      </c>
      <c r="S24" s="17" t="s">
        <v>35</v>
      </c>
      <c r="T24" s="5"/>
      <c r="U24" s="24" t="s">
        <v>155</v>
      </c>
      <c r="V24" s="88" t="s">
        <v>167</v>
      </c>
      <c r="W24" s="5"/>
      <c r="X24" s="131" t="s">
        <v>93</v>
      </c>
      <c r="Y24" s="17" t="s">
        <v>393</v>
      </c>
      <c r="Z24" s="4"/>
    </row>
    <row r="25" spans="1:26" ht="12.75" x14ac:dyDescent="0.2">
      <c r="A25" s="206"/>
      <c r="B25" s="4"/>
      <c r="C25" s="24" t="s">
        <v>100</v>
      </c>
      <c r="D25" s="17" t="s">
        <v>275</v>
      </c>
      <c r="E25" s="5"/>
      <c r="F25" s="24" t="s">
        <v>205</v>
      </c>
      <c r="G25" s="88" t="s">
        <v>456</v>
      </c>
      <c r="H25" s="5"/>
      <c r="I25" s="24"/>
      <c r="J25" s="17"/>
      <c r="K25" s="5"/>
      <c r="L25" s="24" t="s">
        <v>46</v>
      </c>
      <c r="M25" s="17" t="s">
        <v>389</v>
      </c>
      <c r="N25" s="5"/>
      <c r="O25" s="24" t="s">
        <v>455</v>
      </c>
      <c r="P25" s="17" t="s">
        <v>37</v>
      </c>
      <c r="Q25" s="5"/>
      <c r="R25" s="131" t="s">
        <v>42</v>
      </c>
      <c r="S25" s="17" t="s">
        <v>51</v>
      </c>
      <c r="T25" s="5"/>
      <c r="U25" s="24" t="s">
        <v>75</v>
      </c>
      <c r="V25" s="88" t="s">
        <v>161</v>
      </c>
      <c r="W25" s="5"/>
      <c r="X25" s="131" t="s">
        <v>298</v>
      </c>
      <c r="Y25" s="17" t="s">
        <v>79</v>
      </c>
      <c r="Z25" s="4"/>
    </row>
    <row r="26" spans="1:26" ht="12.75" x14ac:dyDescent="0.2">
      <c r="A26" s="206"/>
      <c r="B26" s="4"/>
      <c r="C26" s="24" t="s">
        <v>457</v>
      </c>
      <c r="D26" s="17" t="s">
        <v>284</v>
      </c>
      <c r="E26" s="5"/>
      <c r="F26" s="24" t="s">
        <v>82</v>
      </c>
      <c r="G26" s="17" t="s">
        <v>292</v>
      </c>
      <c r="H26" s="5"/>
      <c r="I26" s="24"/>
      <c r="J26" s="17"/>
      <c r="K26" s="5"/>
      <c r="L26" s="24" t="s">
        <v>62</v>
      </c>
      <c r="M26" s="17" t="s">
        <v>399</v>
      </c>
      <c r="N26" s="5"/>
      <c r="O26" s="24" t="s">
        <v>76</v>
      </c>
      <c r="P26" s="17" t="s">
        <v>229</v>
      </c>
      <c r="Q26" s="5"/>
      <c r="R26" s="131" t="s">
        <v>212</v>
      </c>
      <c r="S26" s="17" t="s">
        <v>460</v>
      </c>
      <c r="T26" s="5"/>
      <c r="U26" s="24" t="s">
        <v>335</v>
      </c>
      <c r="V26" s="88" t="s">
        <v>146</v>
      </c>
      <c r="W26" s="5"/>
      <c r="X26" s="131" t="s">
        <v>36</v>
      </c>
      <c r="Y26" s="17" t="s">
        <v>63</v>
      </c>
      <c r="Z26" s="4"/>
    </row>
    <row r="27" spans="1:26" ht="12.75" x14ac:dyDescent="0.2">
      <c r="A27" s="206"/>
      <c r="B27" s="4"/>
      <c r="C27" s="35" t="s">
        <v>214</v>
      </c>
      <c r="D27" s="17" t="s">
        <v>234</v>
      </c>
      <c r="E27" s="5"/>
      <c r="F27" s="35" t="s">
        <v>98</v>
      </c>
      <c r="G27" s="36" t="s">
        <v>54</v>
      </c>
      <c r="H27" s="5"/>
      <c r="I27" s="35"/>
      <c r="J27" s="36"/>
      <c r="K27" s="5"/>
      <c r="L27" s="24" t="s">
        <v>446</v>
      </c>
      <c r="M27" s="17" t="s">
        <v>202</v>
      </c>
      <c r="N27" s="5"/>
      <c r="O27" s="24" t="s">
        <v>60</v>
      </c>
      <c r="P27" s="36" t="s">
        <v>85</v>
      </c>
      <c r="Q27" s="5"/>
      <c r="R27" s="24" t="s">
        <v>448</v>
      </c>
      <c r="S27" s="17" t="s">
        <v>137</v>
      </c>
      <c r="T27" s="5"/>
      <c r="U27" s="35" t="s">
        <v>461</v>
      </c>
      <c r="V27" s="92" t="s">
        <v>147</v>
      </c>
      <c r="W27" s="5"/>
      <c r="X27" s="131" t="s">
        <v>443</v>
      </c>
      <c r="Y27" s="36" t="s">
        <v>124</v>
      </c>
      <c r="Z27" s="4"/>
    </row>
    <row r="28" spans="1:26" ht="12.75" x14ac:dyDescent="0.2">
      <c r="A28" s="207"/>
      <c r="B28" s="4"/>
      <c r="C28" s="26">
        <v>4</v>
      </c>
      <c r="D28" s="27">
        <v>5</v>
      </c>
      <c r="E28" s="5"/>
      <c r="F28" s="29">
        <v>2</v>
      </c>
      <c r="G28" s="30">
        <v>1</v>
      </c>
      <c r="H28" s="28"/>
      <c r="I28" s="26"/>
      <c r="J28" s="27">
        <v>1</v>
      </c>
      <c r="K28" s="28"/>
      <c r="L28" s="29">
        <v>2</v>
      </c>
      <c r="M28" s="30">
        <v>1</v>
      </c>
      <c r="N28" s="28"/>
      <c r="O28" s="75">
        <v>0</v>
      </c>
      <c r="P28" s="27">
        <v>2</v>
      </c>
      <c r="Q28" s="28"/>
      <c r="R28" s="26">
        <v>2</v>
      </c>
      <c r="S28" s="27">
        <v>3</v>
      </c>
      <c r="T28" s="32"/>
      <c r="U28" s="26">
        <v>2</v>
      </c>
      <c r="V28" s="132">
        <v>3</v>
      </c>
      <c r="W28" s="28"/>
      <c r="X28" s="29">
        <v>2</v>
      </c>
      <c r="Y28" s="30">
        <v>0</v>
      </c>
      <c r="Z28" s="4"/>
    </row>
    <row r="29" spans="1:26" ht="12.75" x14ac:dyDescent="0.2">
      <c r="A29" s="205" t="s">
        <v>165</v>
      </c>
      <c r="B29" s="4"/>
      <c r="C29" s="22" t="s">
        <v>199</v>
      </c>
      <c r="D29" s="23" t="s">
        <v>432</v>
      </c>
      <c r="E29" s="5"/>
      <c r="F29" s="22" t="s">
        <v>18</v>
      </c>
      <c r="G29" s="130" t="s">
        <v>222</v>
      </c>
      <c r="H29" s="5"/>
      <c r="I29" s="24"/>
      <c r="J29" s="23"/>
      <c r="K29" s="5"/>
      <c r="L29" s="22" t="s">
        <v>30</v>
      </c>
      <c r="M29" s="23" t="s">
        <v>200</v>
      </c>
      <c r="N29" s="5"/>
      <c r="O29" s="22" t="s">
        <v>410</v>
      </c>
      <c r="P29" s="17" t="s">
        <v>216</v>
      </c>
      <c r="Q29" s="5"/>
      <c r="R29" s="131" t="s">
        <v>10</v>
      </c>
      <c r="S29" s="23" t="s">
        <v>141</v>
      </c>
      <c r="T29" s="5"/>
      <c r="U29" s="22" t="s">
        <v>11</v>
      </c>
      <c r="V29" s="17" t="s">
        <v>147</v>
      </c>
      <c r="W29" s="5"/>
      <c r="X29" s="131" t="s">
        <v>13</v>
      </c>
      <c r="Y29" s="23" t="s">
        <v>110</v>
      </c>
      <c r="Z29" s="4"/>
    </row>
    <row r="30" spans="1:26" ht="12.75" x14ac:dyDescent="0.2">
      <c r="A30" s="206"/>
      <c r="B30" s="4"/>
      <c r="C30" s="24" t="s">
        <v>462</v>
      </c>
      <c r="D30" s="17" t="s">
        <v>230</v>
      </c>
      <c r="E30" s="5"/>
      <c r="F30" s="24" t="s">
        <v>34</v>
      </c>
      <c r="G30" s="130" t="s">
        <v>70</v>
      </c>
      <c r="H30" s="5"/>
      <c r="I30" s="24"/>
      <c r="J30" s="17"/>
      <c r="K30" s="5"/>
      <c r="L30" s="24" t="s">
        <v>109</v>
      </c>
      <c r="M30" s="17" t="s">
        <v>221</v>
      </c>
      <c r="N30" s="5"/>
      <c r="O30" s="24" t="s">
        <v>134</v>
      </c>
      <c r="P30" s="17" t="s">
        <v>101</v>
      </c>
      <c r="Q30" s="5"/>
      <c r="R30" s="131" t="s">
        <v>26</v>
      </c>
      <c r="S30" s="17" t="s">
        <v>67</v>
      </c>
      <c r="T30" s="5"/>
      <c r="U30" s="24" t="s">
        <v>121</v>
      </c>
      <c r="V30" s="17" t="s">
        <v>161</v>
      </c>
      <c r="W30" s="5"/>
      <c r="X30" s="131" t="s">
        <v>438</v>
      </c>
      <c r="Y30" s="17" t="s">
        <v>239</v>
      </c>
      <c r="Z30" s="4"/>
    </row>
    <row r="31" spans="1:26" ht="12.75" x14ac:dyDescent="0.2">
      <c r="A31" s="206"/>
      <c r="B31" s="4"/>
      <c r="C31" s="24" t="s">
        <v>291</v>
      </c>
      <c r="D31" s="17" t="s">
        <v>439</v>
      </c>
      <c r="E31" s="5"/>
      <c r="F31" s="24" t="s">
        <v>50</v>
      </c>
      <c r="G31" s="130" t="s">
        <v>22</v>
      </c>
      <c r="H31" s="5"/>
      <c r="I31" s="34"/>
      <c r="J31" s="17"/>
      <c r="K31" s="5"/>
      <c r="L31" s="24" t="s">
        <v>94</v>
      </c>
      <c r="M31" s="17" t="s">
        <v>220</v>
      </c>
      <c r="N31" s="5"/>
      <c r="O31" s="24" t="s">
        <v>455</v>
      </c>
      <c r="P31" s="17" t="s">
        <v>116</v>
      </c>
      <c r="Q31" s="5"/>
      <c r="R31" s="131" t="s">
        <v>302</v>
      </c>
      <c r="S31" s="17" t="s">
        <v>35</v>
      </c>
      <c r="T31" s="5"/>
      <c r="U31" s="24" t="s">
        <v>155</v>
      </c>
      <c r="V31" s="17" t="s">
        <v>144</v>
      </c>
      <c r="W31" s="5"/>
      <c r="X31" s="131" t="s">
        <v>45</v>
      </c>
      <c r="Y31" s="17" t="s">
        <v>393</v>
      </c>
      <c r="Z31" s="4"/>
    </row>
    <row r="32" spans="1:26" ht="12.75" x14ac:dyDescent="0.2">
      <c r="A32" s="206"/>
      <c r="B32" s="4"/>
      <c r="C32" s="24" t="s">
        <v>100</v>
      </c>
      <c r="D32" s="17" t="s">
        <v>275</v>
      </c>
      <c r="E32" s="5"/>
      <c r="F32" s="24"/>
      <c r="G32" s="88" t="s">
        <v>456</v>
      </c>
      <c r="H32" s="5"/>
      <c r="I32" s="24"/>
      <c r="J32" s="17"/>
      <c r="K32" s="5"/>
      <c r="L32" s="24" t="s">
        <v>46</v>
      </c>
      <c r="M32" s="17" t="s">
        <v>389</v>
      </c>
      <c r="N32" s="5"/>
      <c r="O32" s="24" t="s">
        <v>76</v>
      </c>
      <c r="P32" s="17" t="s">
        <v>37</v>
      </c>
      <c r="Q32" s="5"/>
      <c r="R32" s="131" t="s">
        <v>42</v>
      </c>
      <c r="S32" s="17" t="s">
        <v>51</v>
      </c>
      <c r="T32" s="5"/>
      <c r="U32" s="24" t="s">
        <v>458</v>
      </c>
      <c r="V32" s="17" t="s">
        <v>152</v>
      </c>
      <c r="W32" s="5"/>
      <c r="X32" s="131" t="s">
        <v>298</v>
      </c>
      <c r="Y32" s="17" t="s">
        <v>79</v>
      </c>
      <c r="Z32" s="4"/>
    </row>
    <row r="33" spans="1:26" ht="12.75" x14ac:dyDescent="0.2">
      <c r="A33" s="206"/>
      <c r="B33" s="4"/>
      <c r="C33" s="24" t="s">
        <v>457</v>
      </c>
      <c r="D33" s="17" t="s">
        <v>284</v>
      </c>
      <c r="E33" s="5"/>
      <c r="F33" s="24" t="s">
        <v>82</v>
      </c>
      <c r="G33" s="17" t="s">
        <v>292</v>
      </c>
      <c r="H33" s="5"/>
      <c r="I33" s="24"/>
      <c r="J33" s="17"/>
      <c r="K33" s="5"/>
      <c r="L33" s="24" t="s">
        <v>62</v>
      </c>
      <c r="M33" s="17" t="s">
        <v>204</v>
      </c>
      <c r="N33" s="5"/>
      <c r="O33" s="24" t="s">
        <v>139</v>
      </c>
      <c r="P33" s="17" t="s">
        <v>229</v>
      </c>
      <c r="Q33" s="5"/>
      <c r="R33" s="131" t="s">
        <v>212</v>
      </c>
      <c r="S33" s="17" t="s">
        <v>460</v>
      </c>
      <c r="T33" s="5"/>
      <c r="U33" s="24" t="s">
        <v>454</v>
      </c>
      <c r="V33" s="17" t="s">
        <v>156</v>
      </c>
      <c r="W33" s="5"/>
      <c r="X33" s="131" t="s">
        <v>108</v>
      </c>
      <c r="Y33" s="17" t="s">
        <v>31</v>
      </c>
      <c r="Z33" s="4"/>
    </row>
    <row r="34" spans="1:26" ht="12.75" x14ac:dyDescent="0.2">
      <c r="A34" s="206"/>
      <c r="B34" s="4"/>
      <c r="C34" s="35" t="s">
        <v>449</v>
      </c>
      <c r="D34" s="17" t="s">
        <v>234</v>
      </c>
      <c r="E34" s="5"/>
      <c r="F34" s="35" t="s">
        <v>98</v>
      </c>
      <c r="G34" s="36" t="s">
        <v>54</v>
      </c>
      <c r="H34" s="5"/>
      <c r="I34" s="35"/>
      <c r="J34" s="36"/>
      <c r="K34" s="5"/>
      <c r="L34" s="35" t="s">
        <v>446</v>
      </c>
      <c r="M34" s="36" t="s">
        <v>202</v>
      </c>
      <c r="N34" s="5"/>
      <c r="O34" s="35" t="s">
        <v>107</v>
      </c>
      <c r="P34" s="36" t="s">
        <v>69</v>
      </c>
      <c r="Q34" s="5"/>
      <c r="R34" s="24" t="s">
        <v>448</v>
      </c>
      <c r="S34" s="36" t="s">
        <v>137</v>
      </c>
      <c r="T34" s="5"/>
      <c r="U34" s="35" t="s">
        <v>463</v>
      </c>
      <c r="V34" s="36" t="s">
        <v>146</v>
      </c>
      <c r="W34" s="5"/>
      <c r="X34" s="131" t="s">
        <v>242</v>
      </c>
      <c r="Y34" s="36" t="s">
        <v>63</v>
      </c>
      <c r="Z34" s="4"/>
    </row>
    <row r="35" spans="1:26" ht="12.75" x14ac:dyDescent="0.2">
      <c r="A35" s="207"/>
      <c r="B35" s="39"/>
      <c r="C35" s="40">
        <v>0</v>
      </c>
      <c r="D35" s="27">
        <v>1</v>
      </c>
      <c r="E35" s="42"/>
      <c r="F35" s="44">
        <v>1</v>
      </c>
      <c r="G35" s="45">
        <v>0</v>
      </c>
      <c r="H35" s="43"/>
      <c r="I35" s="40"/>
      <c r="J35" s="41">
        <v>1</v>
      </c>
      <c r="K35" s="43"/>
      <c r="L35" s="44">
        <v>1</v>
      </c>
      <c r="M35" s="45">
        <v>0</v>
      </c>
      <c r="N35" s="43"/>
      <c r="O35" s="40">
        <v>1</v>
      </c>
      <c r="P35" s="41">
        <v>2</v>
      </c>
      <c r="Q35" s="43"/>
      <c r="R35" s="75">
        <v>0</v>
      </c>
      <c r="S35" s="41">
        <v>3</v>
      </c>
      <c r="T35" s="46"/>
      <c r="U35" s="40">
        <v>2</v>
      </c>
      <c r="V35" s="133">
        <v>3</v>
      </c>
      <c r="W35" s="43"/>
      <c r="X35" s="31">
        <v>3</v>
      </c>
      <c r="Y35" s="45">
        <v>2</v>
      </c>
      <c r="Z35" s="39"/>
    </row>
    <row r="36" spans="1:26" ht="12.75" x14ac:dyDescent="0.2">
      <c r="A36" s="211" t="s">
        <v>250</v>
      </c>
      <c r="B36" s="4"/>
      <c r="C36" s="22" t="s">
        <v>199</v>
      </c>
      <c r="D36" s="23" t="s">
        <v>432</v>
      </c>
      <c r="E36" s="5"/>
      <c r="F36" s="22" t="s">
        <v>18</v>
      </c>
      <c r="G36" s="130" t="s">
        <v>222</v>
      </c>
      <c r="H36" s="5"/>
      <c r="I36" s="22"/>
      <c r="J36" s="23"/>
      <c r="K36" s="5"/>
      <c r="L36" s="24" t="s">
        <v>30</v>
      </c>
      <c r="M36" s="23" t="s">
        <v>200</v>
      </c>
      <c r="N36" s="5"/>
      <c r="O36" s="22" t="s">
        <v>410</v>
      </c>
      <c r="P36" s="17" t="s">
        <v>21</v>
      </c>
      <c r="Q36" s="5"/>
      <c r="R36" s="131" t="s">
        <v>10</v>
      </c>
      <c r="S36" s="23" t="s">
        <v>141</v>
      </c>
      <c r="T36" s="5"/>
      <c r="U36" s="22" t="s">
        <v>11</v>
      </c>
      <c r="V36" s="17" t="s">
        <v>147</v>
      </c>
      <c r="W36" s="5"/>
      <c r="X36" s="131" t="s">
        <v>13</v>
      </c>
      <c r="Y36" s="23" t="s">
        <v>239</v>
      </c>
      <c r="Z36" s="4"/>
    </row>
    <row r="37" spans="1:26" ht="12.75" x14ac:dyDescent="0.2">
      <c r="A37" s="206"/>
      <c r="B37" s="4"/>
      <c r="C37" s="24" t="s">
        <v>228</v>
      </c>
      <c r="D37" s="17" t="s">
        <v>230</v>
      </c>
      <c r="E37" s="5"/>
      <c r="F37" s="24" t="s">
        <v>34</v>
      </c>
      <c r="G37" s="130" t="s">
        <v>70</v>
      </c>
      <c r="H37" s="5"/>
      <c r="I37" s="24"/>
      <c r="J37" s="17"/>
      <c r="K37" s="5"/>
      <c r="L37" s="24" t="s">
        <v>109</v>
      </c>
      <c r="M37" s="17" t="s">
        <v>221</v>
      </c>
      <c r="N37" s="5"/>
      <c r="O37" s="24" t="s">
        <v>435</v>
      </c>
      <c r="P37" s="17" t="s">
        <v>101</v>
      </c>
      <c r="Q37" s="5"/>
      <c r="R37" s="131" t="s">
        <v>26</v>
      </c>
      <c r="S37" s="17" t="s">
        <v>67</v>
      </c>
      <c r="T37" s="5"/>
      <c r="U37" s="24" t="s">
        <v>121</v>
      </c>
      <c r="V37" s="17" t="s">
        <v>161</v>
      </c>
      <c r="W37" s="5"/>
      <c r="X37" s="131" t="s">
        <v>438</v>
      </c>
      <c r="Y37" s="17" t="s">
        <v>110</v>
      </c>
      <c r="Z37" s="4"/>
    </row>
    <row r="38" spans="1:26" ht="12.75" x14ac:dyDescent="0.2">
      <c r="A38" s="206"/>
      <c r="B38" s="4"/>
      <c r="C38" s="24" t="s">
        <v>291</v>
      </c>
      <c r="D38" s="17" t="s">
        <v>439</v>
      </c>
      <c r="E38" s="5"/>
      <c r="F38" s="24" t="s">
        <v>50</v>
      </c>
      <c r="G38" s="130" t="s">
        <v>341</v>
      </c>
      <c r="H38" s="5"/>
      <c r="I38" s="24"/>
      <c r="J38" s="17"/>
      <c r="K38" s="5"/>
      <c r="L38" s="24" t="s">
        <v>94</v>
      </c>
      <c r="M38" s="17" t="s">
        <v>220</v>
      </c>
      <c r="N38" s="5"/>
      <c r="O38" s="24" t="s">
        <v>107</v>
      </c>
      <c r="P38" s="17" t="s">
        <v>116</v>
      </c>
      <c r="Q38" s="5"/>
      <c r="R38" s="131" t="s">
        <v>302</v>
      </c>
      <c r="S38" s="17" t="s">
        <v>35</v>
      </c>
      <c r="T38" s="5"/>
      <c r="U38" s="24" t="s">
        <v>43</v>
      </c>
      <c r="V38" s="17" t="s">
        <v>144</v>
      </c>
      <c r="W38" s="5"/>
      <c r="X38" s="131" t="s">
        <v>93</v>
      </c>
      <c r="Y38" s="17" t="s">
        <v>393</v>
      </c>
      <c r="Z38" s="4"/>
    </row>
    <row r="39" spans="1:26" ht="12.75" x14ac:dyDescent="0.2">
      <c r="A39" s="206"/>
      <c r="B39" s="4"/>
      <c r="C39" s="24" t="s">
        <v>100</v>
      </c>
      <c r="D39" s="17" t="s">
        <v>275</v>
      </c>
      <c r="E39" s="5"/>
      <c r="F39" s="24" t="s">
        <v>447</v>
      </c>
      <c r="G39" s="88" t="s">
        <v>456</v>
      </c>
      <c r="H39" s="5"/>
      <c r="I39" s="24"/>
      <c r="J39" s="17"/>
      <c r="K39" s="5"/>
      <c r="L39" s="24" t="s">
        <v>46</v>
      </c>
      <c r="M39" s="17" t="s">
        <v>389</v>
      </c>
      <c r="N39" s="5"/>
      <c r="O39" s="24" t="s">
        <v>139</v>
      </c>
      <c r="P39" s="17" t="s">
        <v>37</v>
      </c>
      <c r="Q39" s="5"/>
      <c r="R39" s="131" t="s">
        <v>42</v>
      </c>
      <c r="S39" s="17" t="s">
        <v>51</v>
      </c>
      <c r="T39" s="5"/>
      <c r="U39" s="24" t="s">
        <v>335</v>
      </c>
      <c r="V39" s="17" t="s">
        <v>152</v>
      </c>
      <c r="W39" s="5"/>
      <c r="X39" s="131" t="s">
        <v>298</v>
      </c>
      <c r="Y39" s="17" t="s">
        <v>79</v>
      </c>
      <c r="Z39" s="4"/>
    </row>
    <row r="40" spans="1:26" ht="12.75" x14ac:dyDescent="0.2">
      <c r="A40" s="206"/>
      <c r="B40" s="4"/>
      <c r="C40" s="24" t="s">
        <v>457</v>
      </c>
      <c r="D40" s="17" t="s">
        <v>284</v>
      </c>
      <c r="E40" s="5"/>
      <c r="F40" s="24" t="s">
        <v>82</v>
      </c>
      <c r="G40" s="17" t="s">
        <v>292</v>
      </c>
      <c r="H40" s="5"/>
      <c r="I40" s="24"/>
      <c r="J40" s="17"/>
      <c r="K40" s="5"/>
      <c r="L40" s="24" t="s">
        <v>62</v>
      </c>
      <c r="M40" s="17" t="s">
        <v>204</v>
      </c>
      <c r="N40" s="5"/>
      <c r="O40" s="24" t="s">
        <v>76</v>
      </c>
      <c r="P40" s="17" t="s">
        <v>229</v>
      </c>
      <c r="Q40" s="5"/>
      <c r="R40" s="131" t="s">
        <v>212</v>
      </c>
      <c r="S40" s="17" t="s">
        <v>114</v>
      </c>
      <c r="T40" s="5"/>
      <c r="U40" s="24" t="s">
        <v>155</v>
      </c>
      <c r="V40" s="17" t="s">
        <v>156</v>
      </c>
      <c r="W40" s="5"/>
      <c r="X40" s="131" t="s">
        <v>36</v>
      </c>
      <c r="Y40" s="17" t="s">
        <v>124</v>
      </c>
      <c r="Z40" s="4"/>
    </row>
    <row r="41" spans="1:26" ht="12.75" x14ac:dyDescent="0.2">
      <c r="A41" s="206"/>
      <c r="B41" s="4"/>
      <c r="C41" s="35" t="s">
        <v>214</v>
      </c>
      <c r="D41" s="17" t="s">
        <v>234</v>
      </c>
      <c r="E41" s="5"/>
      <c r="F41" s="35" t="s">
        <v>98</v>
      </c>
      <c r="G41" s="36" t="s">
        <v>54</v>
      </c>
      <c r="H41" s="5"/>
      <c r="I41" s="35"/>
      <c r="J41" s="36"/>
      <c r="K41" s="5"/>
      <c r="L41" s="24" t="s">
        <v>446</v>
      </c>
      <c r="M41" s="36" t="s">
        <v>247</v>
      </c>
      <c r="N41" s="5"/>
      <c r="O41" s="35" t="s">
        <v>60</v>
      </c>
      <c r="P41" s="36" t="s">
        <v>85</v>
      </c>
      <c r="Q41" s="5"/>
      <c r="R41" s="24" t="s">
        <v>448</v>
      </c>
      <c r="S41" s="17" t="s">
        <v>137</v>
      </c>
      <c r="T41" s="5"/>
      <c r="U41" s="35" t="s">
        <v>91</v>
      </c>
      <c r="V41" s="36" t="s">
        <v>17</v>
      </c>
      <c r="W41" s="5"/>
      <c r="X41" s="131" t="s">
        <v>443</v>
      </c>
      <c r="Y41" s="36" t="s">
        <v>31</v>
      </c>
      <c r="Z41" s="4"/>
    </row>
    <row r="42" spans="1:26" ht="12.75" x14ac:dyDescent="0.2">
      <c r="A42" s="207"/>
      <c r="B42" s="39"/>
      <c r="C42" s="26">
        <v>3</v>
      </c>
      <c r="D42" s="27">
        <v>6</v>
      </c>
      <c r="E42" s="42"/>
      <c r="F42" s="29">
        <v>1</v>
      </c>
      <c r="G42" s="30">
        <v>0</v>
      </c>
      <c r="H42" s="43"/>
      <c r="I42" s="26"/>
      <c r="J42" s="27">
        <v>1</v>
      </c>
      <c r="K42" s="43"/>
      <c r="L42" s="29">
        <v>3</v>
      </c>
      <c r="M42" s="30">
        <v>2</v>
      </c>
      <c r="N42" s="43"/>
      <c r="O42" s="75">
        <v>3</v>
      </c>
      <c r="P42" s="27">
        <v>4</v>
      </c>
      <c r="Q42" s="43"/>
      <c r="R42" s="26">
        <v>1</v>
      </c>
      <c r="S42" s="27">
        <v>2</v>
      </c>
      <c r="T42" s="46"/>
      <c r="U42" s="26">
        <v>1</v>
      </c>
      <c r="V42" s="132">
        <v>2</v>
      </c>
      <c r="W42" s="43"/>
      <c r="X42" s="29">
        <v>3</v>
      </c>
      <c r="Y42" s="30">
        <v>1</v>
      </c>
      <c r="Z42" s="39"/>
    </row>
    <row r="43" spans="1:26" ht="12.75" x14ac:dyDescent="0.2">
      <c r="A43" s="205" t="s">
        <v>171</v>
      </c>
      <c r="B43" s="4"/>
      <c r="C43" s="49"/>
      <c r="D43" s="50"/>
      <c r="E43" s="5"/>
      <c r="F43" s="49"/>
      <c r="G43" s="50"/>
      <c r="H43" s="5"/>
      <c r="I43" s="24"/>
      <c r="J43" s="23"/>
      <c r="K43" s="5"/>
      <c r="L43" s="49"/>
      <c r="M43" s="50"/>
      <c r="N43" s="5"/>
      <c r="O43" s="49"/>
      <c r="P43" s="50"/>
      <c r="Q43" s="5"/>
      <c r="R43" s="22"/>
      <c r="S43" s="23"/>
      <c r="T43" s="5"/>
      <c r="U43" s="49"/>
      <c r="V43" s="50"/>
      <c r="W43" s="5"/>
      <c r="X43" s="49"/>
      <c r="Y43" s="50"/>
      <c r="Z43" s="4"/>
    </row>
    <row r="44" spans="1:26" ht="12.75" x14ac:dyDescent="0.2">
      <c r="A44" s="206"/>
      <c r="B44" s="4"/>
      <c r="C44" s="16"/>
      <c r="D44" s="14"/>
      <c r="E44" s="5"/>
      <c r="F44" s="16"/>
      <c r="G44" s="14"/>
      <c r="H44" s="5"/>
      <c r="I44" s="24"/>
      <c r="J44" s="17"/>
      <c r="K44" s="5"/>
      <c r="L44" s="16"/>
      <c r="M44" s="14"/>
      <c r="N44" s="5"/>
      <c r="O44" s="16"/>
      <c r="P44" s="14"/>
      <c r="Q44" s="5"/>
      <c r="R44" s="24"/>
      <c r="S44" s="17"/>
      <c r="T44" s="5"/>
      <c r="U44" s="16"/>
      <c r="V44" s="14"/>
      <c r="W44" s="5"/>
      <c r="X44" s="16"/>
      <c r="Y44" s="14"/>
      <c r="Z44" s="4"/>
    </row>
    <row r="45" spans="1:26" ht="12.75" x14ac:dyDescent="0.2">
      <c r="A45" s="206"/>
      <c r="B45" s="4"/>
      <c r="C45" s="16"/>
      <c r="D45" s="14"/>
      <c r="E45" s="5"/>
      <c r="F45" s="16"/>
      <c r="G45" s="14"/>
      <c r="H45" s="5"/>
      <c r="I45" s="34"/>
      <c r="J45" s="17"/>
      <c r="K45" s="5"/>
      <c r="L45" s="16"/>
      <c r="M45" s="14"/>
      <c r="N45" s="5"/>
      <c r="O45" s="16"/>
      <c r="P45" s="14"/>
      <c r="Q45" s="5"/>
      <c r="R45" s="24"/>
      <c r="S45" s="17"/>
      <c r="T45" s="5"/>
      <c r="U45" s="16"/>
      <c r="V45" s="14"/>
      <c r="W45" s="5"/>
      <c r="X45" s="16"/>
      <c r="Y45" s="14"/>
      <c r="Z45" s="4"/>
    </row>
    <row r="46" spans="1:26" ht="12.75" x14ac:dyDescent="0.2">
      <c r="A46" s="206"/>
      <c r="B46" s="4"/>
      <c r="C46" s="16"/>
      <c r="D46" s="14"/>
      <c r="E46" s="5"/>
      <c r="F46" s="16"/>
      <c r="G46" s="14"/>
      <c r="H46" s="5"/>
      <c r="I46" s="24"/>
      <c r="J46" s="17"/>
      <c r="K46" s="5"/>
      <c r="L46" s="16"/>
      <c r="M46" s="14"/>
      <c r="N46" s="5"/>
      <c r="O46" s="16"/>
      <c r="P46" s="14"/>
      <c r="Q46" s="5"/>
      <c r="R46" s="24"/>
      <c r="S46" s="17"/>
      <c r="T46" s="5"/>
      <c r="U46" s="16"/>
      <c r="V46" s="14"/>
      <c r="W46" s="5"/>
      <c r="X46" s="16"/>
      <c r="Y46" s="14"/>
      <c r="Z46" s="4"/>
    </row>
    <row r="47" spans="1:26" ht="12.75" x14ac:dyDescent="0.2">
      <c r="A47" s="206"/>
      <c r="B47" s="4"/>
      <c r="C47" s="16"/>
      <c r="D47" s="14"/>
      <c r="E47" s="5"/>
      <c r="F47" s="16"/>
      <c r="G47" s="14"/>
      <c r="H47" s="5"/>
      <c r="I47" s="24"/>
      <c r="J47" s="17"/>
      <c r="K47" s="5"/>
      <c r="L47" s="16"/>
      <c r="M47" s="14"/>
      <c r="N47" s="5"/>
      <c r="O47" s="16"/>
      <c r="P47" s="14"/>
      <c r="Q47" s="5"/>
      <c r="R47" s="24"/>
      <c r="S47" s="17"/>
      <c r="T47" s="5"/>
      <c r="U47" s="16"/>
      <c r="V47" s="14"/>
      <c r="W47" s="5"/>
      <c r="X47" s="16"/>
      <c r="Y47" s="14"/>
      <c r="Z47" s="4"/>
    </row>
    <row r="48" spans="1:26" ht="12.75" x14ac:dyDescent="0.2">
      <c r="A48" s="206"/>
      <c r="B48" s="4"/>
      <c r="C48" s="16"/>
      <c r="D48" s="14"/>
      <c r="E48" s="5"/>
      <c r="F48" s="16"/>
      <c r="G48" s="14"/>
      <c r="H48" s="5"/>
      <c r="I48" s="35"/>
      <c r="J48" s="17"/>
      <c r="K48" s="5"/>
      <c r="L48" s="16"/>
      <c r="M48" s="14"/>
      <c r="N48" s="5"/>
      <c r="O48" s="16"/>
      <c r="P48" s="14"/>
      <c r="Q48" s="5"/>
      <c r="R48" s="35"/>
      <c r="S48" s="36"/>
      <c r="T48" s="5"/>
      <c r="U48" s="16"/>
      <c r="V48" s="14"/>
      <c r="W48" s="5"/>
      <c r="X48" s="16"/>
      <c r="Y48" s="14"/>
      <c r="Z48" s="4"/>
    </row>
    <row r="49" spans="1:26" ht="23.25" x14ac:dyDescent="0.2">
      <c r="A49" s="207"/>
      <c r="B49" s="51"/>
      <c r="C49" s="52"/>
      <c r="D49" s="53"/>
      <c r="E49" s="43"/>
      <c r="F49" s="52"/>
      <c r="G49" s="53"/>
      <c r="H49" s="43"/>
      <c r="I49" s="52"/>
      <c r="J49" s="53"/>
      <c r="K49" s="43"/>
      <c r="L49" s="52"/>
      <c r="M49" s="53"/>
      <c r="N49" s="43"/>
      <c r="O49" s="54"/>
      <c r="P49" s="53"/>
      <c r="Q49" s="43"/>
      <c r="R49" s="52"/>
      <c r="S49" s="53"/>
      <c r="T49" s="46"/>
      <c r="U49" s="52"/>
      <c r="V49" s="53"/>
      <c r="W49" s="43"/>
      <c r="X49" s="52"/>
      <c r="Y49" s="53"/>
      <c r="Z49" s="39"/>
    </row>
    <row r="50" spans="1:26" ht="23.25" x14ac:dyDescent="0.2">
      <c r="A50" s="209" t="s">
        <v>172</v>
      </c>
      <c r="B50" s="55"/>
      <c r="C50" s="203" t="s">
        <v>365</v>
      </c>
      <c r="D50" s="204"/>
      <c r="E50" s="5"/>
      <c r="F50" s="203" t="s">
        <v>256</v>
      </c>
      <c r="G50" s="204"/>
      <c r="H50" s="5"/>
      <c r="I50" s="203" t="s">
        <v>367</v>
      </c>
      <c r="J50" s="204"/>
      <c r="K50" s="5"/>
      <c r="L50" s="203" t="s">
        <v>464</v>
      </c>
      <c r="M50" s="204"/>
      <c r="N50" s="5"/>
      <c r="O50" s="203" t="s">
        <v>415</v>
      </c>
      <c r="P50" s="204"/>
      <c r="Q50" s="5"/>
      <c r="R50" s="203" t="s">
        <v>259</v>
      </c>
      <c r="S50" s="204"/>
      <c r="T50" s="5"/>
      <c r="U50" s="203" t="s">
        <v>258</v>
      </c>
      <c r="V50" s="204"/>
      <c r="W50" s="5"/>
      <c r="X50" s="203" t="s">
        <v>465</v>
      </c>
      <c r="Y50" s="204"/>
      <c r="Z50" s="4"/>
    </row>
    <row r="51" spans="1:26" ht="23.25" x14ac:dyDescent="0.2">
      <c r="A51" s="201"/>
      <c r="B51" s="55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4"/>
    </row>
    <row r="52" spans="1:26" ht="12.75" x14ac:dyDescent="0.2">
      <c r="A52" s="208" t="s">
        <v>181</v>
      </c>
      <c r="B52" s="4"/>
      <c r="C52" s="198"/>
      <c r="D52" s="196"/>
      <c r="E52" s="5"/>
      <c r="F52" s="195"/>
      <c r="G52" s="196"/>
      <c r="H52" s="5"/>
      <c r="I52" s="195" t="s">
        <v>262</v>
      </c>
      <c r="J52" s="196"/>
      <c r="K52" s="5"/>
      <c r="L52" s="216">
        <v>43519</v>
      </c>
      <c r="M52" s="196"/>
      <c r="N52" s="5"/>
      <c r="O52" s="195" t="s">
        <v>466</v>
      </c>
      <c r="P52" s="196"/>
      <c r="Q52" s="5"/>
      <c r="R52" s="195"/>
      <c r="S52" s="196"/>
      <c r="T52" s="5"/>
      <c r="U52" s="195" t="s">
        <v>467</v>
      </c>
      <c r="V52" s="196"/>
      <c r="W52" s="5"/>
      <c r="X52" s="195"/>
      <c r="Y52" s="196"/>
      <c r="Z52" s="4"/>
    </row>
    <row r="53" spans="1:26" ht="12.75" x14ac:dyDescent="0.2">
      <c r="A53" s="197"/>
      <c r="B53" s="4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4"/>
    </row>
    <row r="54" spans="1:26" ht="12.75" x14ac:dyDescent="0.2">
      <c r="A54" s="56" t="s">
        <v>185</v>
      </c>
    </row>
    <row r="55" spans="1:26" ht="12.75" x14ac:dyDescent="0.2">
      <c r="A55" s="57" t="s">
        <v>186</v>
      </c>
    </row>
    <row r="56" spans="1:26" ht="12.75" x14ac:dyDescent="0.2">
      <c r="A56" s="58" t="s">
        <v>187</v>
      </c>
    </row>
    <row r="57" spans="1:26" ht="12.75" x14ac:dyDescent="0.2">
      <c r="A57" s="104" t="s">
        <v>373</v>
      </c>
    </row>
    <row r="58" spans="1:26" ht="12.75" x14ac:dyDescent="0.2">
      <c r="A58" s="59" t="s">
        <v>188</v>
      </c>
    </row>
    <row r="59" spans="1:26" ht="12.75" x14ac:dyDescent="0.2">
      <c r="A59" s="60" t="s">
        <v>189</v>
      </c>
    </row>
    <row r="60" spans="1:26" ht="12.75" x14ac:dyDescent="0.2">
      <c r="A60" s="116" t="s">
        <v>422</v>
      </c>
    </row>
  </sheetData>
  <mergeCells count="33">
    <mergeCell ref="A52:A53"/>
    <mergeCell ref="A50:A51"/>
    <mergeCell ref="A22:A28"/>
    <mergeCell ref="A15:A21"/>
    <mergeCell ref="A29:A35"/>
    <mergeCell ref="A36:A42"/>
    <mergeCell ref="A43:A49"/>
    <mergeCell ref="C52:D53"/>
    <mergeCell ref="C50:D51"/>
    <mergeCell ref="F52:G53"/>
    <mergeCell ref="I52:J53"/>
    <mergeCell ref="F50:G51"/>
    <mergeCell ref="I50:J51"/>
    <mergeCell ref="X1:Y1"/>
    <mergeCell ref="I1:J1"/>
    <mergeCell ref="R50:S51"/>
    <mergeCell ref="X50:Y51"/>
    <mergeCell ref="X52:Y53"/>
    <mergeCell ref="U52:V53"/>
    <mergeCell ref="U50:V51"/>
    <mergeCell ref="R52:S53"/>
    <mergeCell ref="O52:P53"/>
    <mergeCell ref="O50:P51"/>
    <mergeCell ref="L50:M51"/>
    <mergeCell ref="L52:M53"/>
    <mergeCell ref="C1:D1"/>
    <mergeCell ref="F1:G1"/>
    <mergeCell ref="A1:A2"/>
    <mergeCell ref="A4:A13"/>
    <mergeCell ref="U1:V1"/>
    <mergeCell ref="R1:S1"/>
    <mergeCell ref="O1:P1"/>
    <mergeCell ref="L1:M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59"/>
  <sheetViews>
    <sheetView workbookViewId="0"/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">
      <c r="A1" s="213"/>
      <c r="B1" s="61"/>
      <c r="C1" s="210" t="s">
        <v>468</v>
      </c>
      <c r="D1" s="196"/>
      <c r="E1" s="2"/>
      <c r="F1" s="210" t="s">
        <v>469</v>
      </c>
      <c r="G1" s="196"/>
      <c r="H1" s="2"/>
      <c r="I1" s="210" t="s">
        <v>470</v>
      </c>
      <c r="J1" s="196"/>
      <c r="K1" s="2"/>
      <c r="L1" s="210" t="s">
        <v>471</v>
      </c>
      <c r="M1" s="196"/>
      <c r="N1" s="2"/>
      <c r="O1" s="210" t="s">
        <v>472</v>
      </c>
      <c r="P1" s="196"/>
      <c r="Q1" s="2"/>
      <c r="R1" s="210" t="s">
        <v>473</v>
      </c>
      <c r="S1" s="196"/>
      <c r="T1" s="2"/>
      <c r="U1" s="210" t="s">
        <v>474</v>
      </c>
      <c r="V1" s="196"/>
      <c r="W1" s="2"/>
      <c r="X1" s="210" t="s">
        <v>475</v>
      </c>
      <c r="Y1" s="196"/>
      <c r="Z1" s="2"/>
    </row>
    <row r="2" spans="1:26" ht="37.5" customHeight="1" x14ac:dyDescent="0.2">
      <c r="A2" s="196"/>
      <c r="B2" s="6"/>
      <c r="C2" s="6" t="e">
        <f ca="1">IMAGE("http://www.ramader.com/league/uploads/weeklyAimbots.png")</f>
        <v>#NAME?</v>
      </c>
      <c r="D2" s="2" t="e">
        <f ca="1">IMAGE("http://www.ramader.com/league/uploads/weeklyMeteors.png")</f>
        <v>#NAME?</v>
      </c>
      <c r="E2" s="2"/>
      <c r="F2" s="2" t="e">
        <f ca="1">IMAGE("http://www.ramader.com/league/uploads/weeklyOmnic.png")</f>
        <v>#NAME?</v>
      </c>
      <c r="G2" s="2" t="e">
        <f ca="1">IMAGE("http://www.ramader.com/league/uploads/weeklyMeta.png")</f>
        <v>#NAME?</v>
      </c>
      <c r="H2" s="2"/>
      <c r="I2" s="2" t="e">
        <f ca="1">IMAGE("http://www.ramader.com/league/uploads/weeklyOtaku.png")</f>
        <v>#NAME?</v>
      </c>
      <c r="J2" s="2" t="e">
        <f ca="1">IMAGE("http://www.ramader.com/league/uploads/weeklyLiquid.png")</f>
        <v>#NAME?</v>
      </c>
      <c r="K2" s="2"/>
      <c r="L2" s="2" t="e">
        <f ca="1">IMAGE("http://www.ramader.com/league/uploads/weeklyRenegades.png")</f>
        <v>#NAME?</v>
      </c>
      <c r="M2" s="2" t="e">
        <f ca="1">IMAGE("http://www.ramader.com/league/uploads/weeklyHarmony.png")</f>
        <v>#NAME?</v>
      </c>
      <c r="N2" s="2"/>
      <c r="O2" s="2" t="e">
        <f ca="1">IMAGE("http://www.ramader.com/league/uploads/weeklySolo.png")</f>
        <v>#NAME?</v>
      </c>
      <c r="P2" s="2" t="e">
        <f ca="1">IMAGE("http://www.ramader.com/league/uploads/weeklyHavoc.png")</f>
        <v>#NAME?</v>
      </c>
      <c r="Q2" s="2"/>
      <c r="R2" s="2" t="e">
        <f ca="1">IMAGE("http://www.ramader.com/league/uploads/weeklySugar.png")</f>
        <v>#NAME?</v>
      </c>
      <c r="S2" s="2" t="e">
        <f ca="1">IMAGE("http://www.ramader.com/league/uploads/weeklyGravity.png")</f>
        <v>#NAME?</v>
      </c>
      <c r="T2" s="2"/>
      <c r="U2" s="2" t="e">
        <f ca="1">IMAGE("http://www.ramader.com/league/uploads/weeklyWrecking.png")</f>
        <v>#NAME?</v>
      </c>
      <c r="V2" s="2" t="e">
        <f ca="1">IMAGE("http://www.ramader.com/league/uploads/weeklyPotatoes.png")</f>
        <v>#NAME?</v>
      </c>
      <c r="W2" s="2"/>
      <c r="X2" s="2" t="e">
        <f ca="1">IMAGE("http://www.ramader.com/league/uploads/weeklyAltf4.png")</f>
        <v>#NAME?</v>
      </c>
      <c r="Y2" s="2" t="e">
        <f ca="1">IMAGE("http://www.ramader.com/league/uploads/weeklyElusion.png")</f>
        <v>#NAME?</v>
      </c>
      <c r="Z2" s="2"/>
    </row>
    <row r="3" spans="1:26" ht="7.5" customHeight="1" x14ac:dyDescent="0.2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12" t="s">
        <v>476</v>
      </c>
      <c r="B4" s="2"/>
      <c r="C4" s="8" t="s">
        <v>226</v>
      </c>
      <c r="D4" s="118" t="s">
        <v>102</v>
      </c>
      <c r="E4" s="6"/>
      <c r="F4" s="8" t="s">
        <v>199</v>
      </c>
      <c r="G4" s="9" t="s">
        <v>477</v>
      </c>
      <c r="H4" s="6"/>
      <c r="I4" s="8" t="s">
        <v>18</v>
      </c>
      <c r="J4" s="9" t="s">
        <v>391</v>
      </c>
      <c r="K4" s="6"/>
      <c r="L4" s="94"/>
      <c r="M4" s="9" t="s">
        <v>21</v>
      </c>
      <c r="N4" s="6"/>
      <c r="O4" s="8" t="s">
        <v>30</v>
      </c>
      <c r="P4" s="96" t="s">
        <v>51</v>
      </c>
      <c r="Q4" s="6"/>
      <c r="R4" s="8" t="s">
        <v>445</v>
      </c>
      <c r="S4" s="134" t="s">
        <v>17</v>
      </c>
      <c r="T4" s="6"/>
      <c r="U4" s="8" t="s">
        <v>26</v>
      </c>
      <c r="V4" s="9" t="s">
        <v>15</v>
      </c>
      <c r="W4" s="6"/>
      <c r="X4" s="8" t="s">
        <v>155</v>
      </c>
      <c r="Y4" s="118" t="s">
        <v>108</v>
      </c>
      <c r="Z4" s="2"/>
    </row>
    <row r="5" spans="1:26" ht="12.75" x14ac:dyDescent="0.2">
      <c r="A5" s="196"/>
      <c r="B5" s="2"/>
      <c r="C5" s="8" t="s">
        <v>230</v>
      </c>
      <c r="D5" s="135" t="s">
        <v>478</v>
      </c>
      <c r="E5" s="6"/>
      <c r="F5" s="8" t="s">
        <v>84</v>
      </c>
      <c r="G5" s="9" t="s">
        <v>479</v>
      </c>
      <c r="H5" s="6"/>
      <c r="I5" s="8" t="s">
        <v>34</v>
      </c>
      <c r="J5" s="9" t="s">
        <v>480</v>
      </c>
      <c r="K5" s="6"/>
      <c r="L5" s="94"/>
      <c r="M5" s="9" t="s">
        <v>69</v>
      </c>
      <c r="N5" s="6"/>
      <c r="O5" s="8" t="s">
        <v>62</v>
      </c>
      <c r="P5" s="9" t="s">
        <v>67</v>
      </c>
      <c r="Q5" s="6"/>
      <c r="R5" s="8" t="s">
        <v>76</v>
      </c>
      <c r="S5" s="134" t="s">
        <v>33</v>
      </c>
      <c r="T5" s="6"/>
      <c r="U5" s="11" t="s">
        <v>481</v>
      </c>
      <c r="V5" s="9" t="s">
        <v>31</v>
      </c>
      <c r="W5" s="6"/>
      <c r="X5" s="8" t="s">
        <v>482</v>
      </c>
      <c r="Y5" s="118" t="s">
        <v>438</v>
      </c>
      <c r="Z5" s="2"/>
    </row>
    <row r="6" spans="1:26" ht="12.75" x14ac:dyDescent="0.2">
      <c r="A6" s="196"/>
      <c r="B6" s="2"/>
      <c r="C6" s="8" t="s">
        <v>278</v>
      </c>
      <c r="D6" s="118" t="s">
        <v>70</v>
      </c>
      <c r="E6" s="6"/>
      <c r="F6" s="8" t="s">
        <v>201</v>
      </c>
      <c r="G6" s="9" t="s">
        <v>483</v>
      </c>
      <c r="H6" s="6"/>
      <c r="I6" s="8" t="s">
        <v>50</v>
      </c>
      <c r="J6" s="9" t="s">
        <v>221</v>
      </c>
      <c r="K6" s="6"/>
      <c r="L6" s="94"/>
      <c r="M6" s="9" t="s">
        <v>85</v>
      </c>
      <c r="N6" s="6"/>
      <c r="O6" s="8" t="s">
        <v>109</v>
      </c>
      <c r="P6" s="9" t="s">
        <v>128</v>
      </c>
      <c r="Q6" s="6"/>
      <c r="R6" s="8" t="s">
        <v>28</v>
      </c>
      <c r="S6" s="134" t="s">
        <v>112</v>
      </c>
      <c r="T6" s="6"/>
      <c r="U6" s="8" t="s">
        <v>452</v>
      </c>
      <c r="V6" s="9" t="s">
        <v>110</v>
      </c>
      <c r="W6" s="6"/>
      <c r="X6" s="8" t="s">
        <v>458</v>
      </c>
      <c r="Y6" s="118" t="s">
        <v>93</v>
      </c>
      <c r="Z6" s="2"/>
    </row>
    <row r="7" spans="1:26" ht="12.75" x14ac:dyDescent="0.2">
      <c r="A7" s="196"/>
      <c r="B7" s="2"/>
      <c r="C7" s="8" t="s">
        <v>275</v>
      </c>
      <c r="D7" s="118" t="s">
        <v>22</v>
      </c>
      <c r="E7" s="6"/>
      <c r="F7" s="8" t="s">
        <v>214</v>
      </c>
      <c r="G7" s="9" t="s">
        <v>484</v>
      </c>
      <c r="H7" s="6"/>
      <c r="I7" s="8" t="s">
        <v>205</v>
      </c>
      <c r="J7" s="9" t="s">
        <v>237</v>
      </c>
      <c r="K7" s="6"/>
      <c r="L7" s="94"/>
      <c r="M7" s="9" t="s">
        <v>37</v>
      </c>
      <c r="N7" s="6"/>
      <c r="O7" s="8" t="s">
        <v>446</v>
      </c>
      <c r="P7" s="9" t="s">
        <v>35</v>
      </c>
      <c r="Q7" s="6"/>
      <c r="R7" s="8" t="s">
        <v>435</v>
      </c>
      <c r="S7" s="128" t="s">
        <v>81</v>
      </c>
      <c r="T7" s="6"/>
      <c r="U7" s="8" t="s">
        <v>42</v>
      </c>
      <c r="V7" s="9" t="s">
        <v>79</v>
      </c>
      <c r="W7" s="6"/>
      <c r="X7" s="8" t="s">
        <v>335</v>
      </c>
      <c r="Y7" s="118" t="s">
        <v>242</v>
      </c>
      <c r="Z7" s="2"/>
    </row>
    <row r="8" spans="1:26" ht="12.75" x14ac:dyDescent="0.2">
      <c r="A8" s="196"/>
      <c r="B8" s="2"/>
      <c r="C8" s="63" t="s">
        <v>485</v>
      </c>
      <c r="D8" s="118" t="s">
        <v>341</v>
      </c>
      <c r="E8" s="6"/>
      <c r="F8" s="8" t="s">
        <v>486</v>
      </c>
      <c r="G8" s="9" t="s">
        <v>487</v>
      </c>
      <c r="H8" s="6"/>
      <c r="I8" s="8" t="s">
        <v>82</v>
      </c>
      <c r="J8" s="9" t="s">
        <v>204</v>
      </c>
      <c r="K8" s="6"/>
      <c r="L8" s="94"/>
      <c r="M8" s="9" t="s">
        <v>216</v>
      </c>
      <c r="N8" s="6"/>
      <c r="O8" s="8" t="s">
        <v>119</v>
      </c>
      <c r="P8" s="9" t="s">
        <v>141</v>
      </c>
      <c r="Q8" s="6"/>
      <c r="R8" s="8" t="s">
        <v>134</v>
      </c>
      <c r="S8" s="134" t="s">
        <v>126</v>
      </c>
      <c r="T8" s="6"/>
      <c r="U8" s="8" t="s">
        <v>302</v>
      </c>
      <c r="V8" s="9" t="s">
        <v>63</v>
      </c>
      <c r="W8" s="6"/>
      <c r="X8" s="8" t="s">
        <v>454</v>
      </c>
      <c r="Y8" s="118" t="s">
        <v>443</v>
      </c>
      <c r="Z8" s="2"/>
    </row>
    <row r="9" spans="1:26" ht="12.75" x14ac:dyDescent="0.2">
      <c r="A9" s="196"/>
      <c r="B9" s="2"/>
      <c r="C9" s="8" t="s">
        <v>284</v>
      </c>
      <c r="D9" s="118" t="s">
        <v>292</v>
      </c>
      <c r="E9" s="6"/>
      <c r="F9" s="8" t="s">
        <v>291</v>
      </c>
      <c r="G9" s="9" t="s">
        <v>488</v>
      </c>
      <c r="H9" s="6"/>
      <c r="I9" s="8" t="s">
        <v>98</v>
      </c>
      <c r="J9" s="9" t="s">
        <v>200</v>
      </c>
      <c r="K9" s="6"/>
      <c r="L9" s="94"/>
      <c r="M9" s="9" t="s">
        <v>130</v>
      </c>
      <c r="N9" s="6"/>
      <c r="O9" s="8" t="s">
        <v>94</v>
      </c>
      <c r="P9" s="9" t="s">
        <v>83</v>
      </c>
      <c r="Q9" s="6"/>
      <c r="R9" s="8" t="s">
        <v>489</v>
      </c>
      <c r="S9" s="134" t="s">
        <v>136</v>
      </c>
      <c r="T9" s="6"/>
      <c r="U9" s="8" t="s">
        <v>490</v>
      </c>
      <c r="V9" s="9" t="s">
        <v>349</v>
      </c>
      <c r="W9" s="6"/>
      <c r="X9" s="8" t="s">
        <v>43</v>
      </c>
      <c r="Y9" s="118" t="s">
        <v>13</v>
      </c>
      <c r="Z9" s="2"/>
    </row>
    <row r="10" spans="1:26" ht="12.75" x14ac:dyDescent="0.2">
      <c r="A10" s="196"/>
      <c r="B10" s="2"/>
      <c r="C10" s="8" t="s">
        <v>234</v>
      </c>
      <c r="D10" s="118" t="s">
        <v>54</v>
      </c>
      <c r="E10" s="6"/>
      <c r="F10" s="8" t="s">
        <v>491</v>
      </c>
      <c r="G10" s="9" t="s">
        <v>492</v>
      </c>
      <c r="H10" s="6"/>
      <c r="I10" s="11" t="s">
        <v>127</v>
      </c>
      <c r="J10" s="13" t="s">
        <v>208</v>
      </c>
      <c r="K10" s="6"/>
      <c r="L10" s="94"/>
      <c r="M10" s="9" t="s">
        <v>101</v>
      </c>
      <c r="N10" s="6"/>
      <c r="O10" s="8" t="s">
        <v>46</v>
      </c>
      <c r="P10" s="9" t="s">
        <v>114</v>
      </c>
      <c r="Q10" s="6"/>
      <c r="R10" s="8" t="s">
        <v>60</v>
      </c>
      <c r="S10" s="134" t="s">
        <v>65</v>
      </c>
      <c r="T10" s="6"/>
      <c r="U10" s="8" t="s">
        <v>212</v>
      </c>
      <c r="V10" s="9" t="s">
        <v>213</v>
      </c>
      <c r="W10" s="6"/>
      <c r="X10" s="8" t="s">
        <v>75</v>
      </c>
      <c r="Y10" s="118" t="s">
        <v>45</v>
      </c>
      <c r="Z10" s="2"/>
    </row>
    <row r="11" spans="1:26" ht="12.75" x14ac:dyDescent="0.2">
      <c r="A11" s="196"/>
      <c r="B11" s="2"/>
      <c r="C11" s="8" t="s">
        <v>493</v>
      </c>
      <c r="D11" s="118" t="s">
        <v>117</v>
      </c>
      <c r="E11" s="6"/>
      <c r="F11" s="8" t="s">
        <v>218</v>
      </c>
      <c r="G11" s="9" t="s">
        <v>494</v>
      </c>
      <c r="H11" s="6"/>
      <c r="I11" s="8" t="s">
        <v>395</v>
      </c>
      <c r="J11" s="9" t="s">
        <v>495</v>
      </c>
      <c r="K11" s="6"/>
      <c r="L11" s="94"/>
      <c r="M11" s="9" t="s">
        <v>116</v>
      </c>
      <c r="N11" s="6"/>
      <c r="O11" s="16"/>
      <c r="P11" s="9" t="s">
        <v>137</v>
      </c>
      <c r="Q11" s="6"/>
      <c r="R11" s="8" t="s">
        <v>404</v>
      </c>
      <c r="S11" s="134" t="s">
        <v>49</v>
      </c>
      <c r="T11" s="6"/>
      <c r="U11" s="11" t="s">
        <v>58</v>
      </c>
      <c r="V11" s="13" t="s">
        <v>496</v>
      </c>
      <c r="W11" s="6"/>
      <c r="X11" s="8" t="s">
        <v>388</v>
      </c>
      <c r="Y11" s="128" t="s">
        <v>497</v>
      </c>
      <c r="Z11" s="2"/>
    </row>
    <row r="12" spans="1:26" ht="12.75" x14ac:dyDescent="0.2">
      <c r="A12" s="196"/>
      <c r="B12" s="2"/>
      <c r="C12" s="16"/>
      <c r="D12" s="134" t="s">
        <v>450</v>
      </c>
      <c r="E12" s="6"/>
      <c r="F12" s="16"/>
      <c r="G12" s="14"/>
      <c r="H12" s="6"/>
      <c r="I12" s="16"/>
      <c r="J12" s="14"/>
      <c r="K12" s="6"/>
      <c r="L12" s="94"/>
      <c r="M12" s="14"/>
      <c r="N12" s="6"/>
      <c r="O12" s="16"/>
      <c r="P12" s="14"/>
      <c r="Q12" s="6"/>
      <c r="R12" s="8" t="s">
        <v>410</v>
      </c>
      <c r="S12" s="134" t="s">
        <v>140</v>
      </c>
      <c r="T12" s="6"/>
      <c r="U12" s="11" t="s">
        <v>448</v>
      </c>
      <c r="V12" s="14"/>
      <c r="W12" s="6"/>
      <c r="X12" s="8" t="s">
        <v>121</v>
      </c>
      <c r="Y12" s="118" t="s">
        <v>36</v>
      </c>
      <c r="Z12" s="2"/>
    </row>
    <row r="13" spans="1:26" ht="12.75" x14ac:dyDescent="0.2">
      <c r="A13" s="196"/>
      <c r="B13" s="2"/>
      <c r="C13" s="16"/>
      <c r="D13" s="118" t="s">
        <v>222</v>
      </c>
      <c r="E13" s="6"/>
      <c r="F13" s="16"/>
      <c r="G13" s="14"/>
      <c r="H13" s="6"/>
      <c r="I13" s="16"/>
      <c r="J13" s="14"/>
      <c r="K13" s="6"/>
      <c r="L13" s="94"/>
      <c r="M13" s="14"/>
      <c r="N13" s="6"/>
      <c r="O13" s="16"/>
      <c r="P13" s="14"/>
      <c r="Q13" s="6"/>
      <c r="R13" s="8" t="s">
        <v>139</v>
      </c>
      <c r="S13" s="134" t="s">
        <v>498</v>
      </c>
      <c r="T13" s="6"/>
      <c r="U13" s="11" t="s">
        <v>347</v>
      </c>
      <c r="V13" s="14"/>
      <c r="W13" s="6"/>
      <c r="X13" s="11" t="s">
        <v>11</v>
      </c>
      <c r="Y13" s="120" t="s">
        <v>298</v>
      </c>
      <c r="Z13" s="2"/>
    </row>
    <row r="14" spans="1:26" ht="7.5" customHeight="1" x14ac:dyDescent="0.2">
      <c r="A14" s="19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29"/>
      <c r="T14" s="5"/>
      <c r="U14" s="5"/>
      <c r="V14" s="5"/>
      <c r="W14" s="5"/>
      <c r="X14" s="5"/>
      <c r="Y14" s="5"/>
      <c r="Z14" s="4"/>
    </row>
    <row r="15" spans="1:26" ht="12.75" x14ac:dyDescent="0.2">
      <c r="A15" s="205" t="s">
        <v>143</v>
      </c>
      <c r="B15" s="4"/>
      <c r="C15" s="24" t="s">
        <v>226</v>
      </c>
      <c r="D15" s="136" t="s">
        <v>341</v>
      </c>
      <c r="E15" s="5"/>
      <c r="F15" s="24" t="s">
        <v>199</v>
      </c>
      <c r="G15" s="137" t="s">
        <v>477</v>
      </c>
      <c r="H15" s="5"/>
      <c r="I15" s="22" t="s">
        <v>18</v>
      </c>
      <c r="J15" s="23" t="s">
        <v>220</v>
      </c>
      <c r="K15" s="5"/>
      <c r="L15" s="22"/>
      <c r="M15" s="23"/>
      <c r="N15" s="5"/>
      <c r="O15" s="22" t="s">
        <v>30</v>
      </c>
      <c r="P15" s="23" t="s">
        <v>51</v>
      </c>
      <c r="Q15" s="5"/>
      <c r="R15" s="22" t="s">
        <v>445</v>
      </c>
      <c r="S15" s="23" t="s">
        <v>112</v>
      </c>
      <c r="T15" s="5"/>
      <c r="U15" s="24" t="s">
        <v>452</v>
      </c>
      <c r="V15" s="88" t="s">
        <v>15</v>
      </c>
      <c r="W15" s="5"/>
      <c r="X15" s="22" t="s">
        <v>155</v>
      </c>
      <c r="Y15" s="33" t="s">
        <v>438</v>
      </c>
      <c r="Z15" s="4"/>
    </row>
    <row r="16" spans="1:26" ht="12.75" x14ac:dyDescent="0.2">
      <c r="A16" s="206"/>
      <c r="B16" s="4"/>
      <c r="C16" s="24" t="s">
        <v>284</v>
      </c>
      <c r="D16" s="136" t="s">
        <v>54</v>
      </c>
      <c r="E16" s="5"/>
      <c r="F16" s="24" t="s">
        <v>84</v>
      </c>
      <c r="G16" s="88" t="s">
        <v>479</v>
      </c>
      <c r="H16" s="5"/>
      <c r="I16" s="24" t="s">
        <v>34</v>
      </c>
      <c r="J16" s="17" t="s">
        <v>480</v>
      </c>
      <c r="K16" s="5"/>
      <c r="L16" s="24"/>
      <c r="M16" s="17"/>
      <c r="N16" s="5"/>
      <c r="O16" s="24" t="s">
        <v>94</v>
      </c>
      <c r="P16" s="17" t="s">
        <v>67</v>
      </c>
      <c r="Q16" s="5"/>
      <c r="R16" s="24" t="s">
        <v>76</v>
      </c>
      <c r="S16" s="17" t="s">
        <v>336</v>
      </c>
      <c r="T16" s="5"/>
      <c r="U16" s="24" t="s">
        <v>26</v>
      </c>
      <c r="V16" s="88" t="s">
        <v>31</v>
      </c>
      <c r="W16" s="5"/>
      <c r="X16" s="24" t="s">
        <v>482</v>
      </c>
      <c r="Y16" s="33" t="s">
        <v>93</v>
      </c>
      <c r="Z16" s="4"/>
    </row>
    <row r="17" spans="1:26" ht="12.75" x14ac:dyDescent="0.2">
      <c r="A17" s="206"/>
      <c r="B17" s="4"/>
      <c r="C17" s="24" t="s">
        <v>234</v>
      </c>
      <c r="D17" s="136" t="s">
        <v>102</v>
      </c>
      <c r="E17" s="5"/>
      <c r="F17" s="24" t="s">
        <v>214</v>
      </c>
      <c r="G17" s="88" t="s">
        <v>484</v>
      </c>
      <c r="H17" s="5"/>
      <c r="I17" s="24" t="s">
        <v>50</v>
      </c>
      <c r="J17" s="138" t="s">
        <v>221</v>
      </c>
      <c r="K17" s="5"/>
      <c r="L17" s="24"/>
      <c r="M17" s="17"/>
      <c r="N17" s="5"/>
      <c r="O17" s="24" t="s">
        <v>446</v>
      </c>
      <c r="P17" s="17" t="s">
        <v>128</v>
      </c>
      <c r="Q17" s="5"/>
      <c r="R17" s="24" t="s">
        <v>489</v>
      </c>
      <c r="S17" s="17" t="s">
        <v>499</v>
      </c>
      <c r="T17" s="5"/>
      <c r="U17" s="24" t="s">
        <v>500</v>
      </c>
      <c r="V17" s="88" t="s">
        <v>110</v>
      </c>
      <c r="W17" s="5"/>
      <c r="X17" s="24" t="s">
        <v>454</v>
      </c>
      <c r="Y17" s="33" t="s">
        <v>242</v>
      </c>
      <c r="Z17" s="4"/>
    </row>
    <row r="18" spans="1:26" ht="12.75" x14ac:dyDescent="0.2">
      <c r="A18" s="206"/>
      <c r="B18" s="4"/>
      <c r="C18" s="24" t="s">
        <v>273</v>
      </c>
      <c r="D18" s="136" t="s">
        <v>117</v>
      </c>
      <c r="E18" s="5"/>
      <c r="F18" s="24" t="s">
        <v>486</v>
      </c>
      <c r="G18" s="88" t="s">
        <v>487</v>
      </c>
      <c r="H18" s="5"/>
      <c r="I18" s="24" t="s">
        <v>395</v>
      </c>
      <c r="J18" s="17" t="s">
        <v>200</v>
      </c>
      <c r="K18" s="5"/>
      <c r="L18" s="24"/>
      <c r="M18" s="17"/>
      <c r="N18" s="5"/>
      <c r="O18" s="24" t="s">
        <v>46</v>
      </c>
      <c r="P18" s="17" t="s">
        <v>35</v>
      </c>
      <c r="Q18" s="5"/>
      <c r="R18" s="24" t="s">
        <v>60</v>
      </c>
      <c r="S18" s="17" t="s">
        <v>140</v>
      </c>
      <c r="T18" s="5"/>
      <c r="U18" s="24" t="s">
        <v>42</v>
      </c>
      <c r="V18" s="88" t="s">
        <v>239</v>
      </c>
      <c r="W18" s="5"/>
      <c r="X18" s="24" t="s">
        <v>43</v>
      </c>
      <c r="Y18" s="33" t="s">
        <v>443</v>
      </c>
      <c r="Z18" s="4"/>
    </row>
    <row r="19" spans="1:26" ht="12.75" x14ac:dyDescent="0.2">
      <c r="A19" s="206"/>
      <c r="B19" s="4"/>
      <c r="C19" s="24" t="s">
        <v>275</v>
      </c>
      <c r="D19" s="33" t="s">
        <v>70</v>
      </c>
      <c r="E19" s="5"/>
      <c r="F19" s="24" t="s">
        <v>457</v>
      </c>
      <c r="G19" s="88" t="s">
        <v>492</v>
      </c>
      <c r="H19" s="5"/>
      <c r="I19" s="24" t="s">
        <v>82</v>
      </c>
      <c r="J19" s="17" t="s">
        <v>389</v>
      </c>
      <c r="K19" s="5"/>
      <c r="L19" s="24"/>
      <c r="M19" s="17"/>
      <c r="N19" s="5"/>
      <c r="O19" s="24" t="s">
        <v>109</v>
      </c>
      <c r="P19" s="17" t="s">
        <v>141</v>
      </c>
      <c r="Q19" s="5"/>
      <c r="R19" s="24" t="s">
        <v>28</v>
      </c>
      <c r="S19" s="17" t="s">
        <v>65</v>
      </c>
      <c r="T19" s="5"/>
      <c r="U19" s="24" t="s">
        <v>212</v>
      </c>
      <c r="V19" s="88" t="s">
        <v>79</v>
      </c>
      <c r="W19" s="5"/>
      <c r="X19" s="24" t="s">
        <v>121</v>
      </c>
      <c r="Y19" s="33" t="s">
        <v>45</v>
      </c>
      <c r="Z19" s="4"/>
    </row>
    <row r="20" spans="1:26" ht="12.75" x14ac:dyDescent="0.2">
      <c r="A20" s="206"/>
      <c r="B20" s="4"/>
      <c r="C20" s="35" t="s">
        <v>278</v>
      </c>
      <c r="D20" s="130" t="s">
        <v>450</v>
      </c>
      <c r="E20" s="5"/>
      <c r="F20" s="24" t="s">
        <v>218</v>
      </c>
      <c r="G20" s="88" t="s">
        <v>483</v>
      </c>
      <c r="H20" s="5"/>
      <c r="I20" s="24" t="s">
        <v>98</v>
      </c>
      <c r="J20" s="17" t="s">
        <v>204</v>
      </c>
      <c r="K20" s="5"/>
      <c r="L20" s="24"/>
      <c r="M20" s="17"/>
      <c r="N20" s="5"/>
      <c r="O20" s="24" t="s">
        <v>62</v>
      </c>
      <c r="P20" s="17" t="s">
        <v>83</v>
      </c>
      <c r="Q20" s="5"/>
      <c r="R20" s="24" t="s">
        <v>404</v>
      </c>
      <c r="S20" s="17" t="s">
        <v>136</v>
      </c>
      <c r="T20" s="5"/>
      <c r="U20" s="35" t="s">
        <v>302</v>
      </c>
      <c r="V20" s="92" t="s">
        <v>349</v>
      </c>
      <c r="W20" s="5"/>
      <c r="X20" s="24" t="s">
        <v>27</v>
      </c>
      <c r="Y20" s="33" t="s">
        <v>13</v>
      </c>
      <c r="Z20" s="4"/>
    </row>
    <row r="21" spans="1:26" ht="12.75" x14ac:dyDescent="0.2">
      <c r="A21" s="207"/>
      <c r="B21" s="4"/>
      <c r="C21" s="26">
        <v>3</v>
      </c>
      <c r="D21" s="27">
        <v>4</v>
      </c>
      <c r="E21" s="5"/>
      <c r="F21" s="29">
        <v>2</v>
      </c>
      <c r="G21" s="30">
        <v>1</v>
      </c>
      <c r="H21" s="28"/>
      <c r="I21" s="29">
        <v>2</v>
      </c>
      <c r="J21" s="30">
        <v>0</v>
      </c>
      <c r="K21" s="28"/>
      <c r="L21" s="26">
        <v>0</v>
      </c>
      <c r="M21" s="27">
        <v>1</v>
      </c>
      <c r="N21" s="28"/>
      <c r="O21" s="75">
        <v>1</v>
      </c>
      <c r="P21" s="27">
        <v>2</v>
      </c>
      <c r="Q21" s="28"/>
      <c r="R21" s="29">
        <v>2</v>
      </c>
      <c r="S21" s="30">
        <v>0</v>
      </c>
      <c r="T21" s="32"/>
      <c r="U21" s="29">
        <v>2</v>
      </c>
      <c r="V21" s="30">
        <v>0</v>
      </c>
      <c r="W21" s="28"/>
      <c r="X21" s="29">
        <v>2</v>
      </c>
      <c r="Y21" s="30">
        <v>1</v>
      </c>
      <c r="Z21" s="4"/>
    </row>
    <row r="22" spans="1:26" ht="12.75" x14ac:dyDescent="0.2">
      <c r="A22" s="211" t="s">
        <v>309</v>
      </c>
      <c r="B22" s="4"/>
      <c r="C22" s="24" t="s">
        <v>226</v>
      </c>
      <c r="D22" s="136" t="s">
        <v>341</v>
      </c>
      <c r="E22" s="5"/>
      <c r="F22" s="24" t="s">
        <v>199</v>
      </c>
      <c r="G22" s="137" t="s">
        <v>477</v>
      </c>
      <c r="H22" s="5"/>
      <c r="I22" s="24" t="s">
        <v>18</v>
      </c>
      <c r="J22" s="17" t="s">
        <v>391</v>
      </c>
      <c r="K22" s="5"/>
      <c r="L22" s="24"/>
      <c r="M22" s="17"/>
      <c r="N22" s="5"/>
      <c r="O22" s="24" t="s">
        <v>30</v>
      </c>
      <c r="P22" s="23" t="s">
        <v>51</v>
      </c>
      <c r="Q22" s="5"/>
      <c r="R22" s="24" t="s">
        <v>445</v>
      </c>
      <c r="S22" s="17" t="s">
        <v>126</v>
      </c>
      <c r="T22" s="5"/>
      <c r="U22" s="24" t="s">
        <v>452</v>
      </c>
      <c r="V22" s="88" t="s">
        <v>15</v>
      </c>
      <c r="W22" s="5"/>
      <c r="X22" s="24" t="s">
        <v>155</v>
      </c>
      <c r="Y22" s="33" t="s">
        <v>36</v>
      </c>
      <c r="Z22" s="4"/>
    </row>
    <row r="23" spans="1:26" ht="12.75" x14ac:dyDescent="0.2">
      <c r="A23" s="206"/>
      <c r="B23" s="4"/>
      <c r="C23" s="24" t="s">
        <v>284</v>
      </c>
      <c r="D23" s="136" t="s">
        <v>54</v>
      </c>
      <c r="E23" s="5"/>
      <c r="F23" s="24" t="s">
        <v>84</v>
      </c>
      <c r="G23" s="88" t="s">
        <v>479</v>
      </c>
      <c r="H23" s="5"/>
      <c r="I23" s="24" t="s">
        <v>34</v>
      </c>
      <c r="J23" s="17" t="s">
        <v>237</v>
      </c>
      <c r="K23" s="5"/>
      <c r="L23" s="24"/>
      <c r="M23" s="17"/>
      <c r="N23" s="5"/>
      <c r="O23" s="24" t="s">
        <v>46</v>
      </c>
      <c r="P23" s="17" t="s">
        <v>67</v>
      </c>
      <c r="Q23" s="5"/>
      <c r="R23" s="24" t="s">
        <v>76</v>
      </c>
      <c r="S23" s="17" t="s">
        <v>498</v>
      </c>
      <c r="T23" s="5"/>
      <c r="U23" s="24" t="s">
        <v>26</v>
      </c>
      <c r="V23" s="88" t="s">
        <v>31</v>
      </c>
      <c r="W23" s="5"/>
      <c r="X23" s="24" t="s">
        <v>482</v>
      </c>
      <c r="Y23" s="33" t="s">
        <v>108</v>
      </c>
      <c r="Z23" s="4"/>
    </row>
    <row r="24" spans="1:26" ht="12.75" x14ac:dyDescent="0.2">
      <c r="A24" s="206"/>
      <c r="B24" s="4"/>
      <c r="C24" s="24" t="s">
        <v>234</v>
      </c>
      <c r="D24" s="136" t="s">
        <v>102</v>
      </c>
      <c r="E24" s="5"/>
      <c r="F24" s="24" t="s">
        <v>214</v>
      </c>
      <c r="G24" s="88" t="s">
        <v>484</v>
      </c>
      <c r="H24" s="5"/>
      <c r="I24" s="34" t="s">
        <v>50</v>
      </c>
      <c r="J24" s="17" t="s">
        <v>200</v>
      </c>
      <c r="K24" s="5"/>
      <c r="L24" s="24"/>
      <c r="M24" s="17"/>
      <c r="N24" s="5"/>
      <c r="O24" s="24" t="s">
        <v>446</v>
      </c>
      <c r="P24" s="17" t="s">
        <v>137</v>
      </c>
      <c r="Q24" s="5"/>
      <c r="R24" s="24" t="s">
        <v>28</v>
      </c>
      <c r="S24" s="17" t="s">
        <v>140</v>
      </c>
      <c r="T24" s="5"/>
      <c r="U24" s="24" t="s">
        <v>500</v>
      </c>
      <c r="V24" s="88" t="s">
        <v>110</v>
      </c>
      <c r="W24" s="5"/>
      <c r="X24" s="24" t="s">
        <v>335</v>
      </c>
      <c r="Y24" s="33" t="s">
        <v>438</v>
      </c>
      <c r="Z24" s="4"/>
    </row>
    <row r="25" spans="1:26" ht="12.75" x14ac:dyDescent="0.2">
      <c r="A25" s="206"/>
      <c r="B25" s="4"/>
      <c r="C25" s="24" t="s">
        <v>273</v>
      </c>
      <c r="D25" s="136" t="s">
        <v>292</v>
      </c>
      <c r="E25" s="5"/>
      <c r="F25" s="24" t="s">
        <v>291</v>
      </c>
      <c r="G25" s="88" t="s">
        <v>487</v>
      </c>
      <c r="H25" s="5"/>
      <c r="I25" s="24" t="s">
        <v>205</v>
      </c>
      <c r="J25" s="17" t="s">
        <v>389</v>
      </c>
      <c r="K25" s="5"/>
      <c r="L25" s="24"/>
      <c r="M25" s="17"/>
      <c r="N25" s="5"/>
      <c r="O25" s="24" t="s">
        <v>109</v>
      </c>
      <c r="P25" s="17" t="s">
        <v>35</v>
      </c>
      <c r="Q25" s="5"/>
      <c r="R25" s="24" t="s">
        <v>435</v>
      </c>
      <c r="S25" s="17" t="s">
        <v>65</v>
      </c>
      <c r="T25" s="5"/>
      <c r="U25" s="24" t="s">
        <v>42</v>
      </c>
      <c r="V25" s="88" t="s">
        <v>63</v>
      </c>
      <c r="W25" s="5"/>
      <c r="X25" s="24" t="s">
        <v>75</v>
      </c>
      <c r="Y25" s="33" t="s">
        <v>93</v>
      </c>
      <c r="Z25" s="4"/>
    </row>
    <row r="26" spans="1:26" ht="12.75" x14ac:dyDescent="0.2">
      <c r="A26" s="206"/>
      <c r="B26" s="4"/>
      <c r="C26" s="24" t="s">
        <v>275</v>
      </c>
      <c r="D26" s="136" t="s">
        <v>117</v>
      </c>
      <c r="E26" s="5"/>
      <c r="F26" s="24" t="s">
        <v>100</v>
      </c>
      <c r="G26" s="88" t="s">
        <v>492</v>
      </c>
      <c r="H26" s="5"/>
      <c r="I26" s="24" t="s">
        <v>82</v>
      </c>
      <c r="J26" s="17" t="s">
        <v>204</v>
      </c>
      <c r="K26" s="5"/>
      <c r="L26" s="24"/>
      <c r="M26" s="17"/>
      <c r="N26" s="5"/>
      <c r="O26" s="24" t="s">
        <v>119</v>
      </c>
      <c r="P26" s="17" t="s">
        <v>141</v>
      </c>
      <c r="Q26" s="5"/>
      <c r="R26" s="24" t="s">
        <v>134</v>
      </c>
      <c r="S26" s="17" t="s">
        <v>136</v>
      </c>
      <c r="T26" s="5"/>
      <c r="U26" s="24" t="s">
        <v>212</v>
      </c>
      <c r="V26" s="88" t="s">
        <v>79</v>
      </c>
      <c r="W26" s="5"/>
      <c r="X26" s="24" t="s">
        <v>27</v>
      </c>
      <c r="Y26" s="33" t="s">
        <v>13</v>
      </c>
      <c r="Z26" s="4"/>
    </row>
    <row r="27" spans="1:26" ht="12.75" x14ac:dyDescent="0.2">
      <c r="A27" s="206"/>
      <c r="B27" s="4"/>
      <c r="C27" s="35" t="s">
        <v>278</v>
      </c>
      <c r="D27" s="136" t="s">
        <v>450</v>
      </c>
      <c r="E27" s="5"/>
      <c r="F27" s="35" t="s">
        <v>457</v>
      </c>
      <c r="G27" s="36" t="s">
        <v>488</v>
      </c>
      <c r="H27" s="5"/>
      <c r="I27" s="35" t="s">
        <v>98</v>
      </c>
      <c r="J27" s="36" t="s">
        <v>221</v>
      </c>
      <c r="K27" s="5"/>
      <c r="L27" s="24"/>
      <c r="M27" s="36"/>
      <c r="N27" s="5"/>
      <c r="O27" s="35" t="s">
        <v>94</v>
      </c>
      <c r="P27" s="17" t="s">
        <v>114</v>
      </c>
      <c r="Q27" s="5"/>
      <c r="R27" s="24" t="s">
        <v>489</v>
      </c>
      <c r="S27" s="36" t="s">
        <v>49</v>
      </c>
      <c r="T27" s="5"/>
      <c r="U27" s="35" t="s">
        <v>302</v>
      </c>
      <c r="V27" s="92" t="s">
        <v>349</v>
      </c>
      <c r="W27" s="5"/>
      <c r="X27" s="35" t="s">
        <v>121</v>
      </c>
      <c r="Y27" s="33" t="s">
        <v>45</v>
      </c>
      <c r="Z27" s="4"/>
    </row>
    <row r="28" spans="1:26" ht="12.75" x14ac:dyDescent="0.2">
      <c r="A28" s="207"/>
      <c r="B28" s="4"/>
      <c r="C28" s="26">
        <v>1</v>
      </c>
      <c r="D28" s="27">
        <v>2</v>
      </c>
      <c r="E28" s="5"/>
      <c r="F28" s="26">
        <v>0</v>
      </c>
      <c r="G28" s="27">
        <v>1</v>
      </c>
      <c r="H28" s="28"/>
      <c r="I28" s="29">
        <v>2</v>
      </c>
      <c r="J28" s="30">
        <v>1</v>
      </c>
      <c r="K28" s="28"/>
      <c r="L28" s="26">
        <v>0</v>
      </c>
      <c r="M28" s="27">
        <v>1</v>
      </c>
      <c r="N28" s="28"/>
      <c r="O28" s="75">
        <v>1</v>
      </c>
      <c r="P28" s="27">
        <v>2</v>
      </c>
      <c r="Q28" s="28"/>
      <c r="R28" s="26">
        <v>0</v>
      </c>
      <c r="S28" s="27">
        <v>1</v>
      </c>
      <c r="T28" s="32"/>
      <c r="U28" s="29">
        <v>2</v>
      </c>
      <c r="V28" s="30">
        <v>1</v>
      </c>
      <c r="W28" s="28"/>
      <c r="X28" s="26">
        <v>5</v>
      </c>
      <c r="Y28" s="27">
        <v>6</v>
      </c>
      <c r="Z28" s="4"/>
    </row>
    <row r="29" spans="1:26" ht="12.75" x14ac:dyDescent="0.2">
      <c r="A29" s="205" t="s">
        <v>248</v>
      </c>
      <c r="B29" s="4"/>
      <c r="C29" s="24" t="s">
        <v>226</v>
      </c>
      <c r="D29" s="136" t="s">
        <v>102</v>
      </c>
      <c r="E29" s="5"/>
      <c r="F29" s="22" t="s">
        <v>501</v>
      </c>
      <c r="G29" s="88" t="s">
        <v>479</v>
      </c>
      <c r="H29" s="5"/>
      <c r="I29" s="24" t="s">
        <v>18</v>
      </c>
      <c r="J29" s="23" t="s">
        <v>220</v>
      </c>
      <c r="K29" s="5"/>
      <c r="L29" s="22"/>
      <c r="M29" s="23"/>
      <c r="N29" s="5"/>
      <c r="O29" s="22" t="s">
        <v>30</v>
      </c>
      <c r="P29" s="23" t="s">
        <v>51</v>
      </c>
      <c r="Q29" s="5"/>
      <c r="R29" s="22" t="s">
        <v>28</v>
      </c>
      <c r="S29" s="23" t="s">
        <v>112</v>
      </c>
      <c r="T29" s="5"/>
      <c r="U29" s="24" t="s">
        <v>452</v>
      </c>
      <c r="V29" s="88" t="s">
        <v>15</v>
      </c>
      <c r="W29" s="5"/>
      <c r="X29" s="22" t="s">
        <v>43</v>
      </c>
      <c r="Y29" s="33" t="s">
        <v>438</v>
      </c>
      <c r="Z29" s="4"/>
    </row>
    <row r="30" spans="1:26" ht="12.75" x14ac:dyDescent="0.2">
      <c r="A30" s="206"/>
      <c r="B30" s="4"/>
      <c r="C30" s="24" t="s">
        <v>502</v>
      </c>
      <c r="D30" s="33" t="s">
        <v>222</v>
      </c>
      <c r="E30" s="5"/>
      <c r="F30" s="24" t="s">
        <v>84</v>
      </c>
      <c r="G30" s="88" t="s">
        <v>484</v>
      </c>
      <c r="H30" s="5"/>
      <c r="I30" s="24" t="s">
        <v>34</v>
      </c>
      <c r="J30" s="138" t="s">
        <v>503</v>
      </c>
      <c r="K30" s="5"/>
      <c r="L30" s="24"/>
      <c r="M30" s="17"/>
      <c r="N30" s="5"/>
      <c r="O30" s="24" t="s">
        <v>119</v>
      </c>
      <c r="P30" s="17" t="s">
        <v>67</v>
      </c>
      <c r="Q30" s="5"/>
      <c r="R30" s="24" t="s">
        <v>410</v>
      </c>
      <c r="S30" s="17" t="s">
        <v>336</v>
      </c>
      <c r="T30" s="5"/>
      <c r="U30" s="24" t="s">
        <v>26</v>
      </c>
      <c r="V30" s="88" t="s">
        <v>31</v>
      </c>
      <c r="W30" s="5"/>
      <c r="X30" s="24" t="s">
        <v>504</v>
      </c>
      <c r="Y30" s="33" t="s">
        <v>93</v>
      </c>
      <c r="Z30" s="4"/>
    </row>
    <row r="31" spans="1:26" ht="12.75" x14ac:dyDescent="0.2">
      <c r="A31" s="206"/>
      <c r="B31" s="4"/>
      <c r="C31" s="24" t="s">
        <v>234</v>
      </c>
      <c r="D31" s="33" t="s">
        <v>70</v>
      </c>
      <c r="E31" s="5"/>
      <c r="F31" s="24" t="s">
        <v>214</v>
      </c>
      <c r="G31" s="88" t="s">
        <v>487</v>
      </c>
      <c r="H31" s="5"/>
      <c r="I31" s="34" t="s">
        <v>50</v>
      </c>
      <c r="J31" s="17" t="s">
        <v>200</v>
      </c>
      <c r="K31" s="5"/>
      <c r="L31" s="24"/>
      <c r="M31" s="17"/>
      <c r="N31" s="5"/>
      <c r="O31" s="24" t="s">
        <v>46</v>
      </c>
      <c r="P31" s="17" t="s">
        <v>137</v>
      </c>
      <c r="Q31" s="5"/>
      <c r="R31" s="24" t="s">
        <v>489</v>
      </c>
      <c r="S31" s="17" t="s">
        <v>49</v>
      </c>
      <c r="T31" s="5"/>
      <c r="U31" s="24" t="s">
        <v>500</v>
      </c>
      <c r="V31" s="88" t="s">
        <v>110</v>
      </c>
      <c r="W31" s="5"/>
      <c r="X31" s="24" t="s">
        <v>335</v>
      </c>
      <c r="Y31" s="33" t="s">
        <v>242</v>
      </c>
      <c r="Z31" s="4"/>
    </row>
    <row r="32" spans="1:26" ht="12.75" x14ac:dyDescent="0.2">
      <c r="A32" s="206"/>
      <c r="B32" s="4"/>
      <c r="C32" s="24" t="s">
        <v>273</v>
      </c>
      <c r="D32" s="33" t="s">
        <v>22</v>
      </c>
      <c r="E32" s="5"/>
      <c r="F32" s="24" t="s">
        <v>291</v>
      </c>
      <c r="G32" s="88" t="s">
        <v>483</v>
      </c>
      <c r="H32" s="5"/>
      <c r="I32" s="24" t="s">
        <v>205</v>
      </c>
      <c r="J32" s="17" t="s">
        <v>221</v>
      </c>
      <c r="K32" s="5"/>
      <c r="L32" s="24"/>
      <c r="M32" s="17"/>
      <c r="N32" s="5"/>
      <c r="O32" s="24" t="s">
        <v>446</v>
      </c>
      <c r="P32" s="17" t="s">
        <v>35</v>
      </c>
      <c r="Q32" s="5"/>
      <c r="R32" s="24" t="s">
        <v>60</v>
      </c>
      <c r="S32" s="17" t="s">
        <v>140</v>
      </c>
      <c r="T32" s="5"/>
      <c r="U32" s="24" t="s">
        <v>42</v>
      </c>
      <c r="V32" s="88" t="s">
        <v>63</v>
      </c>
      <c r="W32" s="5"/>
      <c r="X32" s="24" t="s">
        <v>121</v>
      </c>
      <c r="Y32" s="33" t="s">
        <v>443</v>
      </c>
      <c r="Z32" s="4"/>
    </row>
    <row r="33" spans="1:26" ht="12.75" x14ac:dyDescent="0.2">
      <c r="A33" s="206"/>
      <c r="B33" s="4"/>
      <c r="C33" s="24" t="s">
        <v>275</v>
      </c>
      <c r="D33" s="136" t="s">
        <v>292</v>
      </c>
      <c r="E33" s="5"/>
      <c r="F33" s="24" t="s">
        <v>218</v>
      </c>
      <c r="G33" s="17" t="s">
        <v>492</v>
      </c>
      <c r="H33" s="5"/>
      <c r="I33" s="24" t="s">
        <v>82</v>
      </c>
      <c r="J33" s="17" t="s">
        <v>495</v>
      </c>
      <c r="K33" s="5"/>
      <c r="L33" s="24"/>
      <c r="M33" s="17"/>
      <c r="N33" s="5"/>
      <c r="O33" s="24" t="s">
        <v>62</v>
      </c>
      <c r="P33" s="17" t="s">
        <v>141</v>
      </c>
      <c r="Q33" s="5"/>
      <c r="R33" s="24" t="s">
        <v>139</v>
      </c>
      <c r="S33" s="17" t="s">
        <v>65</v>
      </c>
      <c r="T33" s="5"/>
      <c r="U33" s="24" t="s">
        <v>212</v>
      </c>
      <c r="V33" s="88" t="s">
        <v>239</v>
      </c>
      <c r="W33" s="5"/>
      <c r="X33" s="24" t="s">
        <v>27</v>
      </c>
      <c r="Y33" s="33" t="s">
        <v>45</v>
      </c>
      <c r="Z33" s="4"/>
    </row>
    <row r="34" spans="1:26" ht="12.75" x14ac:dyDescent="0.2">
      <c r="A34" s="206"/>
      <c r="B34" s="4"/>
      <c r="C34" s="35" t="s">
        <v>278</v>
      </c>
      <c r="D34" s="136" t="s">
        <v>54</v>
      </c>
      <c r="E34" s="5"/>
      <c r="F34" s="35" t="s">
        <v>201</v>
      </c>
      <c r="G34" s="36" t="s">
        <v>494</v>
      </c>
      <c r="H34" s="5"/>
      <c r="I34" s="35" t="s">
        <v>98</v>
      </c>
      <c r="J34" s="36" t="s">
        <v>204</v>
      </c>
      <c r="K34" s="5"/>
      <c r="L34" s="35"/>
      <c r="M34" s="36"/>
      <c r="N34" s="5"/>
      <c r="O34" s="35" t="s">
        <v>109</v>
      </c>
      <c r="P34" s="17" t="s">
        <v>114</v>
      </c>
      <c r="Q34" s="5"/>
      <c r="R34" s="35" t="s">
        <v>404</v>
      </c>
      <c r="S34" s="36" t="s">
        <v>136</v>
      </c>
      <c r="T34" s="5"/>
      <c r="U34" s="35" t="s">
        <v>302</v>
      </c>
      <c r="V34" s="92" t="s">
        <v>349</v>
      </c>
      <c r="W34" s="5"/>
      <c r="X34" s="35" t="s">
        <v>458</v>
      </c>
      <c r="Y34" s="33" t="s">
        <v>13</v>
      </c>
      <c r="Z34" s="4"/>
    </row>
    <row r="35" spans="1:26" ht="12.75" x14ac:dyDescent="0.2">
      <c r="A35" s="207"/>
      <c r="B35" s="39"/>
      <c r="C35" s="44">
        <v>3</v>
      </c>
      <c r="D35" s="30">
        <v>2</v>
      </c>
      <c r="E35" s="42"/>
      <c r="F35" s="40">
        <v>1</v>
      </c>
      <c r="G35" s="41">
        <v>2</v>
      </c>
      <c r="H35" s="43"/>
      <c r="I35" s="44">
        <v>3</v>
      </c>
      <c r="J35" s="45">
        <v>0</v>
      </c>
      <c r="K35" s="43"/>
      <c r="L35" s="40">
        <v>0</v>
      </c>
      <c r="M35" s="41">
        <v>1</v>
      </c>
      <c r="N35" s="43"/>
      <c r="O35" s="44">
        <v>1</v>
      </c>
      <c r="P35" s="139">
        <v>0</v>
      </c>
      <c r="Q35" s="140"/>
      <c r="R35" s="44">
        <v>3</v>
      </c>
      <c r="S35" s="45">
        <v>2</v>
      </c>
      <c r="T35" s="46"/>
      <c r="U35" s="44">
        <v>3</v>
      </c>
      <c r="V35" s="45">
        <v>1</v>
      </c>
      <c r="W35" s="43"/>
      <c r="X35" s="40">
        <v>2</v>
      </c>
      <c r="Y35" s="27">
        <v>3</v>
      </c>
      <c r="Z35" s="39"/>
    </row>
    <row r="36" spans="1:26" ht="12.75" x14ac:dyDescent="0.2">
      <c r="A36" s="211" t="s">
        <v>168</v>
      </c>
      <c r="B36" s="4"/>
      <c r="C36" s="24" t="s">
        <v>493</v>
      </c>
      <c r="D36" s="136" t="s">
        <v>102</v>
      </c>
      <c r="E36" s="5"/>
      <c r="F36" s="22" t="s">
        <v>199</v>
      </c>
      <c r="G36" s="141" t="s">
        <v>494</v>
      </c>
      <c r="H36" s="5"/>
      <c r="I36" s="24" t="s">
        <v>18</v>
      </c>
      <c r="J36" s="23" t="s">
        <v>391</v>
      </c>
      <c r="K36" s="5"/>
      <c r="L36" s="24"/>
      <c r="M36" s="23"/>
      <c r="N36" s="5"/>
      <c r="O36" s="22" t="s">
        <v>30</v>
      </c>
      <c r="P36" s="23" t="s">
        <v>51</v>
      </c>
      <c r="Q36" s="5"/>
      <c r="R36" s="22" t="s">
        <v>435</v>
      </c>
      <c r="S36" s="23" t="s">
        <v>112</v>
      </c>
      <c r="T36" s="5"/>
      <c r="U36" s="24" t="s">
        <v>452</v>
      </c>
      <c r="V36" s="88" t="s">
        <v>79</v>
      </c>
      <c r="W36" s="5"/>
      <c r="X36" s="22" t="s">
        <v>458</v>
      </c>
      <c r="Y36" s="33" t="s">
        <v>36</v>
      </c>
      <c r="Z36" s="4"/>
    </row>
    <row r="37" spans="1:26" ht="12.75" x14ac:dyDescent="0.2">
      <c r="A37" s="206"/>
      <c r="B37" s="4"/>
      <c r="C37" s="24" t="s">
        <v>284</v>
      </c>
      <c r="D37" s="33" t="s">
        <v>222</v>
      </c>
      <c r="E37" s="5"/>
      <c r="F37" s="24" t="s">
        <v>84</v>
      </c>
      <c r="G37" s="130" t="s">
        <v>484</v>
      </c>
      <c r="H37" s="5"/>
      <c r="I37" s="24" t="s">
        <v>34</v>
      </c>
      <c r="J37" s="17" t="s">
        <v>237</v>
      </c>
      <c r="K37" s="5"/>
      <c r="L37" s="24"/>
      <c r="M37" s="17"/>
      <c r="N37" s="5"/>
      <c r="O37" s="24" t="s">
        <v>94</v>
      </c>
      <c r="P37" s="17" t="s">
        <v>67</v>
      </c>
      <c r="Q37" s="5"/>
      <c r="R37" s="24" t="s">
        <v>410</v>
      </c>
      <c r="S37" s="17" t="s">
        <v>505</v>
      </c>
      <c r="T37" s="5"/>
      <c r="U37" s="24" t="s">
        <v>26</v>
      </c>
      <c r="V37" s="88" t="s">
        <v>31</v>
      </c>
      <c r="W37" s="5"/>
      <c r="X37" s="24" t="s">
        <v>504</v>
      </c>
      <c r="Y37" s="33" t="s">
        <v>108</v>
      </c>
      <c r="Z37" s="4"/>
    </row>
    <row r="38" spans="1:26" ht="12.75" x14ac:dyDescent="0.2">
      <c r="A38" s="206"/>
      <c r="B38" s="4"/>
      <c r="C38" s="24" t="s">
        <v>234</v>
      </c>
      <c r="D38" s="130" t="s">
        <v>478</v>
      </c>
      <c r="E38" s="5"/>
      <c r="F38" s="24" t="s">
        <v>214</v>
      </c>
      <c r="G38" s="88" t="s">
        <v>487</v>
      </c>
      <c r="H38" s="5"/>
      <c r="I38" s="34" t="s">
        <v>395</v>
      </c>
      <c r="J38" s="17" t="s">
        <v>200</v>
      </c>
      <c r="K38" s="5"/>
      <c r="L38" s="24"/>
      <c r="M38" s="17"/>
      <c r="N38" s="5"/>
      <c r="O38" s="24" t="s">
        <v>46</v>
      </c>
      <c r="P38" s="17" t="s">
        <v>128</v>
      </c>
      <c r="Q38" s="5"/>
      <c r="R38" s="24" t="s">
        <v>506</v>
      </c>
      <c r="S38" s="17" t="s">
        <v>33</v>
      </c>
      <c r="T38" s="5"/>
      <c r="U38" s="24" t="s">
        <v>500</v>
      </c>
      <c r="V38" s="88" t="s">
        <v>110</v>
      </c>
      <c r="W38" s="5"/>
      <c r="X38" s="24" t="s">
        <v>454</v>
      </c>
      <c r="Y38" s="33" t="s">
        <v>438</v>
      </c>
      <c r="Z38" s="4"/>
    </row>
    <row r="39" spans="1:26" ht="12.75" x14ac:dyDescent="0.2">
      <c r="A39" s="206"/>
      <c r="B39" s="4"/>
      <c r="C39" s="24" t="s">
        <v>273</v>
      </c>
      <c r="D39" s="33" t="s">
        <v>292</v>
      </c>
      <c r="E39" s="5"/>
      <c r="F39" s="24" t="s">
        <v>486</v>
      </c>
      <c r="G39" s="130" t="s">
        <v>479</v>
      </c>
      <c r="H39" s="5"/>
      <c r="I39" s="24" t="s">
        <v>205</v>
      </c>
      <c r="J39" s="17" t="s">
        <v>389</v>
      </c>
      <c r="K39" s="5"/>
      <c r="L39" s="24"/>
      <c r="M39" s="17"/>
      <c r="N39" s="5"/>
      <c r="O39" s="24" t="s">
        <v>109</v>
      </c>
      <c r="P39" s="17" t="s">
        <v>35</v>
      </c>
      <c r="Q39" s="5"/>
      <c r="R39" s="24" t="s">
        <v>60</v>
      </c>
      <c r="S39" s="17" t="s">
        <v>140</v>
      </c>
      <c r="T39" s="5"/>
      <c r="U39" s="24" t="s">
        <v>42</v>
      </c>
      <c r="V39" s="88" t="s">
        <v>63</v>
      </c>
      <c r="W39" s="5"/>
      <c r="X39" s="24" t="s">
        <v>75</v>
      </c>
      <c r="Y39" s="33" t="s">
        <v>93</v>
      </c>
      <c r="Z39" s="4"/>
    </row>
    <row r="40" spans="1:26" ht="12.75" x14ac:dyDescent="0.2">
      <c r="A40" s="206"/>
      <c r="B40" s="4"/>
      <c r="C40" s="24" t="s">
        <v>275</v>
      </c>
      <c r="D40" s="33" t="s">
        <v>22</v>
      </c>
      <c r="E40" s="5"/>
      <c r="F40" s="24" t="s">
        <v>457</v>
      </c>
      <c r="G40" s="88" t="s">
        <v>492</v>
      </c>
      <c r="H40" s="5"/>
      <c r="I40" s="24" t="s">
        <v>82</v>
      </c>
      <c r="J40" s="17" t="s">
        <v>204</v>
      </c>
      <c r="K40" s="5"/>
      <c r="L40" s="24"/>
      <c r="M40" s="17"/>
      <c r="N40" s="5"/>
      <c r="O40" s="24" t="s">
        <v>446</v>
      </c>
      <c r="P40" s="17" t="s">
        <v>141</v>
      </c>
      <c r="Q40" s="5"/>
      <c r="R40" s="24" t="s">
        <v>139</v>
      </c>
      <c r="S40" s="17" t="s">
        <v>65</v>
      </c>
      <c r="T40" s="5"/>
      <c r="U40" s="24" t="s">
        <v>212</v>
      </c>
      <c r="V40" s="88" t="s">
        <v>239</v>
      </c>
      <c r="W40" s="5"/>
      <c r="X40" s="24" t="s">
        <v>121</v>
      </c>
      <c r="Y40" s="33" t="s">
        <v>13</v>
      </c>
      <c r="Z40" s="4"/>
    </row>
    <row r="41" spans="1:26" ht="12.75" x14ac:dyDescent="0.2">
      <c r="A41" s="206"/>
      <c r="B41" s="4"/>
      <c r="C41" s="35" t="s">
        <v>278</v>
      </c>
      <c r="D41" s="136" t="s">
        <v>54</v>
      </c>
      <c r="E41" s="5"/>
      <c r="F41" s="35" t="s">
        <v>100</v>
      </c>
      <c r="G41" s="17" t="s">
        <v>488</v>
      </c>
      <c r="H41" s="5"/>
      <c r="I41" s="35" t="s">
        <v>98</v>
      </c>
      <c r="J41" s="36" t="s">
        <v>221</v>
      </c>
      <c r="K41" s="5"/>
      <c r="L41" s="24"/>
      <c r="M41" s="36"/>
      <c r="N41" s="5"/>
      <c r="O41" s="35" t="s">
        <v>119</v>
      </c>
      <c r="P41" s="17" t="s">
        <v>83</v>
      </c>
      <c r="Q41" s="5"/>
      <c r="R41" s="35" t="s">
        <v>404</v>
      </c>
      <c r="S41" s="36" t="s">
        <v>126</v>
      </c>
      <c r="T41" s="5"/>
      <c r="U41" s="35" t="s">
        <v>302</v>
      </c>
      <c r="V41" s="92" t="s">
        <v>349</v>
      </c>
      <c r="W41" s="5"/>
      <c r="X41" s="35" t="s">
        <v>27</v>
      </c>
      <c r="Y41" s="33" t="s">
        <v>45</v>
      </c>
      <c r="Z41" s="4"/>
    </row>
    <row r="42" spans="1:26" ht="18" customHeight="1" x14ac:dyDescent="0.2">
      <c r="A42" s="207"/>
      <c r="B42" s="39"/>
      <c r="C42" s="26">
        <v>0</v>
      </c>
      <c r="D42" s="27">
        <v>2</v>
      </c>
      <c r="E42" s="42"/>
      <c r="F42" s="26">
        <v>1</v>
      </c>
      <c r="G42" s="27">
        <v>2</v>
      </c>
      <c r="H42" s="43"/>
      <c r="I42" s="29">
        <v>1</v>
      </c>
      <c r="J42" s="30">
        <v>0</v>
      </c>
      <c r="K42" s="43"/>
      <c r="L42" s="26">
        <v>0</v>
      </c>
      <c r="M42" s="27">
        <v>1</v>
      </c>
      <c r="N42" s="43"/>
      <c r="O42" s="31">
        <v>2</v>
      </c>
      <c r="P42" s="30">
        <v>1</v>
      </c>
      <c r="Q42" s="43"/>
      <c r="R42" s="29">
        <v>2</v>
      </c>
      <c r="S42" s="30">
        <v>0</v>
      </c>
      <c r="T42" s="46"/>
      <c r="U42" s="29">
        <v>3</v>
      </c>
      <c r="V42" s="30">
        <v>1</v>
      </c>
      <c r="W42" s="43"/>
      <c r="X42" s="26">
        <v>2</v>
      </c>
      <c r="Y42" s="27">
        <v>3</v>
      </c>
      <c r="Z42" s="39"/>
    </row>
    <row r="43" spans="1:26" ht="12.75" x14ac:dyDescent="0.2">
      <c r="A43" s="205" t="s">
        <v>317</v>
      </c>
      <c r="B43" s="4"/>
      <c r="C43" s="49"/>
      <c r="D43" s="50"/>
      <c r="E43" s="5"/>
      <c r="F43" s="49"/>
      <c r="G43" s="50"/>
      <c r="H43" s="5"/>
      <c r="I43" s="24"/>
      <c r="J43" s="23"/>
      <c r="K43" s="5"/>
      <c r="L43" s="49"/>
      <c r="M43" s="50"/>
      <c r="N43" s="5"/>
      <c r="O43" s="22" t="s">
        <v>30</v>
      </c>
      <c r="P43" s="23" t="s">
        <v>51</v>
      </c>
      <c r="Q43" s="5"/>
      <c r="R43" s="22"/>
      <c r="S43" s="23"/>
      <c r="T43" s="5"/>
      <c r="U43" s="49"/>
      <c r="V43" s="50"/>
      <c r="W43" s="5"/>
      <c r="X43" s="49"/>
      <c r="Y43" s="50"/>
      <c r="Z43" s="4"/>
    </row>
    <row r="44" spans="1:26" ht="12.75" x14ac:dyDescent="0.2">
      <c r="A44" s="206"/>
      <c r="B44" s="4"/>
      <c r="C44" s="16"/>
      <c r="D44" s="14"/>
      <c r="E44" s="5"/>
      <c r="F44" s="16"/>
      <c r="G44" s="14"/>
      <c r="H44" s="5"/>
      <c r="I44" s="24"/>
      <c r="J44" s="17"/>
      <c r="K44" s="5"/>
      <c r="L44" s="16"/>
      <c r="M44" s="14"/>
      <c r="N44" s="5"/>
      <c r="O44" s="24" t="s">
        <v>94</v>
      </c>
      <c r="P44" s="17" t="s">
        <v>67</v>
      </c>
      <c r="Q44" s="5"/>
      <c r="R44" s="24"/>
      <c r="S44" s="17"/>
      <c r="T44" s="5"/>
      <c r="U44" s="16"/>
      <c r="V44" s="14"/>
      <c r="W44" s="5"/>
      <c r="X44" s="16"/>
      <c r="Y44" s="14"/>
      <c r="Z44" s="4"/>
    </row>
    <row r="45" spans="1:26" ht="12.75" x14ac:dyDescent="0.2">
      <c r="A45" s="206"/>
      <c r="B45" s="4"/>
      <c r="C45" s="16"/>
      <c r="D45" s="14"/>
      <c r="E45" s="5"/>
      <c r="F45" s="16"/>
      <c r="G45" s="14"/>
      <c r="H45" s="5"/>
      <c r="I45" s="34"/>
      <c r="J45" s="17"/>
      <c r="K45" s="5"/>
      <c r="L45" s="16"/>
      <c r="M45" s="14"/>
      <c r="N45" s="5"/>
      <c r="O45" s="24" t="s">
        <v>46</v>
      </c>
      <c r="P45" s="17" t="s">
        <v>128</v>
      </c>
      <c r="Q45" s="5"/>
      <c r="R45" s="24"/>
      <c r="S45" s="17"/>
      <c r="T45" s="5"/>
      <c r="U45" s="16"/>
      <c r="V45" s="14"/>
      <c r="W45" s="5"/>
      <c r="X45" s="16"/>
      <c r="Y45" s="14"/>
      <c r="Z45" s="4"/>
    </row>
    <row r="46" spans="1:26" ht="12.75" x14ac:dyDescent="0.2">
      <c r="A46" s="206"/>
      <c r="B46" s="4"/>
      <c r="C46" s="16"/>
      <c r="D46" s="14"/>
      <c r="E46" s="5"/>
      <c r="F46" s="16"/>
      <c r="G46" s="14"/>
      <c r="H46" s="5"/>
      <c r="I46" s="24"/>
      <c r="J46" s="17"/>
      <c r="K46" s="5"/>
      <c r="L46" s="16"/>
      <c r="M46" s="14"/>
      <c r="N46" s="5"/>
      <c r="O46" s="24" t="s">
        <v>109</v>
      </c>
      <c r="P46" s="17" t="s">
        <v>35</v>
      </c>
      <c r="Q46" s="5"/>
      <c r="R46" s="24"/>
      <c r="S46" s="17"/>
      <c r="T46" s="5"/>
      <c r="U46" s="16"/>
      <c r="V46" s="14"/>
      <c r="W46" s="5"/>
      <c r="X46" s="16"/>
      <c r="Y46" s="14"/>
      <c r="Z46" s="4"/>
    </row>
    <row r="47" spans="1:26" ht="12.75" x14ac:dyDescent="0.2">
      <c r="A47" s="206"/>
      <c r="B47" s="4"/>
      <c r="C47" s="16"/>
      <c r="D47" s="14"/>
      <c r="E47" s="5"/>
      <c r="F47" s="16"/>
      <c r="G47" s="14"/>
      <c r="H47" s="5"/>
      <c r="I47" s="24"/>
      <c r="J47" s="17"/>
      <c r="K47" s="5"/>
      <c r="L47" s="16"/>
      <c r="M47" s="14"/>
      <c r="N47" s="5"/>
      <c r="O47" s="24" t="s">
        <v>446</v>
      </c>
      <c r="P47" s="17" t="s">
        <v>141</v>
      </c>
      <c r="Q47" s="5"/>
      <c r="R47" s="24"/>
      <c r="S47" s="17"/>
      <c r="T47" s="5"/>
      <c r="U47" s="16"/>
      <c r="V47" s="14"/>
      <c r="W47" s="5"/>
      <c r="X47" s="16"/>
      <c r="Y47" s="14"/>
      <c r="Z47" s="4"/>
    </row>
    <row r="48" spans="1:26" ht="12.75" x14ac:dyDescent="0.2">
      <c r="A48" s="206"/>
      <c r="B48" s="4"/>
      <c r="C48" s="16"/>
      <c r="D48" s="14"/>
      <c r="E48" s="5"/>
      <c r="F48" s="16"/>
      <c r="G48" s="14"/>
      <c r="H48" s="5"/>
      <c r="I48" s="35"/>
      <c r="J48" s="17"/>
      <c r="K48" s="5"/>
      <c r="L48" s="16"/>
      <c r="M48" s="14"/>
      <c r="N48" s="5"/>
      <c r="O48" s="142" t="s">
        <v>119</v>
      </c>
      <c r="P48" s="17" t="s">
        <v>83</v>
      </c>
      <c r="Q48" s="5"/>
      <c r="R48" s="35"/>
      <c r="S48" s="36"/>
      <c r="T48" s="5"/>
      <c r="U48" s="16"/>
      <c r="V48" s="14"/>
      <c r="W48" s="5"/>
      <c r="X48" s="16"/>
      <c r="Y48" s="14"/>
      <c r="Z48" s="4"/>
    </row>
    <row r="49" spans="1:26" ht="23.25" x14ac:dyDescent="0.2">
      <c r="A49" s="207"/>
      <c r="B49" s="51"/>
      <c r="C49" s="52"/>
      <c r="D49" s="53"/>
      <c r="E49" s="43"/>
      <c r="F49" s="52"/>
      <c r="G49" s="53"/>
      <c r="H49" s="43"/>
      <c r="I49" s="52"/>
      <c r="J49" s="53"/>
      <c r="K49" s="43"/>
      <c r="L49" s="52"/>
      <c r="M49" s="53"/>
      <c r="N49" s="43"/>
      <c r="O49" s="31">
        <v>2</v>
      </c>
      <c r="P49" s="30">
        <v>1</v>
      </c>
      <c r="Q49" s="43"/>
      <c r="R49" s="52"/>
      <c r="S49" s="53"/>
      <c r="T49" s="46"/>
      <c r="U49" s="52"/>
      <c r="V49" s="53"/>
      <c r="W49" s="43"/>
      <c r="X49" s="52"/>
      <c r="Y49" s="53"/>
      <c r="Z49" s="39"/>
    </row>
    <row r="50" spans="1:26" ht="23.25" x14ac:dyDescent="0.2">
      <c r="A50" s="209" t="s">
        <v>172</v>
      </c>
      <c r="B50" s="55"/>
      <c r="C50" s="203" t="s">
        <v>507</v>
      </c>
      <c r="D50" s="204"/>
      <c r="E50" s="5"/>
      <c r="F50" s="203" t="s">
        <v>322</v>
      </c>
      <c r="G50" s="204"/>
      <c r="H50" s="5"/>
      <c r="I50" s="203" t="s">
        <v>256</v>
      </c>
      <c r="J50" s="204"/>
      <c r="K50" s="5"/>
      <c r="L50" s="203" t="s">
        <v>260</v>
      </c>
      <c r="M50" s="204"/>
      <c r="N50" s="5"/>
      <c r="O50" s="203" t="s">
        <v>508</v>
      </c>
      <c r="P50" s="204"/>
      <c r="Q50" s="5"/>
      <c r="R50" s="203" t="s">
        <v>174</v>
      </c>
      <c r="S50" s="204"/>
      <c r="T50" s="5"/>
      <c r="U50" s="203" t="s">
        <v>509</v>
      </c>
      <c r="V50" s="204"/>
      <c r="W50" s="5"/>
      <c r="X50" s="203" t="s">
        <v>416</v>
      </c>
      <c r="Y50" s="204"/>
      <c r="Z50" s="4"/>
    </row>
    <row r="51" spans="1:26" ht="23.25" x14ac:dyDescent="0.2">
      <c r="A51" s="201"/>
      <c r="B51" s="55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4"/>
    </row>
    <row r="52" spans="1:26" ht="12.75" x14ac:dyDescent="0.2">
      <c r="A52" s="208" t="s">
        <v>181</v>
      </c>
      <c r="B52" s="4"/>
      <c r="C52" s="198" t="s">
        <v>510</v>
      </c>
      <c r="D52" s="196"/>
      <c r="E52" s="5"/>
      <c r="F52" s="195"/>
      <c r="G52" s="196"/>
      <c r="H52" s="5"/>
      <c r="I52" s="195" t="s">
        <v>511</v>
      </c>
      <c r="J52" s="196"/>
      <c r="K52" s="5"/>
      <c r="L52" s="195" t="s">
        <v>262</v>
      </c>
      <c r="M52" s="196"/>
      <c r="N52" s="5"/>
      <c r="O52" s="198"/>
      <c r="P52" s="196"/>
      <c r="Q52" s="5"/>
      <c r="R52" s="195"/>
      <c r="S52" s="196"/>
      <c r="T52" s="5"/>
      <c r="U52" s="195"/>
      <c r="V52" s="196"/>
      <c r="W52" s="5"/>
      <c r="X52" s="195"/>
      <c r="Y52" s="196"/>
      <c r="Z52" s="4"/>
    </row>
    <row r="53" spans="1:26" ht="12.75" x14ac:dyDescent="0.2">
      <c r="A53" s="197"/>
      <c r="B53" s="4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4"/>
    </row>
    <row r="54" spans="1:26" ht="12.75" x14ac:dyDescent="0.2">
      <c r="A54" s="56" t="s">
        <v>185</v>
      </c>
    </row>
    <row r="55" spans="1:26" ht="12.75" x14ac:dyDescent="0.2">
      <c r="A55" s="57" t="s">
        <v>186</v>
      </c>
    </row>
    <row r="56" spans="1:26" ht="12.75" x14ac:dyDescent="0.2">
      <c r="A56" s="58" t="s">
        <v>187</v>
      </c>
    </row>
    <row r="57" spans="1:26" ht="12.75" x14ac:dyDescent="0.2">
      <c r="A57" s="104" t="s">
        <v>373</v>
      </c>
    </row>
    <row r="58" spans="1:26" ht="12.75" x14ac:dyDescent="0.2">
      <c r="A58" s="59" t="s">
        <v>188</v>
      </c>
    </row>
    <row r="59" spans="1:26" ht="12.75" x14ac:dyDescent="0.2">
      <c r="A59" s="60" t="s">
        <v>189</v>
      </c>
    </row>
  </sheetData>
  <mergeCells count="33">
    <mergeCell ref="X50:Y51"/>
    <mergeCell ref="U50:V51"/>
    <mergeCell ref="X52:Y53"/>
    <mergeCell ref="U52:V53"/>
    <mergeCell ref="A52:A53"/>
    <mergeCell ref="A50:A51"/>
    <mergeCell ref="F50:G51"/>
    <mergeCell ref="C50:D51"/>
    <mergeCell ref="I52:J53"/>
    <mergeCell ref="F52:G53"/>
    <mergeCell ref="U1:V1"/>
    <mergeCell ref="O1:P1"/>
    <mergeCell ref="X1:Y1"/>
    <mergeCell ref="A4:A13"/>
    <mergeCell ref="A1:A2"/>
    <mergeCell ref="R52:S53"/>
    <mergeCell ref="A29:A35"/>
    <mergeCell ref="A36:A42"/>
    <mergeCell ref="C1:D1"/>
    <mergeCell ref="F1:G1"/>
    <mergeCell ref="R1:S1"/>
    <mergeCell ref="A43:A49"/>
    <mergeCell ref="O52:P53"/>
    <mergeCell ref="C52:D53"/>
    <mergeCell ref="L52:M53"/>
    <mergeCell ref="A22:A28"/>
    <mergeCell ref="A15:A21"/>
    <mergeCell ref="R50:S51"/>
    <mergeCell ref="I50:J51"/>
    <mergeCell ref="L50:M51"/>
    <mergeCell ref="O50:P51"/>
    <mergeCell ref="L1:M1"/>
    <mergeCell ref="I1:J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59"/>
  <sheetViews>
    <sheetView workbookViewId="0"/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">
      <c r="A1" s="213"/>
      <c r="B1" s="61"/>
      <c r="C1" s="210" t="s">
        <v>512</v>
      </c>
      <c r="D1" s="196"/>
      <c r="E1" s="2"/>
      <c r="F1" s="210" t="s">
        <v>513</v>
      </c>
      <c r="G1" s="196"/>
      <c r="H1" s="2"/>
      <c r="I1" s="210" t="s">
        <v>514</v>
      </c>
      <c r="J1" s="196"/>
      <c r="K1" s="2"/>
      <c r="L1" s="210" t="s">
        <v>515</v>
      </c>
      <c r="M1" s="196"/>
      <c r="N1" s="2"/>
      <c r="O1" s="210" t="s">
        <v>516</v>
      </c>
      <c r="P1" s="196"/>
      <c r="Q1" s="2"/>
      <c r="R1" s="210" t="s">
        <v>517</v>
      </c>
      <c r="S1" s="196"/>
      <c r="T1" s="2"/>
      <c r="U1" s="210" t="s">
        <v>518</v>
      </c>
      <c r="V1" s="196"/>
      <c r="W1" s="2"/>
      <c r="X1" s="210" t="s">
        <v>519</v>
      </c>
      <c r="Y1" s="196"/>
      <c r="Z1" s="2"/>
    </row>
    <row r="2" spans="1:26" ht="37.5" customHeight="1" x14ac:dyDescent="0.2">
      <c r="A2" s="196"/>
      <c r="B2" s="6"/>
      <c r="C2" s="2" t="e">
        <f ca="1">IMAGE("http://www.ramader.com/league/uploads/weeklyMeta.png")</f>
        <v>#NAME?</v>
      </c>
      <c r="D2" s="6" t="e">
        <f ca="1">IMAGE("http://www.ramader.com/league/uploads/weeklyAimbots.png")</f>
        <v>#NAME?</v>
      </c>
      <c r="E2" s="2"/>
      <c r="F2" s="2" t="e">
        <f ca="1">IMAGE("http://www.ramader.com/league/uploads/weeklyMeteors.png")</f>
        <v>#NAME?</v>
      </c>
      <c r="G2" s="2" t="e">
        <f ca="1">IMAGE("http://www.ramader.com/league/uploads/weeklyLiquid.png")</f>
        <v>#NAME?</v>
      </c>
      <c r="H2" s="2"/>
      <c r="I2" s="2" t="e">
        <f ca="1">IMAGE("http://www.ramader.com/league/uploads/weeklyOmnic.png")</f>
        <v>#NAME?</v>
      </c>
      <c r="J2" s="2" t="e">
        <f ca="1">IMAGE("http://www.ramader.com/league/uploads/weeklyHarmony.png")</f>
        <v>#NAME?</v>
      </c>
      <c r="K2" s="2"/>
      <c r="L2" s="2" t="e">
        <f ca="1">IMAGE("http://www.ramader.com/league/uploads/weeklyOtaku.png")</f>
        <v>#NAME?</v>
      </c>
      <c r="M2" s="2" t="e">
        <f ca="1">IMAGE("http://www.ramader.com/league/uploads/weeklyHavoc.png")</f>
        <v>#NAME?</v>
      </c>
      <c r="N2" s="2"/>
      <c r="O2" s="2" t="e">
        <f ca="1">IMAGE("http://www.ramader.com/league/uploads/weeklyRenegades.png")</f>
        <v>#NAME?</v>
      </c>
      <c r="P2" s="2" t="e">
        <f ca="1">IMAGE("http://www.ramader.com/league/uploads/weeklyGravity.png")</f>
        <v>#NAME?</v>
      </c>
      <c r="Q2" s="2"/>
      <c r="R2" s="2" t="e">
        <f ca="1">IMAGE("http://www.ramader.com/league/uploads/weeklySolo.png")</f>
        <v>#NAME?</v>
      </c>
      <c r="S2" s="2" t="e">
        <f ca="1">IMAGE("http://www.ramader.com/league/uploads/weeklyPotatoes.png")</f>
        <v>#NAME?</v>
      </c>
      <c r="T2" s="2"/>
      <c r="U2" s="2" t="e">
        <f ca="1">IMAGE("http://www.ramader.com/league/uploads/weeklySugar.png")</f>
        <v>#NAME?</v>
      </c>
      <c r="V2" s="2" t="e">
        <f ca="1">IMAGE("http://www.ramader.com/league/uploads/weeklyElusion.png")</f>
        <v>#NAME?</v>
      </c>
      <c r="W2" s="2"/>
      <c r="X2" s="2" t="e">
        <f ca="1">IMAGE("http://www.ramader.com/league/uploads/weeklyWrecking.png")</f>
        <v>#NAME?</v>
      </c>
      <c r="Y2" s="2" t="e">
        <f ca="1">IMAGE("http://www.ramader.com/league/uploads/weeklyAltf4.png")</f>
        <v>#NAME?</v>
      </c>
      <c r="Z2" s="2"/>
    </row>
    <row r="3" spans="1:26" ht="7.5" customHeight="1" x14ac:dyDescent="0.2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12" t="s">
        <v>520</v>
      </c>
      <c r="B4" s="2"/>
      <c r="C4" s="8" t="s">
        <v>104</v>
      </c>
      <c r="D4" s="13" t="s">
        <v>432</v>
      </c>
      <c r="E4" s="6"/>
      <c r="F4" s="118" t="s">
        <v>102</v>
      </c>
      <c r="G4" s="9" t="s">
        <v>200</v>
      </c>
      <c r="H4" s="6"/>
      <c r="I4" s="97" t="s">
        <v>199</v>
      </c>
      <c r="J4" s="9" t="s">
        <v>21</v>
      </c>
      <c r="K4" s="6"/>
      <c r="L4" s="8" t="s">
        <v>18</v>
      </c>
      <c r="M4" s="15" t="s">
        <v>521</v>
      </c>
      <c r="N4" s="6"/>
      <c r="O4" s="94"/>
      <c r="P4" s="134" t="s">
        <v>17</v>
      </c>
      <c r="Q4" s="6"/>
      <c r="R4" s="8" t="s">
        <v>62</v>
      </c>
      <c r="S4" s="9" t="s">
        <v>239</v>
      </c>
      <c r="T4" s="6"/>
      <c r="U4" s="8" t="s">
        <v>445</v>
      </c>
      <c r="V4" s="9" t="s">
        <v>108</v>
      </c>
      <c r="W4" s="6"/>
      <c r="X4" s="8" t="s">
        <v>481</v>
      </c>
      <c r="Y4" s="9" t="s">
        <v>155</v>
      </c>
      <c r="Z4" s="2"/>
    </row>
    <row r="5" spans="1:26" ht="12.75" x14ac:dyDescent="0.2">
      <c r="A5" s="196"/>
      <c r="B5" s="2"/>
      <c r="C5" s="8" t="s">
        <v>390</v>
      </c>
      <c r="D5" s="13" t="s">
        <v>230</v>
      </c>
      <c r="E5" s="6"/>
      <c r="F5" s="135" t="s">
        <v>478</v>
      </c>
      <c r="G5" s="9" t="s">
        <v>204</v>
      </c>
      <c r="H5" s="6"/>
      <c r="I5" s="97" t="s">
        <v>84</v>
      </c>
      <c r="J5" s="9" t="s">
        <v>69</v>
      </c>
      <c r="K5" s="6"/>
      <c r="L5" s="8" t="s">
        <v>34</v>
      </c>
      <c r="M5" s="9" t="s">
        <v>141</v>
      </c>
      <c r="N5" s="6"/>
      <c r="O5" s="94"/>
      <c r="P5" s="134" t="s">
        <v>33</v>
      </c>
      <c r="Q5" s="6"/>
      <c r="R5" s="8" t="s">
        <v>30</v>
      </c>
      <c r="S5" s="9" t="s">
        <v>396</v>
      </c>
      <c r="T5" s="6"/>
      <c r="U5" s="8" t="s">
        <v>76</v>
      </c>
      <c r="V5" s="9" t="s">
        <v>438</v>
      </c>
      <c r="W5" s="6"/>
      <c r="X5" s="11" t="s">
        <v>26</v>
      </c>
      <c r="Y5" s="9" t="s">
        <v>11</v>
      </c>
      <c r="Z5" s="2"/>
    </row>
    <row r="6" spans="1:26" ht="12.75" x14ac:dyDescent="0.2">
      <c r="A6" s="196"/>
      <c r="B6" s="2"/>
      <c r="C6" s="8" t="s">
        <v>522</v>
      </c>
      <c r="D6" s="13" t="s">
        <v>278</v>
      </c>
      <c r="E6" s="6"/>
      <c r="F6" s="118" t="s">
        <v>70</v>
      </c>
      <c r="G6" s="9" t="s">
        <v>440</v>
      </c>
      <c r="H6" s="6"/>
      <c r="I6" s="11" t="s">
        <v>523</v>
      </c>
      <c r="J6" s="9" t="s">
        <v>37</v>
      </c>
      <c r="K6" s="6"/>
      <c r="L6" s="8" t="s">
        <v>50</v>
      </c>
      <c r="M6" s="9" t="s">
        <v>35</v>
      </c>
      <c r="N6" s="6"/>
      <c r="O6" s="94"/>
      <c r="P6" s="134" t="s">
        <v>112</v>
      </c>
      <c r="Q6" s="6"/>
      <c r="R6" s="8" t="s">
        <v>119</v>
      </c>
      <c r="S6" s="9" t="s">
        <v>349</v>
      </c>
      <c r="T6" s="6"/>
      <c r="U6" s="8" t="s">
        <v>28</v>
      </c>
      <c r="V6" s="9" t="s">
        <v>93</v>
      </c>
      <c r="W6" s="6"/>
      <c r="X6" s="8" t="s">
        <v>302</v>
      </c>
      <c r="Y6" s="13" t="s">
        <v>121</v>
      </c>
      <c r="Z6" s="2"/>
    </row>
    <row r="7" spans="1:26" ht="12.75" x14ac:dyDescent="0.2">
      <c r="A7" s="196"/>
      <c r="B7" s="2"/>
      <c r="C7" s="8" t="s">
        <v>207</v>
      </c>
      <c r="D7" s="13" t="s">
        <v>275</v>
      </c>
      <c r="E7" s="6"/>
      <c r="F7" s="120" t="s">
        <v>22</v>
      </c>
      <c r="G7" s="9" t="s">
        <v>247</v>
      </c>
      <c r="H7" s="6"/>
      <c r="I7" s="8" t="s">
        <v>68</v>
      </c>
      <c r="J7" s="9" t="s">
        <v>130</v>
      </c>
      <c r="K7" s="6"/>
      <c r="L7" s="8" t="s">
        <v>205</v>
      </c>
      <c r="M7" s="9" t="s">
        <v>51</v>
      </c>
      <c r="N7" s="6"/>
      <c r="O7" s="94"/>
      <c r="P7" s="134" t="s">
        <v>81</v>
      </c>
      <c r="Q7" s="6"/>
      <c r="R7" s="8" t="s">
        <v>446</v>
      </c>
      <c r="S7" s="9" t="s">
        <v>110</v>
      </c>
      <c r="T7" s="6"/>
      <c r="U7" s="8" t="s">
        <v>435</v>
      </c>
      <c r="V7" s="9" t="s">
        <v>242</v>
      </c>
      <c r="W7" s="6"/>
      <c r="X7" s="8" t="s">
        <v>42</v>
      </c>
      <c r="Y7" s="9" t="s">
        <v>454</v>
      </c>
      <c r="Z7" s="2"/>
    </row>
    <row r="8" spans="1:26" ht="12.75" x14ac:dyDescent="0.2">
      <c r="A8" s="196"/>
      <c r="B8" s="2"/>
      <c r="C8" s="8" t="s">
        <v>215</v>
      </c>
      <c r="D8" s="13" t="s">
        <v>502</v>
      </c>
      <c r="E8" s="6"/>
      <c r="F8" s="118" t="s">
        <v>341</v>
      </c>
      <c r="G8" s="13" t="s">
        <v>399</v>
      </c>
      <c r="H8" s="6"/>
      <c r="I8" s="8" t="s">
        <v>100</v>
      </c>
      <c r="J8" s="9" t="s">
        <v>85</v>
      </c>
      <c r="K8" s="6"/>
      <c r="L8" s="8" t="s">
        <v>395</v>
      </c>
      <c r="M8" s="13" t="s">
        <v>114</v>
      </c>
      <c r="N8" s="6"/>
      <c r="O8" s="94"/>
      <c r="P8" s="134" t="s">
        <v>126</v>
      </c>
      <c r="Q8" s="6"/>
      <c r="R8" s="8" t="s">
        <v>94</v>
      </c>
      <c r="S8" s="9" t="s">
        <v>15</v>
      </c>
      <c r="T8" s="6"/>
      <c r="U8" s="8" t="s">
        <v>134</v>
      </c>
      <c r="V8" s="9" t="s">
        <v>443</v>
      </c>
      <c r="W8" s="6"/>
      <c r="X8" s="8" t="s">
        <v>490</v>
      </c>
      <c r="Y8" s="9" t="s">
        <v>91</v>
      </c>
      <c r="Z8" s="2"/>
    </row>
    <row r="9" spans="1:26" ht="12.75" x14ac:dyDescent="0.2">
      <c r="A9" s="196"/>
      <c r="B9" s="2"/>
      <c r="C9" s="8" t="s">
        <v>210</v>
      </c>
      <c r="D9" s="13" t="s">
        <v>284</v>
      </c>
      <c r="E9" s="6"/>
      <c r="F9" s="118" t="s">
        <v>292</v>
      </c>
      <c r="G9" s="9" t="s">
        <v>389</v>
      </c>
      <c r="H9" s="6"/>
      <c r="I9" s="8" t="s">
        <v>115</v>
      </c>
      <c r="J9" s="9" t="s">
        <v>216</v>
      </c>
      <c r="K9" s="6"/>
      <c r="L9" s="8" t="s">
        <v>524</v>
      </c>
      <c r="M9" s="9" t="s">
        <v>128</v>
      </c>
      <c r="N9" s="6"/>
      <c r="O9" s="94"/>
      <c r="P9" s="134" t="s">
        <v>136</v>
      </c>
      <c r="Q9" s="6"/>
      <c r="R9" s="8" t="s">
        <v>46</v>
      </c>
      <c r="S9" s="9" t="s">
        <v>63</v>
      </c>
      <c r="T9" s="6"/>
      <c r="U9" s="8" t="s">
        <v>489</v>
      </c>
      <c r="V9" s="9" t="s">
        <v>13</v>
      </c>
      <c r="W9" s="6"/>
      <c r="X9" s="11" t="s">
        <v>212</v>
      </c>
      <c r="Y9" s="9" t="s">
        <v>344</v>
      </c>
      <c r="Z9" s="2"/>
    </row>
    <row r="10" spans="1:26" ht="12.75" x14ac:dyDescent="0.2">
      <c r="A10" s="196"/>
      <c r="B10" s="2"/>
      <c r="C10" s="8" t="s">
        <v>129</v>
      </c>
      <c r="D10" s="13" t="s">
        <v>234</v>
      </c>
      <c r="E10" s="6"/>
      <c r="F10" s="120" t="s">
        <v>54</v>
      </c>
      <c r="G10" s="9" t="s">
        <v>413</v>
      </c>
      <c r="H10" s="6"/>
      <c r="I10" s="8" t="s">
        <v>218</v>
      </c>
      <c r="J10" s="9" t="s">
        <v>101</v>
      </c>
      <c r="K10" s="6"/>
      <c r="L10" s="8" t="s">
        <v>98</v>
      </c>
      <c r="M10" s="9" t="s">
        <v>137</v>
      </c>
      <c r="N10" s="6"/>
      <c r="O10" s="94"/>
      <c r="P10" s="134" t="s">
        <v>65</v>
      </c>
      <c r="Q10" s="6"/>
      <c r="R10" s="8" t="s">
        <v>109</v>
      </c>
      <c r="S10" s="9" t="s">
        <v>47</v>
      </c>
      <c r="T10" s="6"/>
      <c r="U10" s="8" t="s">
        <v>60</v>
      </c>
      <c r="V10" s="9" t="s">
        <v>45</v>
      </c>
      <c r="W10" s="6"/>
      <c r="X10" s="11" t="s">
        <v>347</v>
      </c>
      <c r="Y10" s="9" t="s">
        <v>27</v>
      </c>
      <c r="Z10" s="2"/>
    </row>
    <row r="11" spans="1:26" ht="12.75" x14ac:dyDescent="0.2">
      <c r="A11" s="196"/>
      <c r="B11" s="2"/>
      <c r="C11" s="8" t="s">
        <v>398</v>
      </c>
      <c r="D11" s="13" t="s">
        <v>493</v>
      </c>
      <c r="E11" s="6"/>
      <c r="F11" s="118" t="s">
        <v>117</v>
      </c>
      <c r="G11" s="9" t="s">
        <v>202</v>
      </c>
      <c r="H11" s="6"/>
      <c r="I11" s="8" t="s">
        <v>486</v>
      </c>
      <c r="J11" s="9" t="s">
        <v>116</v>
      </c>
      <c r="K11" s="6"/>
      <c r="L11" s="16"/>
      <c r="M11" s="9" t="s">
        <v>83</v>
      </c>
      <c r="N11" s="6"/>
      <c r="O11" s="94"/>
      <c r="P11" s="134" t="s">
        <v>49</v>
      </c>
      <c r="Q11" s="6"/>
      <c r="R11" s="16"/>
      <c r="S11" s="9" t="s">
        <v>79</v>
      </c>
      <c r="T11" s="6"/>
      <c r="U11" s="8" t="s">
        <v>404</v>
      </c>
      <c r="V11" s="143" t="s">
        <v>525</v>
      </c>
      <c r="W11" s="6"/>
      <c r="X11" s="11" t="s">
        <v>452</v>
      </c>
      <c r="Y11" s="9" t="s">
        <v>43</v>
      </c>
      <c r="Z11" s="2"/>
    </row>
    <row r="12" spans="1:26" ht="12.75" x14ac:dyDescent="0.2">
      <c r="A12" s="196"/>
      <c r="B12" s="2"/>
      <c r="C12" s="16"/>
      <c r="D12" s="14"/>
      <c r="E12" s="6"/>
      <c r="F12" s="128" t="s">
        <v>450</v>
      </c>
      <c r="G12" s="9" t="s">
        <v>220</v>
      </c>
      <c r="H12" s="6"/>
      <c r="I12" s="8" t="s">
        <v>526</v>
      </c>
      <c r="J12" s="14"/>
      <c r="K12" s="6"/>
      <c r="L12" s="16"/>
      <c r="M12" s="9" t="s">
        <v>67</v>
      </c>
      <c r="N12" s="6"/>
      <c r="O12" s="94"/>
      <c r="P12" s="134" t="s">
        <v>140</v>
      </c>
      <c r="Q12" s="6"/>
      <c r="R12" s="16"/>
      <c r="S12" s="14"/>
      <c r="T12" s="6"/>
      <c r="U12" s="8" t="s">
        <v>410</v>
      </c>
      <c r="V12" s="9" t="s">
        <v>36</v>
      </c>
      <c r="W12" s="6"/>
      <c r="X12" s="8" t="s">
        <v>527</v>
      </c>
      <c r="Y12" s="9" t="s">
        <v>458</v>
      </c>
      <c r="Z12" s="2"/>
    </row>
    <row r="13" spans="1:26" ht="12.75" x14ac:dyDescent="0.2">
      <c r="A13" s="196"/>
      <c r="B13" s="2"/>
      <c r="C13" s="16"/>
      <c r="D13" s="14"/>
      <c r="E13" s="6"/>
      <c r="F13" s="118" t="s">
        <v>222</v>
      </c>
      <c r="G13" s="14"/>
      <c r="H13" s="6"/>
      <c r="I13" s="8" t="s">
        <v>449</v>
      </c>
      <c r="J13" s="14"/>
      <c r="K13" s="6"/>
      <c r="L13" s="16"/>
      <c r="M13" s="14"/>
      <c r="N13" s="6"/>
      <c r="O13" s="94"/>
      <c r="P13" s="134" t="s">
        <v>498</v>
      </c>
      <c r="Q13" s="6"/>
      <c r="R13" s="16"/>
      <c r="S13" s="14"/>
      <c r="T13" s="6"/>
      <c r="U13" s="8" t="s">
        <v>139</v>
      </c>
      <c r="V13" s="9" t="s">
        <v>298</v>
      </c>
      <c r="W13" s="6"/>
      <c r="X13" s="8" t="s">
        <v>528</v>
      </c>
      <c r="Y13" s="14"/>
      <c r="Z13" s="2"/>
    </row>
    <row r="14" spans="1:26" ht="7.5" customHeight="1" x14ac:dyDescent="0.2">
      <c r="A14" s="19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spans="1:26" ht="12.75" x14ac:dyDescent="0.2">
      <c r="A15" s="205" t="s">
        <v>353</v>
      </c>
      <c r="B15" s="4"/>
      <c r="C15" s="22"/>
      <c r="D15" s="23"/>
      <c r="E15" s="5"/>
      <c r="F15" s="144" t="s">
        <v>102</v>
      </c>
      <c r="G15" s="88" t="s">
        <v>208</v>
      </c>
      <c r="H15" s="5"/>
      <c r="I15" s="24" t="s">
        <v>449</v>
      </c>
      <c r="J15" s="23" t="s">
        <v>101</v>
      </c>
      <c r="K15" s="5"/>
      <c r="L15" s="24" t="s">
        <v>18</v>
      </c>
      <c r="M15" s="17" t="s">
        <v>67</v>
      </c>
      <c r="N15" s="5"/>
      <c r="O15" s="22"/>
      <c r="P15" s="23"/>
      <c r="Q15" s="5"/>
      <c r="R15" s="22" t="s">
        <v>109</v>
      </c>
      <c r="S15" s="17" t="s">
        <v>239</v>
      </c>
      <c r="T15" s="5"/>
      <c r="U15" s="22" t="s">
        <v>445</v>
      </c>
      <c r="V15" s="17" t="s">
        <v>108</v>
      </c>
      <c r="W15" s="5"/>
      <c r="X15" s="24" t="s">
        <v>481</v>
      </c>
      <c r="Y15" s="23" t="s">
        <v>155</v>
      </c>
      <c r="Z15" s="4"/>
    </row>
    <row r="16" spans="1:26" ht="12.75" x14ac:dyDescent="0.2">
      <c r="A16" s="206"/>
      <c r="B16" s="4"/>
      <c r="C16" s="24"/>
      <c r="D16" s="17"/>
      <c r="E16" s="5"/>
      <c r="F16" s="144" t="s">
        <v>70</v>
      </c>
      <c r="G16" s="88" t="s">
        <v>200</v>
      </c>
      <c r="H16" s="5"/>
      <c r="I16" s="24" t="s">
        <v>526</v>
      </c>
      <c r="J16" s="17" t="s">
        <v>37</v>
      </c>
      <c r="K16" s="5"/>
      <c r="L16" s="24" t="s">
        <v>34</v>
      </c>
      <c r="M16" s="17" t="s">
        <v>141</v>
      </c>
      <c r="N16" s="5"/>
      <c r="O16" s="24"/>
      <c r="P16" s="17"/>
      <c r="Q16" s="5"/>
      <c r="R16" s="24" t="s">
        <v>119</v>
      </c>
      <c r="S16" s="17" t="s">
        <v>396</v>
      </c>
      <c r="T16" s="5"/>
      <c r="U16" s="24" t="s">
        <v>76</v>
      </c>
      <c r="V16" s="17" t="s">
        <v>36</v>
      </c>
      <c r="W16" s="5"/>
      <c r="X16" s="24" t="s">
        <v>42</v>
      </c>
      <c r="Y16" s="17" t="s">
        <v>11</v>
      </c>
      <c r="Z16" s="4"/>
    </row>
    <row r="17" spans="1:26" ht="12.75" x14ac:dyDescent="0.2">
      <c r="A17" s="206"/>
      <c r="B17" s="4"/>
      <c r="C17" s="24"/>
      <c r="D17" s="17"/>
      <c r="E17" s="5"/>
      <c r="F17" s="144" t="s">
        <v>341</v>
      </c>
      <c r="G17" s="88" t="s">
        <v>220</v>
      </c>
      <c r="H17" s="5"/>
      <c r="I17" s="34" t="s">
        <v>206</v>
      </c>
      <c r="J17" s="17" t="s">
        <v>130</v>
      </c>
      <c r="K17" s="5"/>
      <c r="L17" s="24" t="s">
        <v>205</v>
      </c>
      <c r="M17" s="17" t="s">
        <v>35</v>
      </c>
      <c r="N17" s="5"/>
      <c r="O17" s="24"/>
      <c r="P17" s="17"/>
      <c r="Q17" s="5"/>
      <c r="R17" s="24" t="s">
        <v>94</v>
      </c>
      <c r="S17" s="17" t="s">
        <v>349</v>
      </c>
      <c r="T17" s="5"/>
      <c r="U17" s="24" t="s">
        <v>489</v>
      </c>
      <c r="V17" s="17" t="s">
        <v>298</v>
      </c>
      <c r="W17" s="5"/>
      <c r="X17" s="24" t="s">
        <v>302</v>
      </c>
      <c r="Y17" s="17" t="s">
        <v>27</v>
      </c>
      <c r="Z17" s="4"/>
    </row>
    <row r="18" spans="1:26" ht="12.75" x14ac:dyDescent="0.2">
      <c r="A18" s="206"/>
      <c r="B18" s="4"/>
      <c r="C18" s="24"/>
      <c r="D18" s="17"/>
      <c r="E18" s="5"/>
      <c r="F18" s="144" t="s">
        <v>292</v>
      </c>
      <c r="G18" s="88" t="s">
        <v>237</v>
      </c>
      <c r="H18" s="5"/>
      <c r="I18" s="24" t="s">
        <v>529</v>
      </c>
      <c r="J18" s="17" t="s">
        <v>116</v>
      </c>
      <c r="K18" s="5"/>
      <c r="L18" s="24" t="s">
        <v>50</v>
      </c>
      <c r="M18" s="17" t="s">
        <v>51</v>
      </c>
      <c r="N18" s="5"/>
      <c r="O18" s="24"/>
      <c r="P18" s="17"/>
      <c r="Q18" s="5"/>
      <c r="R18" s="24" t="s">
        <v>446</v>
      </c>
      <c r="S18" s="17" t="s">
        <v>110</v>
      </c>
      <c r="T18" s="5"/>
      <c r="U18" s="24" t="s">
        <v>60</v>
      </c>
      <c r="V18" s="17" t="s">
        <v>93</v>
      </c>
      <c r="W18" s="5"/>
      <c r="X18" s="24" t="s">
        <v>527</v>
      </c>
      <c r="Y18" s="17" t="s">
        <v>454</v>
      </c>
      <c r="Z18" s="4"/>
    </row>
    <row r="19" spans="1:26" ht="12.75" x14ac:dyDescent="0.2">
      <c r="A19" s="206"/>
      <c r="B19" s="4"/>
      <c r="C19" s="24"/>
      <c r="D19" s="17"/>
      <c r="E19" s="5"/>
      <c r="F19" s="144" t="s">
        <v>117</v>
      </c>
      <c r="G19" s="88" t="s">
        <v>204</v>
      </c>
      <c r="H19" s="5"/>
      <c r="I19" s="24" t="s">
        <v>530</v>
      </c>
      <c r="J19" s="17" t="s">
        <v>216</v>
      </c>
      <c r="K19" s="5"/>
      <c r="L19" s="24" t="s">
        <v>395</v>
      </c>
      <c r="M19" s="17" t="s">
        <v>521</v>
      </c>
      <c r="N19" s="5"/>
      <c r="O19" s="24"/>
      <c r="P19" s="17"/>
      <c r="Q19" s="5"/>
      <c r="R19" s="24" t="s">
        <v>46</v>
      </c>
      <c r="S19" s="17" t="s">
        <v>15</v>
      </c>
      <c r="T19" s="5"/>
      <c r="U19" s="24" t="s">
        <v>28</v>
      </c>
      <c r="V19" s="17" t="s">
        <v>525</v>
      </c>
      <c r="W19" s="5"/>
      <c r="X19" s="24" t="s">
        <v>528</v>
      </c>
      <c r="Y19" s="17" t="s">
        <v>91</v>
      </c>
      <c r="Z19" s="4"/>
    </row>
    <row r="20" spans="1:26" ht="12.75" x14ac:dyDescent="0.2">
      <c r="A20" s="206"/>
      <c r="B20" s="4"/>
      <c r="C20" s="24"/>
      <c r="D20" s="17"/>
      <c r="E20" s="5"/>
      <c r="F20" s="145" t="s">
        <v>222</v>
      </c>
      <c r="G20" s="88" t="s">
        <v>221</v>
      </c>
      <c r="H20" s="5"/>
      <c r="I20" s="35" t="s">
        <v>531</v>
      </c>
      <c r="J20" s="17" t="s">
        <v>69</v>
      </c>
      <c r="K20" s="5"/>
      <c r="L20" s="24" t="s">
        <v>98</v>
      </c>
      <c r="M20" s="17" t="s">
        <v>137</v>
      </c>
      <c r="N20" s="5"/>
      <c r="O20" s="24"/>
      <c r="P20" s="17"/>
      <c r="Q20" s="5"/>
      <c r="R20" s="24" t="s">
        <v>62</v>
      </c>
      <c r="S20" s="17" t="s">
        <v>63</v>
      </c>
      <c r="T20" s="5"/>
      <c r="U20" s="24" t="s">
        <v>404</v>
      </c>
      <c r="V20" s="17" t="s">
        <v>438</v>
      </c>
      <c r="W20" s="5"/>
      <c r="X20" s="24" t="s">
        <v>490</v>
      </c>
      <c r="Y20" s="17" t="s">
        <v>43</v>
      </c>
      <c r="Z20" s="4"/>
    </row>
    <row r="21" spans="1:26" ht="12.75" x14ac:dyDescent="0.2">
      <c r="A21" s="207"/>
      <c r="B21" s="4"/>
      <c r="C21" s="29">
        <v>1</v>
      </c>
      <c r="D21" s="30">
        <v>0</v>
      </c>
      <c r="E21" s="5"/>
      <c r="F21" s="29">
        <v>2</v>
      </c>
      <c r="G21" s="30">
        <v>0</v>
      </c>
      <c r="H21" s="28"/>
      <c r="I21" s="26">
        <v>1</v>
      </c>
      <c r="J21" s="27">
        <v>2</v>
      </c>
      <c r="K21" s="28"/>
      <c r="L21" s="29">
        <v>2</v>
      </c>
      <c r="M21" s="30">
        <v>0</v>
      </c>
      <c r="N21" s="28"/>
      <c r="O21" s="75">
        <v>0</v>
      </c>
      <c r="P21" s="27">
        <v>1</v>
      </c>
      <c r="Q21" s="28"/>
      <c r="R21" s="29">
        <v>2</v>
      </c>
      <c r="S21" s="30">
        <v>1</v>
      </c>
      <c r="T21" s="32"/>
      <c r="U21" s="29">
        <v>2</v>
      </c>
      <c r="V21" s="30">
        <v>0</v>
      </c>
      <c r="W21" s="28"/>
      <c r="X21" s="26">
        <v>1</v>
      </c>
      <c r="Y21" s="27">
        <v>2</v>
      </c>
      <c r="Z21" s="4"/>
    </row>
    <row r="22" spans="1:26" ht="12.75" x14ac:dyDescent="0.2">
      <c r="A22" s="211" t="s">
        <v>532</v>
      </c>
      <c r="B22" s="4"/>
      <c r="C22" s="24"/>
      <c r="D22" s="17"/>
      <c r="E22" s="5"/>
      <c r="F22" s="144" t="s">
        <v>102</v>
      </c>
      <c r="G22" s="130" t="s">
        <v>221</v>
      </c>
      <c r="H22" s="5"/>
      <c r="I22" s="24" t="s">
        <v>449</v>
      </c>
      <c r="J22" s="23" t="s">
        <v>101</v>
      </c>
      <c r="K22" s="5"/>
      <c r="L22" s="24" t="s">
        <v>18</v>
      </c>
      <c r="M22" s="17" t="s">
        <v>67</v>
      </c>
      <c r="N22" s="5"/>
      <c r="O22" s="24"/>
      <c r="P22" s="17"/>
      <c r="Q22" s="5"/>
      <c r="R22" s="24" t="s">
        <v>119</v>
      </c>
      <c r="S22" s="17" t="s">
        <v>47</v>
      </c>
      <c r="T22" s="5"/>
      <c r="U22" s="22" t="s">
        <v>28</v>
      </c>
      <c r="V22" s="17" t="s">
        <v>36</v>
      </c>
      <c r="W22" s="5"/>
      <c r="X22" s="24" t="s">
        <v>481</v>
      </c>
      <c r="Y22" s="17" t="s">
        <v>11</v>
      </c>
      <c r="Z22" s="4"/>
    </row>
    <row r="23" spans="1:26" ht="12.75" x14ac:dyDescent="0.2">
      <c r="A23" s="206"/>
      <c r="B23" s="4"/>
      <c r="C23" s="24"/>
      <c r="D23" s="17"/>
      <c r="E23" s="5"/>
      <c r="F23" s="144" t="s">
        <v>70</v>
      </c>
      <c r="G23" s="130" t="s">
        <v>204</v>
      </c>
      <c r="H23" s="5"/>
      <c r="I23" s="24" t="s">
        <v>526</v>
      </c>
      <c r="J23" s="17" t="s">
        <v>37</v>
      </c>
      <c r="K23" s="5"/>
      <c r="L23" s="24" t="s">
        <v>34</v>
      </c>
      <c r="M23" s="17" t="s">
        <v>141</v>
      </c>
      <c r="N23" s="5"/>
      <c r="O23" s="24"/>
      <c r="P23" s="17"/>
      <c r="Q23" s="5"/>
      <c r="R23" s="24" t="s">
        <v>30</v>
      </c>
      <c r="S23" s="17" t="s">
        <v>79</v>
      </c>
      <c r="T23" s="5"/>
      <c r="U23" s="24" t="s">
        <v>410</v>
      </c>
      <c r="V23" s="17" t="s">
        <v>443</v>
      </c>
      <c r="W23" s="5"/>
      <c r="X23" s="24" t="s">
        <v>42</v>
      </c>
      <c r="Y23" s="17" t="s">
        <v>27</v>
      </c>
      <c r="Z23" s="4"/>
    </row>
    <row r="24" spans="1:26" ht="12.75" x14ac:dyDescent="0.2">
      <c r="A24" s="206"/>
      <c r="B24" s="4"/>
      <c r="C24" s="24"/>
      <c r="D24" s="17"/>
      <c r="E24" s="5"/>
      <c r="F24" s="144" t="s">
        <v>341</v>
      </c>
      <c r="G24" s="130" t="s">
        <v>533</v>
      </c>
      <c r="H24" s="5"/>
      <c r="I24" s="34" t="s">
        <v>206</v>
      </c>
      <c r="J24" s="17" t="s">
        <v>130</v>
      </c>
      <c r="K24" s="5"/>
      <c r="L24" s="24" t="s">
        <v>50</v>
      </c>
      <c r="M24" s="17" t="s">
        <v>35</v>
      </c>
      <c r="N24" s="5"/>
      <c r="O24" s="24"/>
      <c r="P24" s="17"/>
      <c r="Q24" s="5"/>
      <c r="R24" s="24" t="s">
        <v>109</v>
      </c>
      <c r="S24" s="17" t="s">
        <v>349</v>
      </c>
      <c r="T24" s="5"/>
      <c r="U24" s="24" t="s">
        <v>489</v>
      </c>
      <c r="V24" s="17" t="s">
        <v>298</v>
      </c>
      <c r="W24" s="5"/>
      <c r="X24" s="24" t="s">
        <v>302</v>
      </c>
      <c r="Y24" s="17" t="s">
        <v>454</v>
      </c>
      <c r="Z24" s="4"/>
    </row>
    <row r="25" spans="1:26" ht="12.75" x14ac:dyDescent="0.2">
      <c r="A25" s="206"/>
      <c r="B25" s="4"/>
      <c r="C25" s="24"/>
      <c r="D25" s="17"/>
      <c r="E25" s="5"/>
      <c r="F25" s="144" t="s">
        <v>292</v>
      </c>
      <c r="G25" s="130" t="s">
        <v>220</v>
      </c>
      <c r="H25" s="5"/>
      <c r="I25" s="24" t="s">
        <v>529</v>
      </c>
      <c r="J25" s="17" t="s">
        <v>116</v>
      </c>
      <c r="K25" s="5"/>
      <c r="L25" s="24" t="s">
        <v>395</v>
      </c>
      <c r="M25" s="17" t="s">
        <v>51</v>
      </c>
      <c r="N25" s="5"/>
      <c r="O25" s="24"/>
      <c r="P25" s="17"/>
      <c r="Q25" s="5"/>
      <c r="R25" s="24" t="s">
        <v>94</v>
      </c>
      <c r="S25" s="17" t="s">
        <v>110</v>
      </c>
      <c r="T25" s="5"/>
      <c r="U25" s="24" t="s">
        <v>60</v>
      </c>
      <c r="V25" s="17" t="s">
        <v>45</v>
      </c>
      <c r="W25" s="5"/>
      <c r="X25" s="24" t="s">
        <v>527</v>
      </c>
      <c r="Y25" s="17" t="s">
        <v>458</v>
      </c>
      <c r="Z25" s="4"/>
    </row>
    <row r="26" spans="1:26" ht="12.75" x14ac:dyDescent="0.2">
      <c r="A26" s="206"/>
      <c r="B26" s="4"/>
      <c r="C26" s="24"/>
      <c r="D26" s="17"/>
      <c r="E26" s="5"/>
      <c r="F26" s="144" t="s">
        <v>117</v>
      </c>
      <c r="G26" s="17" t="s">
        <v>200</v>
      </c>
      <c r="H26" s="5"/>
      <c r="I26" s="24" t="s">
        <v>530</v>
      </c>
      <c r="J26" s="17" t="s">
        <v>85</v>
      </c>
      <c r="K26" s="5"/>
      <c r="L26" s="24" t="s">
        <v>524</v>
      </c>
      <c r="M26" s="17" t="s">
        <v>521</v>
      </c>
      <c r="N26" s="5"/>
      <c r="O26" s="24"/>
      <c r="P26" s="17"/>
      <c r="Q26" s="5"/>
      <c r="R26" s="24" t="s">
        <v>446</v>
      </c>
      <c r="S26" s="17" t="s">
        <v>15</v>
      </c>
      <c r="T26" s="5"/>
      <c r="U26" s="24" t="s">
        <v>139</v>
      </c>
      <c r="V26" s="17" t="s">
        <v>438</v>
      </c>
      <c r="W26" s="5"/>
      <c r="X26" s="24" t="s">
        <v>528</v>
      </c>
      <c r="Y26" s="17" t="s">
        <v>91</v>
      </c>
      <c r="Z26" s="4"/>
    </row>
    <row r="27" spans="1:26" ht="12.75" x14ac:dyDescent="0.2">
      <c r="A27" s="206"/>
      <c r="B27" s="4"/>
      <c r="C27" s="35"/>
      <c r="D27" s="36"/>
      <c r="E27" s="5"/>
      <c r="F27" s="145" t="s">
        <v>222</v>
      </c>
      <c r="G27" s="36" t="s">
        <v>208</v>
      </c>
      <c r="H27" s="5"/>
      <c r="I27" s="35" t="s">
        <v>531</v>
      </c>
      <c r="J27" s="36" t="s">
        <v>21</v>
      </c>
      <c r="K27" s="5"/>
      <c r="L27" s="24" t="s">
        <v>98</v>
      </c>
      <c r="M27" s="36" t="s">
        <v>137</v>
      </c>
      <c r="N27" s="5"/>
      <c r="O27" s="35"/>
      <c r="P27" s="36"/>
      <c r="Q27" s="5"/>
      <c r="R27" s="35" t="s">
        <v>46</v>
      </c>
      <c r="S27" s="17" t="s">
        <v>63</v>
      </c>
      <c r="T27" s="5"/>
      <c r="U27" s="35" t="s">
        <v>404</v>
      </c>
      <c r="V27" s="17" t="s">
        <v>525</v>
      </c>
      <c r="W27" s="5"/>
      <c r="X27" s="24" t="s">
        <v>490</v>
      </c>
      <c r="Y27" s="36" t="s">
        <v>75</v>
      </c>
      <c r="Z27" s="4"/>
    </row>
    <row r="28" spans="1:26" ht="12.75" x14ac:dyDescent="0.2">
      <c r="A28" s="207"/>
      <c r="B28" s="4"/>
      <c r="C28" s="29">
        <v>1</v>
      </c>
      <c r="D28" s="30">
        <v>0</v>
      </c>
      <c r="E28" s="5"/>
      <c r="F28" s="26">
        <v>0</v>
      </c>
      <c r="G28" s="27">
        <v>1</v>
      </c>
      <c r="H28" s="28"/>
      <c r="I28" s="26">
        <v>0</v>
      </c>
      <c r="J28" s="27">
        <v>1</v>
      </c>
      <c r="K28" s="28"/>
      <c r="L28" s="29">
        <v>4</v>
      </c>
      <c r="M28" s="30">
        <v>2</v>
      </c>
      <c r="N28" s="28"/>
      <c r="O28" s="75">
        <v>0</v>
      </c>
      <c r="P28" s="27">
        <v>1</v>
      </c>
      <c r="Q28" s="28"/>
      <c r="R28" s="29">
        <v>2</v>
      </c>
      <c r="S28" s="30">
        <v>0</v>
      </c>
      <c r="T28" s="32"/>
      <c r="U28" s="26">
        <v>0</v>
      </c>
      <c r="V28" s="27">
        <v>1</v>
      </c>
      <c r="W28" s="28"/>
      <c r="X28" s="29">
        <v>2</v>
      </c>
      <c r="Y28" s="30">
        <v>1</v>
      </c>
      <c r="Z28" s="4"/>
    </row>
    <row r="29" spans="1:26" ht="12.75" x14ac:dyDescent="0.2">
      <c r="A29" s="205" t="s">
        <v>359</v>
      </c>
      <c r="B29" s="4"/>
      <c r="C29" s="22"/>
      <c r="D29" s="23"/>
      <c r="E29" s="5"/>
      <c r="F29" s="144" t="s">
        <v>102</v>
      </c>
      <c r="G29" s="130" t="s">
        <v>277</v>
      </c>
      <c r="H29" s="5"/>
      <c r="I29" s="24" t="s">
        <v>100</v>
      </c>
      <c r="J29" s="23" t="s">
        <v>101</v>
      </c>
      <c r="K29" s="5"/>
      <c r="L29" s="24" t="s">
        <v>18</v>
      </c>
      <c r="M29" s="17" t="s">
        <v>67</v>
      </c>
      <c r="N29" s="5"/>
      <c r="O29" s="22"/>
      <c r="P29" s="23"/>
      <c r="Q29" s="5"/>
      <c r="R29" s="22" t="s">
        <v>30</v>
      </c>
      <c r="S29" s="17" t="s">
        <v>239</v>
      </c>
      <c r="T29" s="5"/>
      <c r="U29" s="22" t="s">
        <v>435</v>
      </c>
      <c r="V29" s="17" t="s">
        <v>108</v>
      </c>
      <c r="W29" s="5"/>
      <c r="X29" s="24" t="s">
        <v>481</v>
      </c>
      <c r="Y29" s="17" t="s">
        <v>11</v>
      </c>
      <c r="Z29" s="4"/>
    </row>
    <row r="30" spans="1:26" ht="12.75" x14ac:dyDescent="0.2">
      <c r="A30" s="206"/>
      <c r="B30" s="4"/>
      <c r="C30" s="24"/>
      <c r="D30" s="17"/>
      <c r="E30" s="5"/>
      <c r="F30" s="144" t="s">
        <v>70</v>
      </c>
      <c r="G30" s="130" t="s">
        <v>389</v>
      </c>
      <c r="H30" s="5"/>
      <c r="I30" s="24" t="s">
        <v>115</v>
      </c>
      <c r="J30" s="17" t="s">
        <v>37</v>
      </c>
      <c r="K30" s="5"/>
      <c r="L30" s="24" t="s">
        <v>34</v>
      </c>
      <c r="M30" s="17" t="s">
        <v>141</v>
      </c>
      <c r="N30" s="5"/>
      <c r="O30" s="24"/>
      <c r="P30" s="17"/>
      <c r="Q30" s="5"/>
      <c r="R30" s="24" t="s">
        <v>109</v>
      </c>
      <c r="S30" s="17" t="s">
        <v>396</v>
      </c>
      <c r="T30" s="5"/>
      <c r="U30" s="24" t="s">
        <v>410</v>
      </c>
      <c r="V30" s="17" t="s">
        <v>242</v>
      </c>
      <c r="W30" s="5"/>
      <c r="X30" s="24" t="s">
        <v>42</v>
      </c>
      <c r="Y30" s="17" t="s">
        <v>27</v>
      </c>
      <c r="Z30" s="4"/>
    </row>
    <row r="31" spans="1:26" ht="12.75" x14ac:dyDescent="0.2">
      <c r="A31" s="206"/>
      <c r="B31" s="4"/>
      <c r="C31" s="24"/>
      <c r="D31" s="17"/>
      <c r="E31" s="5"/>
      <c r="F31" s="144" t="s">
        <v>341</v>
      </c>
      <c r="G31" s="130" t="s">
        <v>391</v>
      </c>
      <c r="H31" s="5"/>
      <c r="I31" s="34" t="s">
        <v>218</v>
      </c>
      <c r="J31" s="17" t="s">
        <v>130</v>
      </c>
      <c r="K31" s="5"/>
      <c r="L31" s="24" t="s">
        <v>395</v>
      </c>
      <c r="M31" s="17" t="s">
        <v>35</v>
      </c>
      <c r="N31" s="5"/>
      <c r="O31" s="24"/>
      <c r="P31" s="17"/>
      <c r="Q31" s="5"/>
      <c r="R31" s="24" t="s">
        <v>119</v>
      </c>
      <c r="S31" s="17" t="s">
        <v>349</v>
      </c>
      <c r="T31" s="5"/>
      <c r="U31" s="24" t="s">
        <v>506</v>
      </c>
      <c r="V31" s="17" t="s">
        <v>45</v>
      </c>
      <c r="W31" s="5"/>
      <c r="X31" s="24" t="s">
        <v>302</v>
      </c>
      <c r="Y31" s="17" t="s">
        <v>454</v>
      </c>
      <c r="Z31" s="4"/>
    </row>
    <row r="32" spans="1:26" ht="12.75" x14ac:dyDescent="0.2">
      <c r="A32" s="206"/>
      <c r="B32" s="4"/>
      <c r="C32" s="24"/>
      <c r="D32" s="17"/>
      <c r="E32" s="5"/>
      <c r="F32" s="144" t="s">
        <v>292</v>
      </c>
      <c r="G32" s="88" t="s">
        <v>237</v>
      </c>
      <c r="H32" s="5"/>
      <c r="I32" s="24" t="s">
        <v>486</v>
      </c>
      <c r="J32" s="17" t="s">
        <v>116</v>
      </c>
      <c r="K32" s="5"/>
      <c r="L32" s="24" t="s">
        <v>50</v>
      </c>
      <c r="M32" s="17" t="s">
        <v>51</v>
      </c>
      <c r="N32" s="5"/>
      <c r="O32" s="24"/>
      <c r="P32" s="17"/>
      <c r="Q32" s="5"/>
      <c r="R32" s="24" t="s">
        <v>446</v>
      </c>
      <c r="S32" s="17" t="s">
        <v>110</v>
      </c>
      <c r="T32" s="5"/>
      <c r="U32" s="24" t="s">
        <v>60</v>
      </c>
      <c r="V32" s="17" t="s">
        <v>298</v>
      </c>
      <c r="W32" s="5"/>
      <c r="X32" s="24" t="s">
        <v>527</v>
      </c>
      <c r="Y32" s="17" t="s">
        <v>458</v>
      </c>
      <c r="Z32" s="4"/>
    </row>
    <row r="33" spans="1:26" ht="12.75" x14ac:dyDescent="0.2">
      <c r="A33" s="206"/>
      <c r="B33" s="4"/>
      <c r="C33" s="24"/>
      <c r="D33" s="17"/>
      <c r="E33" s="5"/>
      <c r="F33" s="144" t="s">
        <v>117</v>
      </c>
      <c r="G33" s="17" t="s">
        <v>386</v>
      </c>
      <c r="H33" s="5"/>
      <c r="I33" s="24" t="s">
        <v>526</v>
      </c>
      <c r="J33" s="17" t="s">
        <v>216</v>
      </c>
      <c r="K33" s="5"/>
      <c r="L33" s="24" t="s">
        <v>524</v>
      </c>
      <c r="M33" s="17" t="s">
        <v>83</v>
      </c>
      <c r="N33" s="5"/>
      <c r="O33" s="24"/>
      <c r="P33" s="17"/>
      <c r="Q33" s="5"/>
      <c r="R33" s="24" t="s">
        <v>46</v>
      </c>
      <c r="S33" s="17" t="s">
        <v>15</v>
      </c>
      <c r="T33" s="5"/>
      <c r="U33" s="24" t="s">
        <v>139</v>
      </c>
      <c r="V33" s="17" t="s">
        <v>13</v>
      </c>
      <c r="W33" s="5"/>
      <c r="X33" s="24" t="s">
        <v>528</v>
      </c>
      <c r="Y33" s="17" t="s">
        <v>91</v>
      </c>
      <c r="Z33" s="4"/>
    </row>
    <row r="34" spans="1:26" ht="12.75" x14ac:dyDescent="0.2">
      <c r="A34" s="206"/>
      <c r="B34" s="4"/>
      <c r="C34" s="35"/>
      <c r="D34" s="36"/>
      <c r="E34" s="5"/>
      <c r="F34" s="145" t="s">
        <v>222</v>
      </c>
      <c r="G34" s="36" t="s">
        <v>221</v>
      </c>
      <c r="H34" s="5"/>
      <c r="I34" s="35" t="s">
        <v>449</v>
      </c>
      <c r="J34" s="36" t="s">
        <v>85</v>
      </c>
      <c r="K34" s="5"/>
      <c r="L34" s="24" t="s">
        <v>98</v>
      </c>
      <c r="M34" s="36" t="s">
        <v>128</v>
      </c>
      <c r="N34" s="5"/>
      <c r="O34" s="35"/>
      <c r="P34" s="36"/>
      <c r="Q34" s="5"/>
      <c r="R34" s="35" t="s">
        <v>94</v>
      </c>
      <c r="S34" s="36" t="s">
        <v>63</v>
      </c>
      <c r="T34" s="5"/>
      <c r="U34" s="35" t="s">
        <v>404</v>
      </c>
      <c r="V34" s="17" t="s">
        <v>438</v>
      </c>
      <c r="W34" s="5"/>
      <c r="X34" s="24" t="s">
        <v>490</v>
      </c>
      <c r="Y34" s="36" t="s">
        <v>75</v>
      </c>
      <c r="Z34" s="4"/>
    </row>
    <row r="35" spans="1:26" ht="12.75" x14ac:dyDescent="0.2">
      <c r="A35" s="207"/>
      <c r="B35" s="39"/>
      <c r="C35" s="44">
        <v>1</v>
      </c>
      <c r="D35" s="45">
        <v>0</v>
      </c>
      <c r="E35" s="42"/>
      <c r="F35" s="40">
        <v>1</v>
      </c>
      <c r="G35" s="41">
        <v>2</v>
      </c>
      <c r="H35" s="43"/>
      <c r="I35" s="40">
        <v>1</v>
      </c>
      <c r="J35" s="41">
        <v>2</v>
      </c>
      <c r="K35" s="43"/>
      <c r="L35" s="31">
        <v>4</v>
      </c>
      <c r="M35" s="45">
        <v>3</v>
      </c>
      <c r="N35" s="43"/>
      <c r="O35" s="40">
        <v>0</v>
      </c>
      <c r="P35" s="41">
        <v>1</v>
      </c>
      <c r="Q35" s="43"/>
      <c r="R35" s="44">
        <v>3</v>
      </c>
      <c r="S35" s="45">
        <v>2</v>
      </c>
      <c r="T35" s="46"/>
      <c r="U35" s="40">
        <v>0</v>
      </c>
      <c r="V35" s="27">
        <v>3</v>
      </c>
      <c r="W35" s="43"/>
      <c r="X35" s="146">
        <v>4</v>
      </c>
      <c r="Y35" s="45">
        <v>3</v>
      </c>
      <c r="Z35" s="39"/>
    </row>
    <row r="36" spans="1:26" ht="12.75" x14ac:dyDescent="0.2">
      <c r="A36" s="211" t="s">
        <v>315</v>
      </c>
      <c r="B36" s="4"/>
      <c r="C36" s="22"/>
      <c r="D36" s="23"/>
      <c r="E36" s="5"/>
      <c r="F36" s="144" t="s">
        <v>102</v>
      </c>
      <c r="G36" s="141" t="s">
        <v>533</v>
      </c>
      <c r="H36" s="5"/>
      <c r="I36" s="24" t="s">
        <v>100</v>
      </c>
      <c r="J36" s="23" t="s">
        <v>101</v>
      </c>
      <c r="K36" s="5"/>
      <c r="L36" s="24" t="s">
        <v>18</v>
      </c>
      <c r="M36" s="17" t="s">
        <v>67</v>
      </c>
      <c r="N36" s="5"/>
      <c r="O36" s="22"/>
      <c r="P36" s="23"/>
      <c r="Q36" s="5"/>
      <c r="R36" s="22" t="s">
        <v>30</v>
      </c>
      <c r="S36" s="17" t="s">
        <v>47</v>
      </c>
      <c r="T36" s="5"/>
      <c r="U36" s="24" t="s">
        <v>445</v>
      </c>
      <c r="V36" s="17" t="s">
        <v>242</v>
      </c>
      <c r="W36" s="5"/>
      <c r="X36" s="24" t="s">
        <v>481</v>
      </c>
      <c r="Y36" s="23" t="s">
        <v>155</v>
      </c>
      <c r="Z36" s="4"/>
    </row>
    <row r="37" spans="1:26" ht="12.75" x14ac:dyDescent="0.2">
      <c r="A37" s="206"/>
      <c r="B37" s="4"/>
      <c r="C37" s="24"/>
      <c r="D37" s="17"/>
      <c r="E37" s="5"/>
      <c r="F37" s="144" t="s">
        <v>70</v>
      </c>
      <c r="G37" s="130" t="s">
        <v>389</v>
      </c>
      <c r="H37" s="5"/>
      <c r="I37" s="24" t="s">
        <v>115</v>
      </c>
      <c r="J37" s="17" t="s">
        <v>37</v>
      </c>
      <c r="K37" s="5"/>
      <c r="L37" s="24" t="s">
        <v>34</v>
      </c>
      <c r="M37" s="17" t="s">
        <v>141</v>
      </c>
      <c r="N37" s="5"/>
      <c r="O37" s="24"/>
      <c r="P37" s="17"/>
      <c r="Q37" s="5"/>
      <c r="R37" s="24" t="s">
        <v>46</v>
      </c>
      <c r="S37" s="17" t="s">
        <v>79</v>
      </c>
      <c r="T37" s="5"/>
      <c r="U37" s="24" t="s">
        <v>76</v>
      </c>
      <c r="V37" s="17" t="s">
        <v>443</v>
      </c>
      <c r="W37" s="5"/>
      <c r="X37" s="24" t="s">
        <v>42</v>
      </c>
      <c r="Y37" s="17" t="s">
        <v>11</v>
      </c>
      <c r="Z37" s="4"/>
    </row>
    <row r="38" spans="1:26" ht="12.75" x14ac:dyDescent="0.2">
      <c r="A38" s="206"/>
      <c r="B38" s="4"/>
      <c r="C38" s="24"/>
      <c r="D38" s="17"/>
      <c r="E38" s="5"/>
      <c r="F38" s="144" t="s">
        <v>341</v>
      </c>
      <c r="G38" s="88" t="s">
        <v>200</v>
      </c>
      <c r="H38" s="5"/>
      <c r="I38" s="34" t="s">
        <v>68</v>
      </c>
      <c r="J38" s="17" t="s">
        <v>130</v>
      </c>
      <c r="K38" s="5"/>
      <c r="L38" s="24" t="s">
        <v>205</v>
      </c>
      <c r="M38" s="17" t="s">
        <v>35</v>
      </c>
      <c r="N38" s="5"/>
      <c r="O38" s="24"/>
      <c r="P38" s="17"/>
      <c r="Q38" s="5"/>
      <c r="R38" s="24" t="s">
        <v>109</v>
      </c>
      <c r="S38" s="17" t="s">
        <v>349</v>
      </c>
      <c r="T38" s="5"/>
      <c r="U38" s="24" t="s">
        <v>28</v>
      </c>
      <c r="V38" s="17" t="s">
        <v>93</v>
      </c>
      <c r="W38" s="5"/>
      <c r="X38" s="24" t="s">
        <v>302</v>
      </c>
      <c r="Y38" s="17" t="s">
        <v>27</v>
      </c>
      <c r="Z38" s="4"/>
    </row>
    <row r="39" spans="1:26" ht="12.75" x14ac:dyDescent="0.2">
      <c r="A39" s="206"/>
      <c r="B39" s="4"/>
      <c r="C39" s="24"/>
      <c r="D39" s="17"/>
      <c r="E39" s="5"/>
      <c r="F39" s="144" t="s">
        <v>292</v>
      </c>
      <c r="G39" s="130" t="s">
        <v>391</v>
      </c>
      <c r="H39" s="5"/>
      <c r="I39" s="24" t="s">
        <v>486</v>
      </c>
      <c r="J39" s="17" t="s">
        <v>116</v>
      </c>
      <c r="K39" s="5"/>
      <c r="L39" s="24" t="s">
        <v>50</v>
      </c>
      <c r="M39" s="17" t="s">
        <v>51</v>
      </c>
      <c r="N39" s="5"/>
      <c r="O39" s="24"/>
      <c r="P39" s="17"/>
      <c r="Q39" s="5"/>
      <c r="R39" s="24" t="s">
        <v>446</v>
      </c>
      <c r="S39" s="17" t="s">
        <v>110</v>
      </c>
      <c r="T39" s="5"/>
      <c r="U39" s="24" t="s">
        <v>435</v>
      </c>
      <c r="V39" s="17" t="s">
        <v>45</v>
      </c>
      <c r="W39" s="5"/>
      <c r="X39" s="24" t="s">
        <v>527</v>
      </c>
      <c r="Y39" s="17" t="s">
        <v>454</v>
      </c>
      <c r="Z39" s="4"/>
    </row>
    <row r="40" spans="1:26" ht="12.75" x14ac:dyDescent="0.2">
      <c r="A40" s="206"/>
      <c r="B40" s="4"/>
      <c r="C40" s="24"/>
      <c r="D40" s="17"/>
      <c r="E40" s="5"/>
      <c r="F40" s="144" t="s">
        <v>117</v>
      </c>
      <c r="G40" s="88" t="s">
        <v>204</v>
      </c>
      <c r="H40" s="5"/>
      <c r="I40" s="24" t="s">
        <v>526</v>
      </c>
      <c r="J40" s="17" t="s">
        <v>21</v>
      </c>
      <c r="K40" s="5"/>
      <c r="L40" s="24" t="s">
        <v>524</v>
      </c>
      <c r="M40" s="17" t="s">
        <v>83</v>
      </c>
      <c r="N40" s="5"/>
      <c r="O40" s="24"/>
      <c r="P40" s="17"/>
      <c r="Q40" s="5"/>
      <c r="R40" s="24" t="s">
        <v>119</v>
      </c>
      <c r="S40" s="17" t="s">
        <v>15</v>
      </c>
      <c r="T40" s="5"/>
      <c r="U40" s="24" t="s">
        <v>134</v>
      </c>
      <c r="V40" s="17" t="s">
        <v>438</v>
      </c>
      <c r="W40" s="5"/>
      <c r="X40" s="24" t="s">
        <v>528</v>
      </c>
      <c r="Y40" s="17" t="s">
        <v>91</v>
      </c>
      <c r="Z40" s="4"/>
    </row>
    <row r="41" spans="1:26" ht="12.75" x14ac:dyDescent="0.2">
      <c r="A41" s="206"/>
      <c r="B41" s="4"/>
      <c r="C41" s="35"/>
      <c r="D41" s="36"/>
      <c r="E41" s="5"/>
      <c r="F41" s="145" t="s">
        <v>222</v>
      </c>
      <c r="G41" s="17" t="s">
        <v>221</v>
      </c>
      <c r="H41" s="5"/>
      <c r="I41" s="35" t="s">
        <v>449</v>
      </c>
      <c r="J41" s="36" t="s">
        <v>69</v>
      </c>
      <c r="K41" s="5"/>
      <c r="L41" s="24" t="s">
        <v>98</v>
      </c>
      <c r="M41" s="17" t="s">
        <v>128</v>
      </c>
      <c r="N41" s="5"/>
      <c r="O41" s="35"/>
      <c r="P41" s="36"/>
      <c r="Q41" s="5"/>
      <c r="R41" s="35" t="s">
        <v>62</v>
      </c>
      <c r="S41" s="17" t="s">
        <v>63</v>
      </c>
      <c r="T41" s="5"/>
      <c r="U41" s="24" t="s">
        <v>489</v>
      </c>
      <c r="V41" s="17" t="s">
        <v>13</v>
      </c>
      <c r="W41" s="5"/>
      <c r="X41" s="24" t="s">
        <v>490</v>
      </c>
      <c r="Y41" s="17" t="s">
        <v>43</v>
      </c>
      <c r="Z41" s="4"/>
    </row>
    <row r="42" spans="1:26" ht="12.75" x14ac:dyDescent="0.2">
      <c r="A42" s="207"/>
      <c r="B42" s="39"/>
      <c r="C42" s="29">
        <v>1</v>
      </c>
      <c r="D42" s="30">
        <v>0</v>
      </c>
      <c r="E42" s="42"/>
      <c r="F42" s="26">
        <v>2</v>
      </c>
      <c r="G42" s="27">
        <v>3</v>
      </c>
      <c r="H42" s="43"/>
      <c r="I42" s="26">
        <v>1</v>
      </c>
      <c r="J42" s="27">
        <v>2</v>
      </c>
      <c r="K42" s="43"/>
      <c r="L42" s="26">
        <v>0</v>
      </c>
      <c r="M42" s="27">
        <v>1</v>
      </c>
      <c r="N42" s="43"/>
      <c r="O42" s="75">
        <v>0</v>
      </c>
      <c r="P42" s="27">
        <v>1</v>
      </c>
      <c r="Q42" s="43"/>
      <c r="R42" s="29">
        <v>3</v>
      </c>
      <c r="S42" s="30">
        <v>0</v>
      </c>
      <c r="T42" s="46"/>
      <c r="U42" s="26">
        <v>1</v>
      </c>
      <c r="V42" s="27">
        <v>3</v>
      </c>
      <c r="W42" s="43"/>
      <c r="X42" s="26">
        <v>3</v>
      </c>
      <c r="Y42" s="27">
        <v>4</v>
      </c>
      <c r="Z42" s="39"/>
    </row>
    <row r="43" spans="1:26" ht="12.75" x14ac:dyDescent="0.2">
      <c r="A43" s="205" t="s">
        <v>534</v>
      </c>
      <c r="B43" s="4"/>
      <c r="C43" s="49"/>
      <c r="D43" s="50"/>
      <c r="E43" s="5"/>
      <c r="F43" s="49"/>
      <c r="G43" s="50"/>
      <c r="H43" s="5"/>
      <c r="I43" s="24"/>
      <c r="J43" s="23"/>
      <c r="K43" s="5"/>
      <c r="L43" s="49"/>
      <c r="M43" s="50"/>
      <c r="N43" s="5"/>
      <c r="O43" s="49"/>
      <c r="P43" s="50"/>
      <c r="Q43" s="5"/>
      <c r="R43" s="22"/>
      <c r="S43" s="23"/>
      <c r="T43" s="5"/>
      <c r="U43" s="49"/>
      <c r="V43" s="50"/>
      <c r="W43" s="5"/>
      <c r="X43" s="24" t="s">
        <v>481</v>
      </c>
      <c r="Y43" s="23" t="s">
        <v>155</v>
      </c>
      <c r="Z43" s="4"/>
    </row>
    <row r="44" spans="1:26" ht="12.75" x14ac:dyDescent="0.2">
      <c r="A44" s="206"/>
      <c r="B44" s="4"/>
      <c r="C44" s="16"/>
      <c r="D44" s="14"/>
      <c r="E44" s="5"/>
      <c r="F44" s="16"/>
      <c r="G44" s="14"/>
      <c r="H44" s="5"/>
      <c r="I44" s="24"/>
      <c r="J44" s="17"/>
      <c r="K44" s="5"/>
      <c r="L44" s="16"/>
      <c r="M44" s="14"/>
      <c r="N44" s="5"/>
      <c r="O44" s="16"/>
      <c r="P44" s="14"/>
      <c r="Q44" s="5"/>
      <c r="R44" s="24"/>
      <c r="S44" s="17"/>
      <c r="T44" s="5"/>
      <c r="U44" s="16"/>
      <c r="V44" s="14"/>
      <c r="W44" s="5"/>
      <c r="X44" s="24" t="s">
        <v>42</v>
      </c>
      <c r="Y44" s="17" t="s">
        <v>11</v>
      </c>
      <c r="Z44" s="4"/>
    </row>
    <row r="45" spans="1:26" ht="12.75" x14ac:dyDescent="0.2">
      <c r="A45" s="206"/>
      <c r="B45" s="4"/>
      <c r="C45" s="16"/>
      <c r="D45" s="14"/>
      <c r="E45" s="5"/>
      <c r="F45" s="16"/>
      <c r="G45" s="14"/>
      <c r="H45" s="5"/>
      <c r="I45" s="34"/>
      <c r="J45" s="17"/>
      <c r="K45" s="5"/>
      <c r="L45" s="16"/>
      <c r="M45" s="14"/>
      <c r="N45" s="5"/>
      <c r="O45" s="16"/>
      <c r="P45" s="14"/>
      <c r="Q45" s="5"/>
      <c r="R45" s="24"/>
      <c r="S45" s="17"/>
      <c r="T45" s="5"/>
      <c r="U45" s="16"/>
      <c r="V45" s="14"/>
      <c r="W45" s="5"/>
      <c r="X45" s="24" t="s">
        <v>302</v>
      </c>
      <c r="Y45" s="17" t="s">
        <v>27</v>
      </c>
      <c r="Z45" s="4"/>
    </row>
    <row r="46" spans="1:26" ht="12.75" x14ac:dyDescent="0.2">
      <c r="A46" s="206"/>
      <c r="B46" s="4"/>
      <c r="C46" s="16"/>
      <c r="D46" s="14"/>
      <c r="E46" s="5"/>
      <c r="F46" s="16"/>
      <c r="G46" s="14"/>
      <c r="H46" s="5"/>
      <c r="I46" s="24"/>
      <c r="J46" s="17"/>
      <c r="K46" s="5"/>
      <c r="L46" s="16"/>
      <c r="M46" s="14"/>
      <c r="N46" s="5"/>
      <c r="O46" s="16"/>
      <c r="P46" s="14"/>
      <c r="Q46" s="5"/>
      <c r="R46" s="24"/>
      <c r="S46" s="17"/>
      <c r="T46" s="5"/>
      <c r="U46" s="16"/>
      <c r="V46" s="14"/>
      <c r="W46" s="5"/>
      <c r="X46" s="24" t="s">
        <v>527</v>
      </c>
      <c r="Y46" s="17" t="s">
        <v>454</v>
      </c>
      <c r="Z46" s="4"/>
    </row>
    <row r="47" spans="1:26" ht="12.75" x14ac:dyDescent="0.2">
      <c r="A47" s="206"/>
      <c r="B47" s="4"/>
      <c r="C47" s="16"/>
      <c r="D47" s="14"/>
      <c r="E47" s="5"/>
      <c r="F47" s="16"/>
      <c r="G47" s="14"/>
      <c r="H47" s="5"/>
      <c r="I47" s="24"/>
      <c r="J47" s="17"/>
      <c r="K47" s="5"/>
      <c r="L47" s="16"/>
      <c r="M47" s="14"/>
      <c r="N47" s="5"/>
      <c r="O47" s="16"/>
      <c r="P47" s="14"/>
      <c r="Q47" s="5"/>
      <c r="R47" s="24"/>
      <c r="S47" s="17"/>
      <c r="T47" s="5"/>
      <c r="U47" s="16"/>
      <c r="V47" s="14"/>
      <c r="W47" s="5"/>
      <c r="X47" s="24" t="s">
        <v>528</v>
      </c>
      <c r="Y47" s="17" t="s">
        <v>91</v>
      </c>
      <c r="Z47" s="4"/>
    </row>
    <row r="48" spans="1:26" ht="12.75" x14ac:dyDescent="0.2">
      <c r="A48" s="206"/>
      <c r="B48" s="4"/>
      <c r="C48" s="16"/>
      <c r="D48" s="14"/>
      <c r="E48" s="5"/>
      <c r="F48" s="16"/>
      <c r="G48" s="14"/>
      <c r="H48" s="5"/>
      <c r="I48" s="35"/>
      <c r="J48" s="17"/>
      <c r="K48" s="5"/>
      <c r="L48" s="16"/>
      <c r="M48" s="14"/>
      <c r="N48" s="5"/>
      <c r="O48" s="16"/>
      <c r="P48" s="14"/>
      <c r="Q48" s="5"/>
      <c r="R48" s="35"/>
      <c r="S48" s="36"/>
      <c r="T48" s="5"/>
      <c r="U48" s="16"/>
      <c r="V48" s="14"/>
      <c r="W48" s="5"/>
      <c r="X48" s="24" t="s">
        <v>490</v>
      </c>
      <c r="Y48" s="17" t="s">
        <v>43</v>
      </c>
      <c r="Z48" s="4"/>
    </row>
    <row r="49" spans="1:26" ht="23.25" x14ac:dyDescent="0.2">
      <c r="A49" s="207"/>
      <c r="B49" s="51"/>
      <c r="C49" s="52"/>
      <c r="D49" s="53"/>
      <c r="E49" s="43"/>
      <c r="F49" s="52"/>
      <c r="G49" s="53"/>
      <c r="H49" s="43"/>
      <c r="I49" s="52"/>
      <c r="J49" s="53"/>
      <c r="K49" s="43"/>
      <c r="L49" s="52"/>
      <c r="M49" s="53"/>
      <c r="N49" s="43"/>
      <c r="O49" s="54"/>
      <c r="P49" s="53"/>
      <c r="Q49" s="43"/>
      <c r="R49" s="52"/>
      <c r="S49" s="53"/>
      <c r="T49" s="46"/>
      <c r="U49" s="52"/>
      <c r="V49" s="53"/>
      <c r="W49" s="43"/>
      <c r="X49" s="26">
        <v>4</v>
      </c>
      <c r="Y49" s="27">
        <v>5</v>
      </c>
      <c r="Z49" s="39"/>
    </row>
    <row r="50" spans="1:26" ht="23.25" x14ac:dyDescent="0.2">
      <c r="A50" s="209" t="s">
        <v>172</v>
      </c>
      <c r="B50" s="55"/>
      <c r="C50" s="203" t="s">
        <v>180</v>
      </c>
      <c r="D50" s="204"/>
      <c r="E50" s="5"/>
      <c r="F50" s="203" t="s">
        <v>368</v>
      </c>
      <c r="G50" s="204"/>
      <c r="H50" s="5"/>
      <c r="I50" s="203" t="s">
        <v>260</v>
      </c>
      <c r="J50" s="204"/>
      <c r="K50" s="5"/>
      <c r="L50" s="203" t="s">
        <v>535</v>
      </c>
      <c r="M50" s="204"/>
      <c r="N50" s="5"/>
      <c r="O50" s="203" t="s">
        <v>258</v>
      </c>
      <c r="P50" s="204"/>
      <c r="Q50" s="5"/>
      <c r="R50" s="203" t="s">
        <v>464</v>
      </c>
      <c r="S50" s="204"/>
      <c r="T50" s="5"/>
      <c r="U50" s="203" t="s">
        <v>416</v>
      </c>
      <c r="V50" s="204"/>
      <c r="W50" s="5"/>
      <c r="X50" s="203" t="s">
        <v>536</v>
      </c>
      <c r="Y50" s="204"/>
      <c r="Z50" s="4"/>
    </row>
    <row r="51" spans="1:26" ht="23.25" x14ac:dyDescent="0.2">
      <c r="A51" s="201"/>
      <c r="B51" s="55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4"/>
    </row>
    <row r="52" spans="1:26" ht="12.75" x14ac:dyDescent="0.2">
      <c r="A52" s="208" t="s">
        <v>181</v>
      </c>
      <c r="B52" s="4"/>
      <c r="C52" s="198" t="s">
        <v>537</v>
      </c>
      <c r="D52" s="196"/>
      <c r="E52" s="5"/>
      <c r="F52" s="195"/>
      <c r="G52" s="196"/>
      <c r="H52" s="5"/>
      <c r="I52" s="195"/>
      <c r="J52" s="196"/>
      <c r="K52" s="5"/>
      <c r="L52" s="195"/>
      <c r="M52" s="196"/>
      <c r="N52" s="5"/>
      <c r="O52" s="198" t="s">
        <v>262</v>
      </c>
      <c r="P52" s="196"/>
      <c r="Q52" s="5"/>
      <c r="R52" s="195"/>
      <c r="S52" s="196"/>
      <c r="T52" s="5"/>
      <c r="U52" s="195"/>
      <c r="V52" s="196"/>
      <c r="W52" s="5"/>
      <c r="X52" s="195"/>
      <c r="Y52" s="196"/>
      <c r="Z52" s="4"/>
    </row>
    <row r="53" spans="1:26" ht="12.75" x14ac:dyDescent="0.2">
      <c r="A53" s="197"/>
      <c r="B53" s="4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4"/>
    </row>
    <row r="54" spans="1:26" ht="12.75" x14ac:dyDescent="0.2">
      <c r="A54" s="56" t="s">
        <v>185</v>
      </c>
    </row>
    <row r="55" spans="1:26" ht="12.75" x14ac:dyDescent="0.2">
      <c r="A55" s="57" t="s">
        <v>186</v>
      </c>
    </row>
    <row r="56" spans="1:26" ht="12.75" x14ac:dyDescent="0.2">
      <c r="A56" s="58" t="s">
        <v>187</v>
      </c>
    </row>
    <row r="57" spans="1:26" ht="12.75" x14ac:dyDescent="0.2">
      <c r="A57" s="104" t="s">
        <v>373</v>
      </c>
    </row>
    <row r="58" spans="1:26" ht="12.75" x14ac:dyDescent="0.2">
      <c r="A58" s="59" t="s">
        <v>188</v>
      </c>
    </row>
    <row r="59" spans="1:26" ht="12.75" x14ac:dyDescent="0.2">
      <c r="A59" s="60" t="s">
        <v>189</v>
      </c>
    </row>
  </sheetData>
  <mergeCells count="33">
    <mergeCell ref="A36:A42"/>
    <mergeCell ref="A29:A35"/>
    <mergeCell ref="A22:A28"/>
    <mergeCell ref="A43:A49"/>
    <mergeCell ref="C1:D1"/>
    <mergeCell ref="L1:M1"/>
    <mergeCell ref="A15:A21"/>
    <mergeCell ref="A4:A13"/>
    <mergeCell ref="A1:A2"/>
    <mergeCell ref="I1:J1"/>
    <mergeCell ref="F1:G1"/>
    <mergeCell ref="X1:Y1"/>
    <mergeCell ref="U1:V1"/>
    <mergeCell ref="O1:P1"/>
    <mergeCell ref="R1:S1"/>
    <mergeCell ref="F50:G51"/>
    <mergeCell ref="X50:Y51"/>
    <mergeCell ref="A52:A53"/>
    <mergeCell ref="A50:A51"/>
    <mergeCell ref="C50:D51"/>
    <mergeCell ref="U50:V51"/>
    <mergeCell ref="L50:M51"/>
    <mergeCell ref="R50:S51"/>
    <mergeCell ref="O50:P51"/>
    <mergeCell ref="I50:J51"/>
    <mergeCell ref="X52:Y53"/>
    <mergeCell ref="L52:M53"/>
    <mergeCell ref="C52:D53"/>
    <mergeCell ref="F52:G53"/>
    <mergeCell ref="O52:P53"/>
    <mergeCell ref="R52:S53"/>
    <mergeCell ref="I52:J53"/>
    <mergeCell ref="U52:V5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59"/>
  <sheetViews>
    <sheetView workbookViewId="0"/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">
      <c r="A1" s="213"/>
      <c r="B1" s="61"/>
      <c r="C1" s="210" t="s">
        <v>538</v>
      </c>
      <c r="D1" s="196"/>
      <c r="E1" s="2"/>
      <c r="F1" s="210" t="s">
        <v>539</v>
      </c>
      <c r="G1" s="196"/>
      <c r="H1" s="2"/>
      <c r="I1" s="210" t="s">
        <v>540</v>
      </c>
      <c r="J1" s="196"/>
      <c r="K1" s="2"/>
      <c r="L1" s="210" t="s">
        <v>541</v>
      </c>
      <c r="M1" s="196"/>
      <c r="N1" s="2"/>
      <c r="O1" s="210" t="s">
        <v>542</v>
      </c>
      <c r="P1" s="196"/>
      <c r="Q1" s="2"/>
      <c r="R1" s="210" t="s">
        <v>543</v>
      </c>
      <c r="S1" s="196"/>
      <c r="T1" s="2"/>
      <c r="U1" s="210" t="s">
        <v>518</v>
      </c>
      <c r="V1" s="196"/>
      <c r="W1" s="2"/>
      <c r="X1" s="210" t="s">
        <v>544</v>
      </c>
      <c r="Y1" s="196"/>
      <c r="Z1" s="2"/>
    </row>
    <row r="2" spans="1:26" ht="37.5" customHeight="1" x14ac:dyDescent="0.2">
      <c r="A2" s="196"/>
      <c r="B2" s="6"/>
      <c r="C2" s="2" t="e">
        <f ca="1">IMAGE("http://www.ramader.com/league/uploads/weeklyAimbots.png")</f>
        <v>#NAME?</v>
      </c>
      <c r="D2" s="2" t="e">
        <f ca="1">IMAGE("http://www.ramader.com/league/uploads/weeklyLiquid.png")</f>
        <v>#NAME?</v>
      </c>
      <c r="E2" s="2"/>
      <c r="F2" s="2" t="e">
        <f ca="1">IMAGE("http://www.ramader.com/league/uploads/weeklyMeta.png")</f>
        <v>#NAME?</v>
      </c>
      <c r="G2" s="2" t="e">
        <f ca="1">IMAGE("http://www.ramader.com/league/uploads/weeklyHarmony.png")</f>
        <v>#NAME?</v>
      </c>
      <c r="H2" s="2"/>
      <c r="I2" s="2" t="e">
        <f ca="1">IMAGE("http://www.ramader.com/league/uploads/weeklyMeteors.png")</f>
        <v>#NAME?</v>
      </c>
      <c r="J2" s="2" t="e">
        <f ca="1">IMAGE("http://www.ramader.com/league/uploads/weeklyHavoc.png")</f>
        <v>#NAME?</v>
      </c>
      <c r="K2" s="2"/>
      <c r="L2" s="2" t="e">
        <f ca="1">IMAGE("http://www.ramader.com/league/uploads/weeklyOmnic.png")</f>
        <v>#NAME?</v>
      </c>
      <c r="M2" s="2" t="e">
        <f ca="1">IMAGE("http://www.ramader.com/league/uploads/weeklyGravity.png")</f>
        <v>#NAME?</v>
      </c>
      <c r="N2" s="2"/>
      <c r="O2" s="2" t="e">
        <f ca="1">IMAGE("http://www.ramader.com/league/uploads/weeklyOtaku.png")</f>
        <v>#NAME?</v>
      </c>
      <c r="P2" s="2" t="e">
        <f ca="1">IMAGE("http://www.ramader.com/league/uploads/weeklyPotatoes.png")</f>
        <v>#NAME?</v>
      </c>
      <c r="Q2" s="2"/>
      <c r="R2" s="2" t="e">
        <f ca="1">IMAGE("http://www.ramader.com/league/uploads/weeklyRenegades.png")</f>
        <v>#NAME?</v>
      </c>
      <c r="S2" s="2" t="e">
        <f ca="1">IMAGE("http://www.ramader.com/league/uploads/weeklyElusion.png")</f>
        <v>#NAME?</v>
      </c>
      <c r="T2" s="2"/>
      <c r="U2" s="2" t="e">
        <f ca="1">IMAGE("http://www.ramader.com/league/uploads/weeklySolo.png")</f>
        <v>#NAME?</v>
      </c>
      <c r="V2" s="2" t="e">
        <f ca="1">IMAGE("http://www.ramader.com/league/uploads/weeklyAltf4.png")</f>
        <v>#NAME?</v>
      </c>
      <c r="W2" s="2"/>
      <c r="X2" s="2" t="e">
        <f ca="1">IMAGE("http://www.ramader.com/league/uploads/weeklySugar.png")</f>
        <v>#NAME?</v>
      </c>
      <c r="Y2" s="2" t="e">
        <f ca="1">IMAGE("http://www.ramader.com/league/uploads/weeklyWrecking.png")</f>
        <v>#NAME?</v>
      </c>
      <c r="Z2" s="2"/>
    </row>
    <row r="3" spans="1:26" ht="7.5" customHeight="1" x14ac:dyDescent="0.2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12" t="s">
        <v>545</v>
      </c>
      <c r="B4" s="2"/>
      <c r="C4" s="8" t="s">
        <v>226</v>
      </c>
      <c r="D4" s="9" t="s">
        <v>204</v>
      </c>
      <c r="E4" s="6"/>
      <c r="F4" s="8" t="s">
        <v>104</v>
      </c>
      <c r="G4" s="9" t="s">
        <v>21</v>
      </c>
      <c r="H4" s="6"/>
      <c r="I4" s="8" t="s">
        <v>117</v>
      </c>
      <c r="J4" s="9" t="s">
        <v>521</v>
      </c>
      <c r="K4" s="6"/>
      <c r="L4" s="127" t="s">
        <v>449</v>
      </c>
      <c r="M4" s="9" t="s">
        <v>336</v>
      </c>
      <c r="N4" s="6"/>
      <c r="O4" s="8" t="s">
        <v>18</v>
      </c>
      <c r="P4" s="13" t="s">
        <v>213</v>
      </c>
      <c r="Q4" s="6"/>
      <c r="R4" s="94"/>
      <c r="S4" s="9" t="s">
        <v>108</v>
      </c>
      <c r="T4" s="6"/>
      <c r="U4" s="8" t="s">
        <v>30</v>
      </c>
      <c r="V4" s="9" t="s">
        <v>11</v>
      </c>
      <c r="W4" s="6"/>
      <c r="X4" s="97" t="s">
        <v>445</v>
      </c>
      <c r="Y4" s="9" t="s">
        <v>10</v>
      </c>
      <c r="Z4" s="2"/>
    </row>
    <row r="5" spans="1:26" ht="12.75" x14ac:dyDescent="0.2">
      <c r="A5" s="196"/>
      <c r="B5" s="2"/>
      <c r="C5" s="8" t="s">
        <v>273</v>
      </c>
      <c r="D5" s="9" t="s">
        <v>221</v>
      </c>
      <c r="E5" s="6"/>
      <c r="F5" s="8" t="s">
        <v>342</v>
      </c>
      <c r="G5" s="9" t="s">
        <v>69</v>
      </c>
      <c r="H5" s="6"/>
      <c r="I5" s="8" t="s">
        <v>296</v>
      </c>
      <c r="J5" s="9" t="s">
        <v>141</v>
      </c>
      <c r="K5" s="6"/>
      <c r="L5" s="8" t="s">
        <v>199</v>
      </c>
      <c r="M5" s="9" t="s">
        <v>136</v>
      </c>
      <c r="N5" s="6"/>
      <c r="O5" s="8" t="s">
        <v>34</v>
      </c>
      <c r="P5" s="9" t="s">
        <v>15</v>
      </c>
      <c r="Q5" s="6"/>
      <c r="R5" s="94"/>
      <c r="S5" s="9" t="s">
        <v>438</v>
      </c>
      <c r="T5" s="6"/>
      <c r="U5" s="8" t="s">
        <v>46</v>
      </c>
      <c r="V5" s="9" t="s">
        <v>27</v>
      </c>
      <c r="W5" s="6"/>
      <c r="X5" s="8" t="s">
        <v>76</v>
      </c>
      <c r="Y5" s="9" t="s">
        <v>212</v>
      </c>
      <c r="Z5" s="2"/>
    </row>
    <row r="6" spans="1:26" ht="12.75" x14ac:dyDescent="0.2">
      <c r="A6" s="196"/>
      <c r="B6" s="2"/>
      <c r="C6" s="8" t="s">
        <v>284</v>
      </c>
      <c r="D6" s="9" t="s">
        <v>200</v>
      </c>
      <c r="E6" s="6"/>
      <c r="F6" s="8" t="s">
        <v>390</v>
      </c>
      <c r="G6" s="9" t="s">
        <v>37</v>
      </c>
      <c r="H6" s="6"/>
      <c r="I6" s="8" t="s">
        <v>54</v>
      </c>
      <c r="J6" s="9" t="s">
        <v>35</v>
      </c>
      <c r="K6" s="6"/>
      <c r="L6" s="8" t="s">
        <v>115</v>
      </c>
      <c r="M6" s="9" t="s">
        <v>65</v>
      </c>
      <c r="N6" s="6"/>
      <c r="O6" s="8" t="s">
        <v>50</v>
      </c>
      <c r="P6" s="9" t="s">
        <v>47</v>
      </c>
      <c r="Q6" s="6"/>
      <c r="R6" s="94"/>
      <c r="S6" s="9" t="s">
        <v>93</v>
      </c>
      <c r="T6" s="6"/>
      <c r="U6" s="8" t="s">
        <v>94</v>
      </c>
      <c r="V6" s="9" t="s">
        <v>454</v>
      </c>
      <c r="W6" s="6"/>
      <c r="X6" s="8" t="s">
        <v>28</v>
      </c>
      <c r="Y6" s="9" t="s">
        <v>26</v>
      </c>
      <c r="Z6" s="2"/>
    </row>
    <row r="7" spans="1:26" ht="12.75" x14ac:dyDescent="0.2">
      <c r="A7" s="196"/>
      <c r="B7" s="2"/>
      <c r="C7" s="8" t="s">
        <v>275</v>
      </c>
      <c r="D7" s="9" t="s">
        <v>220</v>
      </c>
      <c r="E7" s="6"/>
      <c r="F7" s="8" t="s">
        <v>398</v>
      </c>
      <c r="G7" s="9" t="s">
        <v>130</v>
      </c>
      <c r="H7" s="6"/>
      <c r="I7" s="8" t="s">
        <v>546</v>
      </c>
      <c r="J7" s="9" t="s">
        <v>51</v>
      </c>
      <c r="K7" s="6"/>
      <c r="L7" s="8" t="s">
        <v>100</v>
      </c>
      <c r="M7" s="9" t="s">
        <v>140</v>
      </c>
      <c r="N7" s="6"/>
      <c r="O7" s="8" t="s">
        <v>205</v>
      </c>
      <c r="P7" s="9" t="s">
        <v>63</v>
      </c>
      <c r="Q7" s="6"/>
      <c r="R7" s="94"/>
      <c r="S7" s="9" t="s">
        <v>242</v>
      </c>
      <c r="T7" s="6"/>
      <c r="U7" s="8" t="s">
        <v>109</v>
      </c>
      <c r="V7" s="9" t="s">
        <v>43</v>
      </c>
      <c r="W7" s="6"/>
      <c r="X7" s="8" t="s">
        <v>435</v>
      </c>
      <c r="Y7" s="9" t="s">
        <v>42</v>
      </c>
      <c r="Z7" s="2"/>
    </row>
    <row r="8" spans="1:26" ht="12.75" x14ac:dyDescent="0.2">
      <c r="A8" s="196"/>
      <c r="B8" s="2"/>
      <c r="C8" s="8" t="s">
        <v>278</v>
      </c>
      <c r="D8" s="9" t="s">
        <v>208</v>
      </c>
      <c r="E8" s="6"/>
      <c r="F8" s="8" t="s">
        <v>210</v>
      </c>
      <c r="G8" s="9" t="s">
        <v>85</v>
      </c>
      <c r="H8" s="6"/>
      <c r="I8" s="8" t="s">
        <v>70</v>
      </c>
      <c r="J8" s="13" t="s">
        <v>114</v>
      </c>
      <c r="K8" s="6"/>
      <c r="L8" s="8" t="s">
        <v>218</v>
      </c>
      <c r="M8" s="9" t="s">
        <v>49</v>
      </c>
      <c r="N8" s="6"/>
      <c r="O8" s="8" t="s">
        <v>82</v>
      </c>
      <c r="P8" s="9" t="s">
        <v>31</v>
      </c>
      <c r="Q8" s="6"/>
      <c r="R8" s="94"/>
      <c r="S8" s="9" t="s">
        <v>443</v>
      </c>
      <c r="T8" s="6"/>
      <c r="U8" s="8" t="s">
        <v>119</v>
      </c>
      <c r="V8" s="9" t="s">
        <v>91</v>
      </c>
      <c r="W8" s="6"/>
      <c r="X8" s="8" t="s">
        <v>134</v>
      </c>
      <c r="Y8" s="9" t="s">
        <v>302</v>
      </c>
      <c r="Z8" s="2"/>
    </row>
    <row r="9" spans="1:26" ht="12.75" x14ac:dyDescent="0.2">
      <c r="A9" s="196"/>
      <c r="B9" s="2"/>
      <c r="C9" s="8" t="s">
        <v>234</v>
      </c>
      <c r="D9" s="9" t="s">
        <v>247</v>
      </c>
      <c r="E9" s="6"/>
      <c r="F9" s="11" t="s">
        <v>287</v>
      </c>
      <c r="G9" s="9" t="s">
        <v>216</v>
      </c>
      <c r="H9" s="6"/>
      <c r="I9" s="8" t="s">
        <v>102</v>
      </c>
      <c r="J9" s="9" t="s">
        <v>128</v>
      </c>
      <c r="K9" s="6"/>
      <c r="L9" s="8" t="s">
        <v>206</v>
      </c>
      <c r="M9" s="9" t="s">
        <v>112</v>
      </c>
      <c r="N9" s="6"/>
      <c r="O9" s="8" t="s">
        <v>98</v>
      </c>
      <c r="P9" s="9" t="s">
        <v>79</v>
      </c>
      <c r="Q9" s="6"/>
      <c r="R9" s="94"/>
      <c r="S9" s="9" t="s">
        <v>13</v>
      </c>
      <c r="T9" s="6"/>
      <c r="U9" s="8" t="s">
        <v>62</v>
      </c>
      <c r="V9" s="9" t="s">
        <v>155</v>
      </c>
      <c r="W9" s="6"/>
      <c r="X9" s="8" t="s">
        <v>489</v>
      </c>
      <c r="Y9" s="9" t="s">
        <v>547</v>
      </c>
      <c r="Z9" s="2"/>
    </row>
    <row r="10" spans="1:26" ht="12.75" x14ac:dyDescent="0.2">
      <c r="A10" s="196"/>
      <c r="B10" s="2"/>
      <c r="C10" s="8" t="s">
        <v>548</v>
      </c>
      <c r="D10" s="9" t="s">
        <v>202</v>
      </c>
      <c r="E10" s="6"/>
      <c r="F10" s="8" t="s">
        <v>129</v>
      </c>
      <c r="G10" s="9" t="s">
        <v>101</v>
      </c>
      <c r="H10" s="6"/>
      <c r="I10" s="11" t="s">
        <v>222</v>
      </c>
      <c r="J10" s="9" t="s">
        <v>137</v>
      </c>
      <c r="K10" s="6"/>
      <c r="L10" s="8" t="s">
        <v>486</v>
      </c>
      <c r="M10" s="9" t="s">
        <v>499</v>
      </c>
      <c r="N10" s="6"/>
      <c r="O10" s="8" t="s">
        <v>395</v>
      </c>
      <c r="P10" s="9" t="s">
        <v>549</v>
      </c>
      <c r="Q10" s="6"/>
      <c r="R10" s="94"/>
      <c r="S10" s="9" t="s">
        <v>45</v>
      </c>
      <c r="T10" s="6"/>
      <c r="U10" s="8" t="s">
        <v>446</v>
      </c>
      <c r="V10" s="9" t="s">
        <v>121</v>
      </c>
      <c r="W10" s="6"/>
      <c r="X10" s="8" t="s">
        <v>60</v>
      </c>
      <c r="Y10" s="9" t="s">
        <v>550</v>
      </c>
      <c r="Z10" s="2"/>
    </row>
    <row r="11" spans="1:26" ht="12.75" x14ac:dyDescent="0.2">
      <c r="A11" s="196"/>
      <c r="B11" s="2"/>
      <c r="C11" s="8" t="s">
        <v>493</v>
      </c>
      <c r="D11" s="13" t="s">
        <v>551</v>
      </c>
      <c r="E11" s="6"/>
      <c r="F11" s="11" t="s">
        <v>232</v>
      </c>
      <c r="G11" s="9" t="s">
        <v>116</v>
      </c>
      <c r="H11" s="6"/>
      <c r="I11" s="8" t="s">
        <v>292</v>
      </c>
      <c r="J11" s="13" t="s">
        <v>83</v>
      </c>
      <c r="K11" s="6"/>
      <c r="L11" s="11" t="s">
        <v>436</v>
      </c>
      <c r="M11" s="9" t="s">
        <v>505</v>
      </c>
      <c r="N11" s="6"/>
      <c r="O11" s="11" t="s">
        <v>552</v>
      </c>
      <c r="P11" s="9" t="s">
        <v>349</v>
      </c>
      <c r="Q11" s="6"/>
      <c r="R11" s="94"/>
      <c r="S11" s="9" t="s">
        <v>525</v>
      </c>
      <c r="T11" s="6"/>
      <c r="U11" s="16"/>
      <c r="V11" s="13" t="s">
        <v>75</v>
      </c>
      <c r="W11" s="6"/>
      <c r="X11" s="11" t="s">
        <v>404</v>
      </c>
      <c r="Y11" s="13" t="s">
        <v>452</v>
      </c>
      <c r="Z11" s="2"/>
    </row>
    <row r="12" spans="1:26" ht="12.75" x14ac:dyDescent="0.2">
      <c r="A12" s="196"/>
      <c r="B12" s="2"/>
      <c r="C12" s="16"/>
      <c r="D12" s="13" t="s">
        <v>399</v>
      </c>
      <c r="E12" s="6"/>
      <c r="F12" s="16"/>
      <c r="G12" s="14"/>
      <c r="H12" s="6"/>
      <c r="I12" s="8" t="s">
        <v>341</v>
      </c>
      <c r="J12" s="9" t="s">
        <v>339</v>
      </c>
      <c r="K12" s="6"/>
      <c r="L12" s="97" t="s">
        <v>84</v>
      </c>
      <c r="M12" s="9" t="s">
        <v>81</v>
      </c>
      <c r="N12" s="6"/>
      <c r="O12" s="16"/>
      <c r="P12" s="9" t="s">
        <v>110</v>
      </c>
      <c r="Q12" s="6"/>
      <c r="R12" s="94"/>
      <c r="S12" s="9" t="s">
        <v>36</v>
      </c>
      <c r="T12" s="6"/>
      <c r="U12" s="16"/>
      <c r="V12" s="13" t="s">
        <v>458</v>
      </c>
      <c r="W12" s="6"/>
      <c r="X12" s="8" t="s">
        <v>410</v>
      </c>
      <c r="Y12" s="13" t="s">
        <v>500</v>
      </c>
      <c r="Z12" s="2"/>
    </row>
    <row r="13" spans="1:26" ht="12.75" x14ac:dyDescent="0.2">
      <c r="A13" s="196"/>
      <c r="B13" s="2"/>
      <c r="C13" s="16"/>
      <c r="D13" s="14"/>
      <c r="E13" s="6"/>
      <c r="F13" s="16"/>
      <c r="G13" s="14"/>
      <c r="H13" s="6"/>
      <c r="I13" s="8" t="s">
        <v>337</v>
      </c>
      <c r="J13" s="14"/>
      <c r="K13" s="6"/>
      <c r="L13" s="24"/>
      <c r="M13" s="9" t="s">
        <v>126</v>
      </c>
      <c r="N13" s="6"/>
      <c r="O13" s="16"/>
      <c r="P13" s="14"/>
      <c r="Q13" s="6"/>
      <c r="R13" s="94"/>
      <c r="S13" s="9" t="s">
        <v>298</v>
      </c>
      <c r="T13" s="6"/>
      <c r="U13" s="16"/>
      <c r="V13" s="14"/>
      <c r="W13" s="6"/>
      <c r="X13" s="8" t="s">
        <v>139</v>
      </c>
      <c r="Y13" s="14"/>
      <c r="Z13" s="2"/>
    </row>
    <row r="14" spans="1:26" ht="7.5" customHeight="1" x14ac:dyDescent="0.2">
      <c r="A14" s="19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spans="1:26" ht="12.75" x14ac:dyDescent="0.2">
      <c r="A15" s="205" t="s">
        <v>300</v>
      </c>
      <c r="B15" s="4"/>
      <c r="C15" s="22" t="s">
        <v>493</v>
      </c>
      <c r="D15" s="23" t="s">
        <v>204</v>
      </c>
      <c r="E15" s="5"/>
      <c r="F15" s="22" t="s">
        <v>129</v>
      </c>
      <c r="G15" s="141" t="s">
        <v>216</v>
      </c>
      <c r="H15" s="5"/>
      <c r="I15" s="22" t="s">
        <v>117</v>
      </c>
      <c r="J15" s="23" t="s">
        <v>141</v>
      </c>
      <c r="K15" s="5"/>
      <c r="L15" s="22" t="s">
        <v>199</v>
      </c>
      <c r="M15" s="23" t="s">
        <v>140</v>
      </c>
      <c r="N15" s="5"/>
      <c r="O15" s="22" t="s">
        <v>18</v>
      </c>
      <c r="P15" s="23" t="s">
        <v>110</v>
      </c>
      <c r="Q15" s="5"/>
      <c r="R15" s="22"/>
      <c r="S15" s="23"/>
      <c r="T15" s="5"/>
      <c r="U15" s="22" t="s">
        <v>30</v>
      </c>
      <c r="V15" s="17" t="s">
        <v>553</v>
      </c>
      <c r="W15" s="5"/>
      <c r="X15" s="17" t="s">
        <v>410</v>
      </c>
      <c r="Y15" s="17" t="s">
        <v>10</v>
      </c>
      <c r="Z15" s="4"/>
    </row>
    <row r="16" spans="1:26" ht="12.75" x14ac:dyDescent="0.2">
      <c r="A16" s="206"/>
      <c r="B16" s="4"/>
      <c r="C16" s="24" t="s">
        <v>273</v>
      </c>
      <c r="D16" s="17" t="s">
        <v>221</v>
      </c>
      <c r="E16" s="5"/>
      <c r="F16" s="24" t="s">
        <v>210</v>
      </c>
      <c r="G16" s="130" t="s">
        <v>37</v>
      </c>
      <c r="H16" s="5"/>
      <c r="I16" s="24" t="s">
        <v>296</v>
      </c>
      <c r="J16" s="17" t="s">
        <v>35</v>
      </c>
      <c r="K16" s="5"/>
      <c r="L16" s="24" t="s">
        <v>449</v>
      </c>
      <c r="M16" s="17" t="s">
        <v>65</v>
      </c>
      <c r="N16" s="5"/>
      <c r="O16" s="24" t="s">
        <v>34</v>
      </c>
      <c r="P16" s="17" t="s">
        <v>349</v>
      </c>
      <c r="Q16" s="5"/>
      <c r="R16" s="24"/>
      <c r="S16" s="17"/>
      <c r="T16" s="5"/>
      <c r="U16" s="24" t="s">
        <v>46</v>
      </c>
      <c r="V16" s="88" t="s">
        <v>454</v>
      </c>
      <c r="W16" s="5"/>
      <c r="X16" s="17" t="s">
        <v>554</v>
      </c>
      <c r="Y16" s="17" t="s">
        <v>212</v>
      </c>
      <c r="Z16" s="4"/>
    </row>
    <row r="17" spans="1:26" ht="12.75" x14ac:dyDescent="0.2">
      <c r="A17" s="206"/>
      <c r="B17" s="4"/>
      <c r="C17" s="24" t="s">
        <v>284</v>
      </c>
      <c r="D17" s="17" t="s">
        <v>200</v>
      </c>
      <c r="E17" s="5"/>
      <c r="F17" s="24" t="s">
        <v>104</v>
      </c>
      <c r="G17" s="88" t="s">
        <v>101</v>
      </c>
      <c r="H17" s="5"/>
      <c r="I17" s="24" t="s">
        <v>54</v>
      </c>
      <c r="J17" s="17" t="s">
        <v>51</v>
      </c>
      <c r="K17" s="5"/>
      <c r="L17" s="24" t="s">
        <v>115</v>
      </c>
      <c r="M17" s="17" t="s">
        <v>505</v>
      </c>
      <c r="N17" s="5"/>
      <c r="O17" s="24" t="s">
        <v>50</v>
      </c>
      <c r="P17" s="17" t="s">
        <v>555</v>
      </c>
      <c r="Q17" s="5"/>
      <c r="R17" s="24"/>
      <c r="S17" s="17"/>
      <c r="T17" s="5"/>
      <c r="U17" s="24" t="s">
        <v>109</v>
      </c>
      <c r="V17" s="17" t="s">
        <v>43</v>
      </c>
      <c r="W17" s="5"/>
      <c r="X17" s="17" t="s">
        <v>139</v>
      </c>
      <c r="Y17" s="17" t="s">
        <v>26</v>
      </c>
      <c r="Z17" s="4"/>
    </row>
    <row r="18" spans="1:26" ht="12.75" x14ac:dyDescent="0.2">
      <c r="A18" s="206"/>
      <c r="B18" s="4"/>
      <c r="C18" s="24" t="s">
        <v>275</v>
      </c>
      <c r="D18" s="17" t="s">
        <v>220</v>
      </c>
      <c r="E18" s="5"/>
      <c r="F18" s="24" t="s">
        <v>390</v>
      </c>
      <c r="G18" s="130" t="s">
        <v>229</v>
      </c>
      <c r="H18" s="5"/>
      <c r="I18" s="24" t="s">
        <v>556</v>
      </c>
      <c r="J18" s="17" t="s">
        <v>339</v>
      </c>
      <c r="K18" s="5"/>
      <c r="L18" s="24" t="s">
        <v>218</v>
      </c>
      <c r="M18" s="17" t="s">
        <v>112</v>
      </c>
      <c r="N18" s="5"/>
      <c r="O18" s="24" t="s">
        <v>395</v>
      </c>
      <c r="P18" s="17" t="s">
        <v>79</v>
      </c>
      <c r="Q18" s="5"/>
      <c r="R18" s="24"/>
      <c r="S18" s="17"/>
      <c r="T18" s="5"/>
      <c r="U18" s="24" t="s">
        <v>94</v>
      </c>
      <c r="V18" s="17" t="s">
        <v>91</v>
      </c>
      <c r="W18" s="5"/>
      <c r="X18" s="17" t="s">
        <v>28</v>
      </c>
      <c r="Y18" s="17" t="s">
        <v>42</v>
      </c>
      <c r="Z18" s="4"/>
    </row>
    <row r="19" spans="1:26" ht="12.75" x14ac:dyDescent="0.2">
      <c r="A19" s="206"/>
      <c r="B19" s="4"/>
      <c r="C19" s="24" t="s">
        <v>278</v>
      </c>
      <c r="D19" s="17" t="s">
        <v>208</v>
      </c>
      <c r="E19" s="5"/>
      <c r="F19" s="24" t="s">
        <v>398</v>
      </c>
      <c r="G19" s="88" t="s">
        <v>305</v>
      </c>
      <c r="H19" s="5"/>
      <c r="I19" s="24" t="s">
        <v>70</v>
      </c>
      <c r="J19" s="17" t="s">
        <v>406</v>
      </c>
      <c r="K19" s="5"/>
      <c r="L19" s="24" t="s">
        <v>68</v>
      </c>
      <c r="M19" s="17" t="s">
        <v>136</v>
      </c>
      <c r="N19" s="5"/>
      <c r="O19" s="24" t="s">
        <v>82</v>
      </c>
      <c r="P19" s="17" t="s">
        <v>235</v>
      </c>
      <c r="Q19" s="5"/>
      <c r="R19" s="24"/>
      <c r="S19" s="17"/>
      <c r="T19" s="5"/>
      <c r="U19" s="24" t="s">
        <v>119</v>
      </c>
      <c r="V19" s="17" t="s">
        <v>155</v>
      </c>
      <c r="W19" s="5"/>
      <c r="X19" s="17" t="s">
        <v>60</v>
      </c>
      <c r="Y19" s="17" t="s">
        <v>302</v>
      </c>
      <c r="Z19" s="4"/>
    </row>
    <row r="20" spans="1:26" ht="12.75" x14ac:dyDescent="0.2">
      <c r="A20" s="206"/>
      <c r="B20" s="4"/>
      <c r="C20" s="35" t="s">
        <v>234</v>
      </c>
      <c r="D20" s="36" t="s">
        <v>202</v>
      </c>
      <c r="E20" s="5"/>
      <c r="F20" s="35" t="s">
        <v>342</v>
      </c>
      <c r="G20" s="17" t="s">
        <v>85</v>
      </c>
      <c r="H20" s="5"/>
      <c r="I20" s="24" t="s">
        <v>102</v>
      </c>
      <c r="J20" s="17" t="s">
        <v>128</v>
      </c>
      <c r="K20" s="5"/>
      <c r="L20" s="24" t="s">
        <v>486</v>
      </c>
      <c r="M20" s="17" t="s">
        <v>49</v>
      </c>
      <c r="N20" s="5"/>
      <c r="O20" s="24" t="s">
        <v>98</v>
      </c>
      <c r="P20" s="17" t="s">
        <v>31</v>
      </c>
      <c r="Q20" s="5"/>
      <c r="R20" s="24"/>
      <c r="S20" s="17"/>
      <c r="T20" s="5"/>
      <c r="U20" s="24" t="s">
        <v>62</v>
      </c>
      <c r="V20" s="17" t="s">
        <v>121</v>
      </c>
      <c r="W20" s="5"/>
      <c r="X20" s="17" t="s">
        <v>76</v>
      </c>
      <c r="Y20" s="17" t="s">
        <v>547</v>
      </c>
      <c r="Z20" s="4"/>
    </row>
    <row r="21" spans="1:26" ht="12.75" x14ac:dyDescent="0.2">
      <c r="A21" s="207"/>
      <c r="B21" s="4"/>
      <c r="C21" s="29">
        <v>2</v>
      </c>
      <c r="D21" s="30">
        <v>1</v>
      </c>
      <c r="E21" s="5"/>
      <c r="F21" s="26">
        <v>0</v>
      </c>
      <c r="G21" s="27">
        <v>2</v>
      </c>
      <c r="H21" s="28"/>
      <c r="I21" s="29">
        <v>2</v>
      </c>
      <c r="J21" s="30">
        <v>1</v>
      </c>
      <c r="K21" s="28"/>
      <c r="L21" s="26">
        <v>0</v>
      </c>
      <c r="M21" s="27">
        <v>2</v>
      </c>
      <c r="N21" s="28"/>
      <c r="O21" s="31">
        <v>2</v>
      </c>
      <c r="P21" s="30">
        <v>0</v>
      </c>
      <c r="Q21" s="28"/>
      <c r="R21" s="26">
        <v>0</v>
      </c>
      <c r="S21" s="27">
        <v>1</v>
      </c>
      <c r="T21" s="32"/>
      <c r="U21" s="29">
        <v>2</v>
      </c>
      <c r="V21" s="30">
        <v>0</v>
      </c>
      <c r="W21" s="28"/>
      <c r="X21" s="26">
        <v>1</v>
      </c>
      <c r="Y21" s="29">
        <v>2</v>
      </c>
      <c r="Z21" s="4"/>
    </row>
    <row r="22" spans="1:26" ht="12.75" x14ac:dyDescent="0.2">
      <c r="A22" s="211" t="s">
        <v>240</v>
      </c>
      <c r="B22" s="4"/>
      <c r="C22" s="22" t="s">
        <v>493</v>
      </c>
      <c r="D22" s="23" t="s">
        <v>204</v>
      </c>
      <c r="E22" s="5"/>
      <c r="F22" s="22" t="s">
        <v>129</v>
      </c>
      <c r="G22" s="141" t="s">
        <v>21</v>
      </c>
      <c r="H22" s="5"/>
      <c r="I22" s="24" t="s">
        <v>102</v>
      </c>
      <c r="J22" s="23" t="s">
        <v>141</v>
      </c>
      <c r="K22" s="5"/>
      <c r="L22" s="22" t="s">
        <v>199</v>
      </c>
      <c r="M22" s="17" t="s">
        <v>140</v>
      </c>
      <c r="N22" s="5"/>
      <c r="O22" s="24" t="s">
        <v>18</v>
      </c>
      <c r="P22" s="23" t="s">
        <v>110</v>
      </c>
      <c r="Q22" s="5"/>
      <c r="R22" s="24"/>
      <c r="S22" s="17"/>
      <c r="T22" s="5"/>
      <c r="U22" s="24" t="s">
        <v>30</v>
      </c>
      <c r="V22" s="17" t="s">
        <v>121</v>
      </c>
      <c r="W22" s="5"/>
      <c r="X22" s="17" t="s">
        <v>134</v>
      </c>
      <c r="Y22" s="17" t="s">
        <v>10</v>
      </c>
      <c r="Z22" s="4"/>
    </row>
    <row r="23" spans="1:26" ht="12.75" x14ac:dyDescent="0.2">
      <c r="A23" s="206"/>
      <c r="B23" s="4"/>
      <c r="C23" s="24" t="s">
        <v>273</v>
      </c>
      <c r="D23" s="17" t="s">
        <v>221</v>
      </c>
      <c r="E23" s="5"/>
      <c r="F23" s="24" t="s">
        <v>210</v>
      </c>
      <c r="G23" s="130" t="s">
        <v>37</v>
      </c>
      <c r="H23" s="5"/>
      <c r="I23" s="24" t="s">
        <v>117</v>
      </c>
      <c r="J23" s="17" t="s">
        <v>35</v>
      </c>
      <c r="K23" s="5"/>
      <c r="L23" s="24" t="s">
        <v>449</v>
      </c>
      <c r="M23" s="17" t="s">
        <v>136</v>
      </c>
      <c r="N23" s="5"/>
      <c r="O23" s="24" t="s">
        <v>34</v>
      </c>
      <c r="P23" s="17" t="s">
        <v>349</v>
      </c>
      <c r="Q23" s="5"/>
      <c r="R23" s="24"/>
      <c r="S23" s="17"/>
      <c r="T23" s="5"/>
      <c r="U23" s="24" t="s">
        <v>62</v>
      </c>
      <c r="V23" s="88" t="s">
        <v>454</v>
      </c>
      <c r="W23" s="5"/>
      <c r="X23" s="17" t="s">
        <v>557</v>
      </c>
      <c r="Y23" s="17" t="s">
        <v>212</v>
      </c>
      <c r="Z23" s="4"/>
    </row>
    <row r="24" spans="1:26" ht="12.75" x14ac:dyDescent="0.2">
      <c r="A24" s="206"/>
      <c r="B24" s="4"/>
      <c r="C24" s="24" t="s">
        <v>502</v>
      </c>
      <c r="D24" s="17" t="s">
        <v>200</v>
      </c>
      <c r="E24" s="5"/>
      <c r="F24" s="24" t="s">
        <v>104</v>
      </c>
      <c r="G24" s="88" t="s">
        <v>101</v>
      </c>
      <c r="H24" s="5"/>
      <c r="I24" s="34" t="s">
        <v>70</v>
      </c>
      <c r="J24" s="17" t="s">
        <v>51</v>
      </c>
      <c r="K24" s="5"/>
      <c r="L24" s="24" t="s">
        <v>115</v>
      </c>
      <c r="M24" s="17" t="s">
        <v>65</v>
      </c>
      <c r="N24" s="5"/>
      <c r="O24" s="24" t="s">
        <v>50</v>
      </c>
      <c r="P24" s="17" t="s">
        <v>555</v>
      </c>
      <c r="Q24" s="5"/>
      <c r="R24" s="24"/>
      <c r="S24" s="17"/>
      <c r="T24" s="5"/>
      <c r="U24" s="24" t="s">
        <v>109</v>
      </c>
      <c r="V24" s="17" t="s">
        <v>43</v>
      </c>
      <c r="W24" s="5"/>
      <c r="X24" s="17" t="s">
        <v>139</v>
      </c>
      <c r="Y24" s="17" t="s">
        <v>26</v>
      </c>
      <c r="Z24" s="4"/>
    </row>
    <row r="25" spans="1:26" ht="12.75" x14ac:dyDescent="0.2">
      <c r="A25" s="206"/>
      <c r="B25" s="4"/>
      <c r="C25" s="24" t="s">
        <v>275</v>
      </c>
      <c r="D25" s="17" t="s">
        <v>220</v>
      </c>
      <c r="E25" s="5"/>
      <c r="F25" s="24" t="s">
        <v>390</v>
      </c>
      <c r="G25" s="130" t="s">
        <v>229</v>
      </c>
      <c r="H25" s="5"/>
      <c r="I25" s="24" t="s">
        <v>337</v>
      </c>
      <c r="J25" s="17" t="s">
        <v>339</v>
      </c>
      <c r="K25" s="5"/>
      <c r="L25" s="24" t="s">
        <v>100</v>
      </c>
      <c r="M25" s="17" t="s">
        <v>499</v>
      </c>
      <c r="N25" s="5"/>
      <c r="O25" s="24" t="s">
        <v>205</v>
      </c>
      <c r="P25" s="17" t="s">
        <v>79</v>
      </c>
      <c r="Q25" s="5"/>
      <c r="R25" s="24"/>
      <c r="S25" s="17"/>
      <c r="T25" s="5"/>
      <c r="U25" s="24" t="s">
        <v>446</v>
      </c>
      <c r="V25" s="17" t="s">
        <v>91</v>
      </c>
      <c r="W25" s="5"/>
      <c r="X25" s="17" t="s">
        <v>28</v>
      </c>
      <c r="Y25" s="17" t="s">
        <v>42</v>
      </c>
      <c r="Z25" s="4"/>
    </row>
    <row r="26" spans="1:26" ht="12.75" x14ac:dyDescent="0.2">
      <c r="A26" s="206"/>
      <c r="B26" s="4"/>
      <c r="C26" s="24" t="s">
        <v>278</v>
      </c>
      <c r="D26" s="17" t="s">
        <v>208</v>
      </c>
      <c r="E26" s="5"/>
      <c r="F26" s="24" t="s">
        <v>398</v>
      </c>
      <c r="G26" s="88" t="s">
        <v>305</v>
      </c>
      <c r="H26" s="5"/>
      <c r="I26" s="24" t="s">
        <v>22</v>
      </c>
      <c r="J26" s="17" t="s">
        <v>406</v>
      </c>
      <c r="K26" s="5"/>
      <c r="L26" s="24" t="s">
        <v>68</v>
      </c>
      <c r="M26" s="17" t="s">
        <v>126</v>
      </c>
      <c r="N26" s="5"/>
      <c r="O26" s="24" t="s">
        <v>82</v>
      </c>
      <c r="P26" s="17" t="s">
        <v>235</v>
      </c>
      <c r="Q26" s="5"/>
      <c r="R26" s="24"/>
      <c r="S26" s="17"/>
      <c r="T26" s="5"/>
      <c r="U26" s="24" t="s">
        <v>119</v>
      </c>
      <c r="V26" s="17" t="s">
        <v>155</v>
      </c>
      <c r="W26" s="5"/>
      <c r="X26" s="17" t="s">
        <v>60</v>
      </c>
      <c r="Y26" s="17" t="s">
        <v>302</v>
      </c>
      <c r="Z26" s="4"/>
    </row>
    <row r="27" spans="1:26" ht="12.75" x14ac:dyDescent="0.2">
      <c r="A27" s="206"/>
      <c r="B27" s="4"/>
      <c r="C27" s="35" t="s">
        <v>234</v>
      </c>
      <c r="D27" s="36" t="s">
        <v>247</v>
      </c>
      <c r="E27" s="5"/>
      <c r="F27" s="35" t="s">
        <v>342</v>
      </c>
      <c r="G27" s="17" t="s">
        <v>69</v>
      </c>
      <c r="H27" s="5"/>
      <c r="I27" s="35" t="s">
        <v>54</v>
      </c>
      <c r="J27" s="17" t="s">
        <v>521</v>
      </c>
      <c r="K27" s="5"/>
      <c r="L27" s="24" t="s">
        <v>486</v>
      </c>
      <c r="M27" s="36" t="s">
        <v>81</v>
      </c>
      <c r="N27" s="5"/>
      <c r="O27" s="35" t="s">
        <v>98</v>
      </c>
      <c r="P27" s="17" t="s">
        <v>31</v>
      </c>
      <c r="Q27" s="5"/>
      <c r="R27" s="35"/>
      <c r="S27" s="36"/>
      <c r="T27" s="5"/>
      <c r="U27" s="35" t="s">
        <v>46</v>
      </c>
      <c r="V27" s="92" t="s">
        <v>27</v>
      </c>
      <c r="W27" s="5"/>
      <c r="X27" s="17" t="s">
        <v>76</v>
      </c>
      <c r="Y27" s="17" t="s">
        <v>547</v>
      </c>
      <c r="Z27" s="4"/>
    </row>
    <row r="28" spans="1:26" ht="12.75" x14ac:dyDescent="0.2">
      <c r="A28" s="207"/>
      <c r="B28" s="4"/>
      <c r="C28" s="26">
        <v>1</v>
      </c>
      <c r="D28" s="27">
        <v>2</v>
      </c>
      <c r="E28" s="5"/>
      <c r="F28" s="29">
        <v>3</v>
      </c>
      <c r="G28" s="27">
        <v>3</v>
      </c>
      <c r="H28" s="28"/>
      <c r="I28" s="26">
        <v>4</v>
      </c>
      <c r="J28" s="27">
        <v>5</v>
      </c>
      <c r="K28" s="28"/>
      <c r="L28" s="26">
        <v>1</v>
      </c>
      <c r="M28" s="27">
        <v>2</v>
      </c>
      <c r="N28" s="28"/>
      <c r="O28" s="31">
        <v>3</v>
      </c>
      <c r="P28" s="30">
        <v>2</v>
      </c>
      <c r="Q28" s="28"/>
      <c r="R28" s="26">
        <v>0</v>
      </c>
      <c r="S28" s="27">
        <v>1</v>
      </c>
      <c r="T28" s="32"/>
      <c r="U28" s="29">
        <v>4</v>
      </c>
      <c r="V28" s="27">
        <v>4</v>
      </c>
      <c r="W28" s="28"/>
      <c r="X28" s="26">
        <v>0</v>
      </c>
      <c r="Y28" s="29">
        <v>1</v>
      </c>
      <c r="Z28" s="4"/>
    </row>
    <row r="29" spans="1:26" ht="12.75" x14ac:dyDescent="0.2">
      <c r="A29" s="205" t="s">
        <v>407</v>
      </c>
      <c r="B29" s="4"/>
      <c r="C29" s="22" t="s">
        <v>493</v>
      </c>
      <c r="D29" s="23" t="s">
        <v>204</v>
      </c>
      <c r="E29" s="5"/>
      <c r="F29" s="22" t="s">
        <v>129</v>
      </c>
      <c r="G29" s="141" t="s">
        <v>216</v>
      </c>
      <c r="H29" s="5"/>
      <c r="I29" s="24" t="s">
        <v>117</v>
      </c>
      <c r="J29" s="23" t="s">
        <v>141</v>
      </c>
      <c r="K29" s="5"/>
      <c r="L29" s="22" t="s">
        <v>199</v>
      </c>
      <c r="M29" s="23" t="s">
        <v>49</v>
      </c>
      <c r="N29" s="5"/>
      <c r="O29" s="22" t="s">
        <v>18</v>
      </c>
      <c r="P29" s="23" t="s">
        <v>15</v>
      </c>
      <c r="Q29" s="5"/>
      <c r="R29" s="22"/>
      <c r="S29" s="23"/>
      <c r="T29" s="5"/>
      <c r="U29" s="22" t="s">
        <v>109</v>
      </c>
      <c r="V29" s="17" t="s">
        <v>121</v>
      </c>
      <c r="W29" s="5"/>
      <c r="X29" s="17" t="s">
        <v>410</v>
      </c>
      <c r="Y29" s="17" t="s">
        <v>212</v>
      </c>
      <c r="Z29" s="4"/>
    </row>
    <row r="30" spans="1:26" ht="12.75" x14ac:dyDescent="0.2">
      <c r="A30" s="206"/>
      <c r="B30" s="4"/>
      <c r="C30" s="24" t="s">
        <v>284</v>
      </c>
      <c r="D30" s="17" t="s">
        <v>221</v>
      </c>
      <c r="E30" s="5"/>
      <c r="F30" s="24" t="s">
        <v>210</v>
      </c>
      <c r="G30" s="130" t="s">
        <v>37</v>
      </c>
      <c r="H30" s="5"/>
      <c r="I30" s="24" t="s">
        <v>296</v>
      </c>
      <c r="J30" s="17" t="s">
        <v>35</v>
      </c>
      <c r="K30" s="5"/>
      <c r="L30" s="24" t="s">
        <v>449</v>
      </c>
      <c r="M30" s="17" t="s">
        <v>33</v>
      </c>
      <c r="N30" s="5"/>
      <c r="O30" s="24" t="s">
        <v>34</v>
      </c>
      <c r="P30" s="17" t="s">
        <v>349</v>
      </c>
      <c r="Q30" s="5"/>
      <c r="R30" s="24"/>
      <c r="S30" s="17"/>
      <c r="T30" s="5"/>
      <c r="U30" s="24" t="s">
        <v>94</v>
      </c>
      <c r="V30" s="88" t="s">
        <v>454</v>
      </c>
      <c r="W30" s="5"/>
      <c r="X30" s="17" t="s">
        <v>554</v>
      </c>
      <c r="Y30" s="17" t="s">
        <v>26</v>
      </c>
      <c r="Z30" s="4"/>
    </row>
    <row r="31" spans="1:26" ht="12.75" x14ac:dyDescent="0.2">
      <c r="A31" s="206"/>
      <c r="B31" s="4"/>
      <c r="C31" s="24" t="s">
        <v>502</v>
      </c>
      <c r="D31" s="17" t="s">
        <v>200</v>
      </c>
      <c r="E31" s="5"/>
      <c r="F31" s="24" t="s">
        <v>104</v>
      </c>
      <c r="G31" s="88" t="s">
        <v>101</v>
      </c>
      <c r="H31" s="5"/>
      <c r="I31" s="34" t="s">
        <v>54</v>
      </c>
      <c r="J31" s="17" t="s">
        <v>51</v>
      </c>
      <c r="K31" s="5"/>
      <c r="L31" s="24" t="s">
        <v>115</v>
      </c>
      <c r="M31" s="17" t="s">
        <v>336</v>
      </c>
      <c r="N31" s="5"/>
      <c r="O31" s="24" t="s">
        <v>50</v>
      </c>
      <c r="P31" s="17" t="s">
        <v>555</v>
      </c>
      <c r="Q31" s="5"/>
      <c r="R31" s="24"/>
      <c r="S31" s="17"/>
      <c r="T31" s="5"/>
      <c r="U31" s="24" t="s">
        <v>46</v>
      </c>
      <c r="V31" s="17" t="s">
        <v>43</v>
      </c>
      <c r="W31" s="5"/>
      <c r="X31" s="17" t="s">
        <v>139</v>
      </c>
      <c r="Y31" s="17" t="s">
        <v>42</v>
      </c>
      <c r="Z31" s="4"/>
    </row>
    <row r="32" spans="1:26" ht="12.75" x14ac:dyDescent="0.2">
      <c r="A32" s="206"/>
      <c r="B32" s="4"/>
      <c r="C32" s="24" t="s">
        <v>275</v>
      </c>
      <c r="D32" s="17" t="s">
        <v>220</v>
      </c>
      <c r="E32" s="5"/>
      <c r="F32" s="24" t="s">
        <v>390</v>
      </c>
      <c r="G32" s="130" t="s">
        <v>229</v>
      </c>
      <c r="H32" s="5"/>
      <c r="I32" s="24" t="s">
        <v>292</v>
      </c>
      <c r="J32" s="17" t="s">
        <v>339</v>
      </c>
      <c r="K32" s="5"/>
      <c r="L32" s="24" t="s">
        <v>218</v>
      </c>
      <c r="M32" s="17" t="s">
        <v>81</v>
      </c>
      <c r="N32" s="5"/>
      <c r="O32" s="24" t="s">
        <v>395</v>
      </c>
      <c r="P32" s="17" t="s">
        <v>47</v>
      </c>
      <c r="Q32" s="5"/>
      <c r="R32" s="24"/>
      <c r="S32" s="17"/>
      <c r="T32" s="5"/>
      <c r="U32" s="24" t="s">
        <v>62</v>
      </c>
      <c r="V32" s="17" t="s">
        <v>91</v>
      </c>
      <c r="W32" s="5"/>
      <c r="X32" s="17" t="s">
        <v>28</v>
      </c>
      <c r="Y32" s="17" t="s">
        <v>302</v>
      </c>
      <c r="Z32" s="4"/>
    </row>
    <row r="33" spans="1:26" ht="12.75" x14ac:dyDescent="0.2">
      <c r="A33" s="206"/>
      <c r="B33" s="4"/>
      <c r="C33" s="24" t="s">
        <v>278</v>
      </c>
      <c r="D33" s="17" t="s">
        <v>208</v>
      </c>
      <c r="E33" s="5"/>
      <c r="F33" s="24" t="s">
        <v>398</v>
      </c>
      <c r="G33" s="88" t="s">
        <v>305</v>
      </c>
      <c r="H33" s="5"/>
      <c r="I33" s="24" t="s">
        <v>341</v>
      </c>
      <c r="J33" s="17" t="s">
        <v>406</v>
      </c>
      <c r="K33" s="5"/>
      <c r="L33" s="24" t="s">
        <v>68</v>
      </c>
      <c r="M33" s="17" t="s">
        <v>126</v>
      </c>
      <c r="N33" s="5"/>
      <c r="O33" s="24" t="s">
        <v>82</v>
      </c>
      <c r="P33" s="17" t="s">
        <v>63</v>
      </c>
      <c r="Q33" s="5"/>
      <c r="R33" s="24"/>
      <c r="S33" s="17"/>
      <c r="T33" s="5"/>
      <c r="U33" s="24" t="s">
        <v>46</v>
      </c>
      <c r="V33" s="17" t="s">
        <v>155</v>
      </c>
      <c r="W33" s="5"/>
      <c r="X33" s="17" t="s">
        <v>60</v>
      </c>
      <c r="Y33" s="17" t="s">
        <v>547</v>
      </c>
      <c r="Z33" s="4"/>
    </row>
    <row r="34" spans="1:26" ht="12.75" x14ac:dyDescent="0.2">
      <c r="A34" s="206"/>
      <c r="B34" s="4"/>
      <c r="C34" s="35" t="s">
        <v>234</v>
      </c>
      <c r="D34" s="36" t="s">
        <v>202</v>
      </c>
      <c r="E34" s="5"/>
      <c r="F34" s="35" t="s">
        <v>342</v>
      </c>
      <c r="G34" s="36" t="s">
        <v>85</v>
      </c>
      <c r="H34" s="5"/>
      <c r="I34" s="35" t="s">
        <v>102</v>
      </c>
      <c r="J34" s="36" t="s">
        <v>128</v>
      </c>
      <c r="K34" s="5"/>
      <c r="L34" s="35" t="s">
        <v>486</v>
      </c>
      <c r="M34" s="36" t="s">
        <v>140</v>
      </c>
      <c r="N34" s="5"/>
      <c r="O34" s="35" t="s">
        <v>98</v>
      </c>
      <c r="P34" s="17" t="s">
        <v>110</v>
      </c>
      <c r="Q34" s="5"/>
      <c r="R34" s="35"/>
      <c r="S34" s="36"/>
      <c r="T34" s="5"/>
      <c r="U34" s="35" t="s">
        <v>119</v>
      </c>
      <c r="V34" s="36" t="s">
        <v>27</v>
      </c>
      <c r="W34" s="5"/>
      <c r="X34" s="36" t="s">
        <v>76</v>
      </c>
      <c r="Y34" s="17" t="s">
        <v>550</v>
      </c>
      <c r="Z34" s="4"/>
    </row>
    <row r="35" spans="1:26" ht="12.75" x14ac:dyDescent="0.2">
      <c r="A35" s="207"/>
      <c r="B35" s="39"/>
      <c r="C35" s="40">
        <v>1</v>
      </c>
      <c r="D35" s="41">
        <v>3</v>
      </c>
      <c r="E35" s="42"/>
      <c r="F35" s="40">
        <v>0</v>
      </c>
      <c r="G35" s="41">
        <v>3</v>
      </c>
      <c r="H35" s="43"/>
      <c r="I35" s="44">
        <v>3</v>
      </c>
      <c r="J35" s="45">
        <v>2</v>
      </c>
      <c r="K35" s="43"/>
      <c r="L35" s="40">
        <v>2</v>
      </c>
      <c r="M35" s="41">
        <v>3</v>
      </c>
      <c r="N35" s="43"/>
      <c r="O35" s="44">
        <v>3</v>
      </c>
      <c r="P35" s="30">
        <v>0</v>
      </c>
      <c r="Q35" s="43"/>
      <c r="R35" s="40">
        <v>0</v>
      </c>
      <c r="S35" s="41">
        <v>1</v>
      </c>
      <c r="T35" s="46"/>
      <c r="U35" s="40">
        <v>1</v>
      </c>
      <c r="V35" s="41">
        <v>2</v>
      </c>
      <c r="W35" s="43"/>
      <c r="X35" s="40">
        <v>2</v>
      </c>
      <c r="Y35" s="27">
        <v>3</v>
      </c>
      <c r="Z35" s="39"/>
    </row>
    <row r="36" spans="1:26" ht="12.75" x14ac:dyDescent="0.2">
      <c r="A36" s="211" t="s">
        <v>360</v>
      </c>
      <c r="B36" s="4"/>
      <c r="C36" s="22" t="s">
        <v>226</v>
      </c>
      <c r="D36" s="23" t="s">
        <v>204</v>
      </c>
      <c r="E36" s="5"/>
      <c r="F36" s="22" t="s">
        <v>129</v>
      </c>
      <c r="G36" s="141" t="s">
        <v>21</v>
      </c>
      <c r="H36" s="5"/>
      <c r="I36" s="22" t="s">
        <v>102</v>
      </c>
      <c r="J36" s="23" t="s">
        <v>141</v>
      </c>
      <c r="K36" s="5"/>
      <c r="L36" s="22" t="s">
        <v>199</v>
      </c>
      <c r="M36" s="23" t="s">
        <v>140</v>
      </c>
      <c r="N36" s="5"/>
      <c r="O36" s="22" t="s">
        <v>18</v>
      </c>
      <c r="P36" s="23" t="s">
        <v>15</v>
      </c>
      <c r="Q36" s="5"/>
      <c r="R36" s="22"/>
      <c r="S36" s="23"/>
      <c r="T36" s="5"/>
      <c r="U36" s="22" t="s">
        <v>46</v>
      </c>
      <c r="V36" s="17" t="s">
        <v>11</v>
      </c>
      <c r="W36" s="5"/>
      <c r="X36" s="17" t="s">
        <v>134</v>
      </c>
      <c r="Y36" s="147" t="s">
        <v>212</v>
      </c>
      <c r="Z36" s="4"/>
    </row>
    <row r="37" spans="1:26" ht="12.75" x14ac:dyDescent="0.2">
      <c r="A37" s="206"/>
      <c r="B37" s="4"/>
      <c r="C37" s="24" t="s">
        <v>273</v>
      </c>
      <c r="D37" s="17" t="s">
        <v>221</v>
      </c>
      <c r="E37" s="5"/>
      <c r="F37" s="24" t="s">
        <v>210</v>
      </c>
      <c r="G37" s="130" t="s">
        <v>37</v>
      </c>
      <c r="H37" s="5"/>
      <c r="I37" s="24" t="s">
        <v>341</v>
      </c>
      <c r="J37" s="17" t="s">
        <v>35</v>
      </c>
      <c r="K37" s="5"/>
      <c r="L37" s="24" t="s">
        <v>449</v>
      </c>
      <c r="M37" s="17" t="s">
        <v>505</v>
      </c>
      <c r="N37" s="5"/>
      <c r="O37" s="24" t="s">
        <v>34</v>
      </c>
      <c r="P37" s="17" t="s">
        <v>349</v>
      </c>
      <c r="Q37" s="5"/>
      <c r="R37" s="24"/>
      <c r="S37" s="17"/>
      <c r="T37" s="5"/>
      <c r="U37" s="24" t="s">
        <v>109</v>
      </c>
      <c r="V37" s="88" t="s">
        <v>454</v>
      </c>
      <c r="W37" s="5"/>
      <c r="X37" s="17" t="s">
        <v>557</v>
      </c>
      <c r="Y37" s="147" t="s">
        <v>26</v>
      </c>
      <c r="Z37" s="4"/>
    </row>
    <row r="38" spans="1:26" ht="12.75" x14ac:dyDescent="0.2">
      <c r="A38" s="206"/>
      <c r="B38" s="4"/>
      <c r="C38" s="24" t="s">
        <v>284</v>
      </c>
      <c r="D38" s="17" t="s">
        <v>200</v>
      </c>
      <c r="E38" s="5"/>
      <c r="F38" s="24" t="s">
        <v>104</v>
      </c>
      <c r="G38" s="88" t="s">
        <v>101</v>
      </c>
      <c r="H38" s="5"/>
      <c r="I38" s="24" t="s">
        <v>292</v>
      </c>
      <c r="J38" s="17" t="s">
        <v>51</v>
      </c>
      <c r="K38" s="5"/>
      <c r="L38" s="24" t="s">
        <v>115</v>
      </c>
      <c r="M38" s="17" t="s">
        <v>112</v>
      </c>
      <c r="N38" s="5"/>
      <c r="O38" s="24" t="s">
        <v>50</v>
      </c>
      <c r="P38" s="17" t="s">
        <v>555</v>
      </c>
      <c r="Q38" s="5"/>
      <c r="R38" s="24"/>
      <c r="S38" s="17"/>
      <c r="T38" s="5"/>
      <c r="U38" s="24" t="s">
        <v>94</v>
      </c>
      <c r="V38" s="17" t="s">
        <v>43</v>
      </c>
      <c r="W38" s="5"/>
      <c r="X38" s="17" t="s">
        <v>139</v>
      </c>
      <c r="Y38" s="147" t="s">
        <v>42</v>
      </c>
      <c r="Z38" s="4"/>
    </row>
    <row r="39" spans="1:26" ht="12.75" x14ac:dyDescent="0.2">
      <c r="A39" s="206"/>
      <c r="B39" s="4"/>
      <c r="C39" s="24" t="s">
        <v>275</v>
      </c>
      <c r="D39" s="17" t="s">
        <v>220</v>
      </c>
      <c r="E39" s="5"/>
      <c r="F39" s="24" t="s">
        <v>390</v>
      </c>
      <c r="G39" s="130" t="s">
        <v>229</v>
      </c>
      <c r="H39" s="5"/>
      <c r="I39" s="24" t="s">
        <v>337</v>
      </c>
      <c r="J39" s="17" t="s">
        <v>339</v>
      </c>
      <c r="K39" s="5"/>
      <c r="L39" s="24" t="s">
        <v>100</v>
      </c>
      <c r="M39" s="17" t="s">
        <v>336</v>
      </c>
      <c r="N39" s="5"/>
      <c r="O39" s="24" t="s">
        <v>205</v>
      </c>
      <c r="P39" s="17" t="s">
        <v>79</v>
      </c>
      <c r="Q39" s="5"/>
      <c r="R39" s="24"/>
      <c r="S39" s="17"/>
      <c r="T39" s="5"/>
      <c r="U39" s="24" t="s">
        <v>119</v>
      </c>
      <c r="V39" s="17" t="s">
        <v>91</v>
      </c>
      <c r="W39" s="5"/>
      <c r="X39" s="17" t="s">
        <v>28</v>
      </c>
      <c r="Y39" s="147" t="s">
        <v>302</v>
      </c>
      <c r="Z39" s="4"/>
    </row>
    <row r="40" spans="1:26" ht="12.75" x14ac:dyDescent="0.2">
      <c r="A40" s="206"/>
      <c r="B40" s="4"/>
      <c r="C40" s="24" t="s">
        <v>278</v>
      </c>
      <c r="D40" s="17" t="s">
        <v>208</v>
      </c>
      <c r="E40" s="5"/>
      <c r="F40" s="24" t="s">
        <v>398</v>
      </c>
      <c r="G40" s="88" t="s">
        <v>305</v>
      </c>
      <c r="H40" s="5"/>
      <c r="I40" s="24" t="s">
        <v>22</v>
      </c>
      <c r="J40" s="17" t="s">
        <v>406</v>
      </c>
      <c r="K40" s="5"/>
      <c r="L40" s="24" t="s">
        <v>68</v>
      </c>
      <c r="M40" s="17" t="s">
        <v>49</v>
      </c>
      <c r="N40" s="5"/>
      <c r="O40" s="24" t="s">
        <v>82</v>
      </c>
      <c r="P40" s="17" t="s">
        <v>63</v>
      </c>
      <c r="Q40" s="5"/>
      <c r="R40" s="24"/>
      <c r="S40" s="17"/>
      <c r="T40" s="5"/>
      <c r="U40" s="24" t="s">
        <v>446</v>
      </c>
      <c r="V40" s="17" t="s">
        <v>155</v>
      </c>
      <c r="W40" s="5"/>
      <c r="X40" s="17" t="s">
        <v>60</v>
      </c>
      <c r="Y40" s="147" t="s">
        <v>547</v>
      </c>
      <c r="Z40" s="4"/>
    </row>
    <row r="41" spans="1:26" ht="12.75" x14ac:dyDescent="0.2">
      <c r="A41" s="206"/>
      <c r="B41" s="4"/>
      <c r="C41" s="35" t="s">
        <v>234</v>
      </c>
      <c r="D41" s="36" t="s">
        <v>247</v>
      </c>
      <c r="E41" s="5"/>
      <c r="F41" s="35" t="s">
        <v>342</v>
      </c>
      <c r="G41" s="17" t="s">
        <v>69</v>
      </c>
      <c r="H41" s="5"/>
      <c r="I41" s="35" t="s">
        <v>54</v>
      </c>
      <c r="J41" s="17" t="s">
        <v>521</v>
      </c>
      <c r="K41" s="5"/>
      <c r="L41" s="35" t="s">
        <v>486</v>
      </c>
      <c r="M41" s="36" t="s">
        <v>65</v>
      </c>
      <c r="N41" s="5"/>
      <c r="O41" s="35" t="s">
        <v>98</v>
      </c>
      <c r="P41" s="17" t="s">
        <v>31</v>
      </c>
      <c r="Q41" s="5"/>
      <c r="R41" s="35"/>
      <c r="S41" s="36"/>
      <c r="T41" s="5"/>
      <c r="U41" s="35" t="s">
        <v>30</v>
      </c>
      <c r="V41" s="92" t="s">
        <v>27</v>
      </c>
      <c r="W41" s="5"/>
      <c r="X41" s="17" t="s">
        <v>76</v>
      </c>
      <c r="Y41" s="110" t="s">
        <v>550</v>
      </c>
      <c r="Z41" s="148"/>
    </row>
    <row r="42" spans="1:26" ht="12.75" x14ac:dyDescent="0.2">
      <c r="A42" s="207"/>
      <c r="B42" s="39"/>
      <c r="C42" s="29">
        <v>3</v>
      </c>
      <c r="D42" s="30">
        <v>2</v>
      </c>
      <c r="E42" s="42"/>
      <c r="F42" s="26">
        <v>4</v>
      </c>
      <c r="G42" s="27">
        <v>5</v>
      </c>
      <c r="H42" s="43"/>
      <c r="I42" s="26">
        <v>2</v>
      </c>
      <c r="J42" s="27">
        <v>3</v>
      </c>
      <c r="K42" s="43"/>
      <c r="L42" s="26">
        <v>0</v>
      </c>
      <c r="M42" s="27">
        <v>1</v>
      </c>
      <c r="N42" s="43"/>
      <c r="O42" s="31">
        <v>3</v>
      </c>
      <c r="P42" s="30">
        <v>0</v>
      </c>
      <c r="Q42" s="43"/>
      <c r="R42" s="26">
        <v>0</v>
      </c>
      <c r="S42" s="27">
        <v>1</v>
      </c>
      <c r="T42" s="46"/>
      <c r="U42" s="29">
        <v>4</v>
      </c>
      <c r="V42" s="30">
        <v>3</v>
      </c>
      <c r="W42" s="43"/>
      <c r="X42" s="26">
        <v>2</v>
      </c>
      <c r="Y42" s="41">
        <v>3</v>
      </c>
      <c r="Z42" s="39"/>
    </row>
    <row r="43" spans="1:26" ht="12.75" x14ac:dyDescent="0.2">
      <c r="A43" s="205" t="s">
        <v>364</v>
      </c>
      <c r="B43" s="4"/>
      <c r="C43" s="22" t="s">
        <v>226</v>
      </c>
      <c r="D43" s="23" t="s">
        <v>204</v>
      </c>
      <c r="E43" s="5"/>
      <c r="F43" s="49"/>
      <c r="G43" s="50"/>
      <c r="H43" s="5"/>
      <c r="I43" s="24" t="s">
        <v>102</v>
      </c>
      <c r="J43" s="23" t="s">
        <v>141</v>
      </c>
      <c r="K43" s="5"/>
      <c r="L43" s="49"/>
      <c r="M43" s="50"/>
      <c r="N43" s="5"/>
      <c r="O43" s="49"/>
      <c r="P43" s="50"/>
      <c r="Q43" s="5"/>
      <c r="R43" s="22"/>
      <c r="S43" s="23"/>
      <c r="T43" s="5"/>
      <c r="U43" s="49"/>
      <c r="V43" s="50"/>
      <c r="W43" s="5"/>
      <c r="X43" s="49"/>
      <c r="Y43" s="50"/>
      <c r="Z43" s="4"/>
    </row>
    <row r="44" spans="1:26" ht="12.75" x14ac:dyDescent="0.2">
      <c r="A44" s="206"/>
      <c r="B44" s="4"/>
      <c r="C44" s="24" t="s">
        <v>273</v>
      </c>
      <c r="D44" s="17" t="s">
        <v>221</v>
      </c>
      <c r="E44" s="5"/>
      <c r="F44" s="16"/>
      <c r="G44" s="14"/>
      <c r="H44" s="5"/>
      <c r="I44" s="24" t="s">
        <v>341</v>
      </c>
      <c r="J44" s="17" t="s">
        <v>35</v>
      </c>
      <c r="K44" s="5"/>
      <c r="L44" s="16"/>
      <c r="M44" s="14"/>
      <c r="N44" s="5"/>
      <c r="O44" s="16"/>
      <c r="P44" s="14"/>
      <c r="Q44" s="5"/>
      <c r="R44" s="24"/>
      <c r="S44" s="17"/>
      <c r="T44" s="5"/>
      <c r="U44" s="16"/>
      <c r="V44" s="14"/>
      <c r="W44" s="5"/>
      <c r="X44" s="16"/>
      <c r="Y44" s="14"/>
      <c r="Z44" s="4"/>
    </row>
    <row r="45" spans="1:26" ht="12.75" x14ac:dyDescent="0.2">
      <c r="A45" s="206"/>
      <c r="B45" s="4"/>
      <c r="C45" s="24" t="s">
        <v>284</v>
      </c>
      <c r="D45" s="17" t="s">
        <v>200</v>
      </c>
      <c r="E45" s="5"/>
      <c r="F45" s="16"/>
      <c r="G45" s="14"/>
      <c r="H45" s="5"/>
      <c r="I45" s="34" t="s">
        <v>70</v>
      </c>
      <c r="J45" s="17" t="s">
        <v>51</v>
      </c>
      <c r="K45" s="5"/>
      <c r="L45" s="16"/>
      <c r="M45" s="14"/>
      <c r="N45" s="5"/>
      <c r="O45" s="16"/>
      <c r="P45" s="14"/>
      <c r="Q45" s="5"/>
      <c r="R45" s="24"/>
      <c r="S45" s="17"/>
      <c r="T45" s="5"/>
      <c r="U45" s="16"/>
      <c r="V45" s="14"/>
      <c r="W45" s="5"/>
      <c r="X45" s="16"/>
      <c r="Y45" s="14"/>
      <c r="Z45" s="4"/>
    </row>
    <row r="46" spans="1:26" ht="12.75" x14ac:dyDescent="0.2">
      <c r="A46" s="206"/>
      <c r="B46" s="4"/>
      <c r="C46" s="24" t="s">
        <v>275</v>
      </c>
      <c r="D46" s="17" t="s">
        <v>220</v>
      </c>
      <c r="E46" s="5"/>
      <c r="F46" s="16"/>
      <c r="G46" s="14"/>
      <c r="H46" s="5"/>
      <c r="I46" s="24" t="s">
        <v>296</v>
      </c>
      <c r="J46" s="17" t="s">
        <v>339</v>
      </c>
      <c r="K46" s="5"/>
      <c r="L46" s="16"/>
      <c r="M46" s="14"/>
      <c r="N46" s="5"/>
      <c r="O46" s="16"/>
      <c r="P46" s="14"/>
      <c r="Q46" s="5"/>
      <c r="R46" s="24"/>
      <c r="S46" s="17"/>
      <c r="T46" s="5"/>
      <c r="U46" s="16"/>
      <c r="V46" s="14"/>
      <c r="W46" s="5"/>
      <c r="X46" s="16"/>
      <c r="Y46" s="14"/>
      <c r="Z46" s="4"/>
    </row>
    <row r="47" spans="1:26" ht="12.75" x14ac:dyDescent="0.2">
      <c r="A47" s="206"/>
      <c r="B47" s="4"/>
      <c r="C47" s="24" t="s">
        <v>278</v>
      </c>
      <c r="D47" s="17" t="s">
        <v>208</v>
      </c>
      <c r="E47" s="5"/>
      <c r="F47" s="16"/>
      <c r="G47" s="14"/>
      <c r="H47" s="5"/>
      <c r="I47" s="24" t="s">
        <v>22</v>
      </c>
      <c r="J47" s="17" t="s">
        <v>406</v>
      </c>
      <c r="K47" s="5"/>
      <c r="L47" s="16"/>
      <c r="M47" s="14"/>
      <c r="N47" s="5"/>
      <c r="O47" s="16"/>
      <c r="P47" s="14"/>
      <c r="Q47" s="5"/>
      <c r="R47" s="24"/>
      <c r="S47" s="17"/>
      <c r="T47" s="5"/>
      <c r="U47" s="16"/>
      <c r="V47" s="14"/>
      <c r="W47" s="5"/>
      <c r="X47" s="16"/>
      <c r="Y47" s="14"/>
      <c r="Z47" s="4"/>
    </row>
    <row r="48" spans="1:26" ht="12.75" x14ac:dyDescent="0.2">
      <c r="A48" s="206"/>
      <c r="B48" s="4"/>
      <c r="C48" s="35" t="s">
        <v>234</v>
      </c>
      <c r="D48" s="36" t="s">
        <v>247</v>
      </c>
      <c r="E48" s="5"/>
      <c r="F48" s="16"/>
      <c r="G48" s="14"/>
      <c r="H48" s="5"/>
      <c r="I48" s="35" t="s">
        <v>54</v>
      </c>
      <c r="J48" s="17" t="s">
        <v>521</v>
      </c>
      <c r="K48" s="5"/>
      <c r="L48" s="16"/>
      <c r="M48" s="14"/>
      <c r="N48" s="5"/>
      <c r="O48" s="16"/>
      <c r="P48" s="14"/>
      <c r="Q48" s="5"/>
      <c r="R48" s="35"/>
      <c r="S48" s="36"/>
      <c r="T48" s="5"/>
      <c r="U48" s="16"/>
      <c r="V48" s="14"/>
      <c r="W48" s="5"/>
      <c r="X48" s="16"/>
      <c r="Y48" s="14"/>
      <c r="Z48" s="4"/>
    </row>
    <row r="49" spans="1:26" ht="23.25" x14ac:dyDescent="0.2">
      <c r="A49" s="207"/>
      <c r="B49" s="51"/>
      <c r="C49" s="29">
        <v>2</v>
      </c>
      <c r="D49" s="30">
        <v>0</v>
      </c>
      <c r="E49" s="43"/>
      <c r="F49" s="52"/>
      <c r="G49" s="53"/>
      <c r="H49" s="43"/>
      <c r="I49" s="26">
        <v>0</v>
      </c>
      <c r="J49" s="27">
        <v>2</v>
      </c>
      <c r="K49" s="43"/>
      <c r="L49" s="52"/>
      <c r="M49" s="53"/>
      <c r="N49" s="43"/>
      <c r="O49" s="54"/>
      <c r="P49" s="53"/>
      <c r="Q49" s="43"/>
      <c r="R49" s="52"/>
      <c r="S49" s="53"/>
      <c r="T49" s="46"/>
      <c r="U49" s="52"/>
      <c r="V49" s="53"/>
      <c r="W49" s="43"/>
      <c r="X49" s="52"/>
      <c r="Y49" s="53"/>
      <c r="Z49" s="39"/>
    </row>
    <row r="50" spans="1:26" ht="23.25" x14ac:dyDescent="0.2">
      <c r="A50" s="209" t="s">
        <v>172</v>
      </c>
      <c r="B50" s="55"/>
      <c r="C50" s="203" t="s">
        <v>558</v>
      </c>
      <c r="D50" s="204"/>
      <c r="E50" s="5"/>
      <c r="F50" s="203" t="s">
        <v>559</v>
      </c>
      <c r="G50" s="204"/>
      <c r="H50" s="5"/>
      <c r="I50" s="203" t="s">
        <v>178</v>
      </c>
      <c r="J50" s="204"/>
      <c r="K50" s="5"/>
      <c r="L50" s="203" t="s">
        <v>258</v>
      </c>
      <c r="M50" s="204"/>
      <c r="N50" s="5"/>
      <c r="O50" s="203" t="s">
        <v>256</v>
      </c>
      <c r="P50" s="204"/>
      <c r="Q50" s="5"/>
      <c r="R50" s="203" t="s">
        <v>465</v>
      </c>
      <c r="S50" s="204"/>
      <c r="T50" s="5"/>
      <c r="U50" s="203" t="s">
        <v>560</v>
      </c>
      <c r="V50" s="204"/>
      <c r="W50" s="5"/>
      <c r="X50" s="203" t="s">
        <v>509</v>
      </c>
      <c r="Y50" s="204"/>
      <c r="Z50" s="4"/>
    </row>
    <row r="51" spans="1:26" ht="23.25" x14ac:dyDescent="0.2">
      <c r="A51" s="201"/>
      <c r="B51" s="55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4"/>
    </row>
    <row r="52" spans="1:26" ht="12.75" x14ac:dyDescent="0.2">
      <c r="A52" s="208" t="s">
        <v>181</v>
      </c>
      <c r="B52" s="4"/>
      <c r="C52" s="198"/>
      <c r="D52" s="196"/>
      <c r="E52" s="5"/>
      <c r="F52" s="195" t="s">
        <v>561</v>
      </c>
      <c r="G52" s="196"/>
      <c r="H52" s="5"/>
      <c r="I52" s="195"/>
      <c r="J52" s="196"/>
      <c r="K52" s="5"/>
      <c r="L52" s="195"/>
      <c r="M52" s="196"/>
      <c r="N52" s="5"/>
      <c r="O52" s="198"/>
      <c r="P52" s="196"/>
      <c r="Q52" s="5"/>
      <c r="R52" s="195" t="s">
        <v>262</v>
      </c>
      <c r="S52" s="196"/>
      <c r="T52" s="5"/>
      <c r="U52" s="195"/>
      <c r="V52" s="196"/>
      <c r="W52" s="5"/>
      <c r="X52" s="195"/>
      <c r="Y52" s="196"/>
      <c r="Z52" s="4"/>
    </row>
    <row r="53" spans="1:26" ht="12.75" x14ac:dyDescent="0.2">
      <c r="A53" s="197"/>
      <c r="B53" s="4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4"/>
    </row>
    <row r="54" spans="1:26" ht="12.75" x14ac:dyDescent="0.2">
      <c r="A54" s="56" t="s">
        <v>185</v>
      </c>
    </row>
    <row r="55" spans="1:26" ht="12.75" x14ac:dyDescent="0.2">
      <c r="A55" s="57" t="s">
        <v>186</v>
      </c>
    </row>
    <row r="56" spans="1:26" ht="12.75" x14ac:dyDescent="0.2">
      <c r="A56" s="58" t="s">
        <v>187</v>
      </c>
    </row>
    <row r="57" spans="1:26" ht="12.75" x14ac:dyDescent="0.2">
      <c r="A57" s="104" t="s">
        <v>373</v>
      </c>
    </row>
    <row r="58" spans="1:26" ht="12.75" x14ac:dyDescent="0.2">
      <c r="A58" s="59" t="s">
        <v>188</v>
      </c>
    </row>
    <row r="59" spans="1:26" ht="12.75" x14ac:dyDescent="0.2">
      <c r="A59" s="60" t="s">
        <v>189</v>
      </c>
    </row>
  </sheetData>
  <mergeCells count="33">
    <mergeCell ref="X1:Y1"/>
    <mergeCell ref="X50:Y51"/>
    <mergeCell ref="U50:V51"/>
    <mergeCell ref="X52:Y53"/>
    <mergeCell ref="U52:V53"/>
    <mergeCell ref="I1:J1"/>
    <mergeCell ref="U1:V1"/>
    <mergeCell ref="O1:P1"/>
    <mergeCell ref="R1:S1"/>
    <mergeCell ref="L1:M1"/>
    <mergeCell ref="F1:G1"/>
    <mergeCell ref="C1:D1"/>
    <mergeCell ref="A22:A28"/>
    <mergeCell ref="A15:A21"/>
    <mergeCell ref="A50:A51"/>
    <mergeCell ref="A4:A13"/>
    <mergeCell ref="A1:A2"/>
    <mergeCell ref="C50:D51"/>
    <mergeCell ref="F50:G51"/>
    <mergeCell ref="A29:A35"/>
    <mergeCell ref="A43:A49"/>
    <mergeCell ref="A36:A42"/>
    <mergeCell ref="R52:S53"/>
    <mergeCell ref="R50:S51"/>
    <mergeCell ref="A52:A53"/>
    <mergeCell ref="O50:P51"/>
    <mergeCell ref="O52:P53"/>
    <mergeCell ref="F52:G53"/>
    <mergeCell ref="C52:D53"/>
    <mergeCell ref="I50:J51"/>
    <mergeCell ref="L50:M51"/>
    <mergeCell ref="I52:J53"/>
    <mergeCell ref="L52:M5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60"/>
  <sheetViews>
    <sheetView workbookViewId="0"/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">
      <c r="A1" s="213"/>
      <c r="B1" s="61"/>
      <c r="C1" s="210" t="s">
        <v>562</v>
      </c>
      <c r="D1" s="196"/>
      <c r="E1" s="2"/>
      <c r="F1" s="210" t="s">
        <v>563</v>
      </c>
      <c r="G1" s="196"/>
      <c r="H1" s="2"/>
      <c r="I1" s="210" t="s">
        <v>564</v>
      </c>
      <c r="J1" s="196"/>
      <c r="K1" s="2"/>
      <c r="L1" s="210" t="s">
        <v>565</v>
      </c>
      <c r="M1" s="196"/>
      <c r="N1" s="2"/>
      <c r="O1" s="210" t="s">
        <v>566</v>
      </c>
      <c r="P1" s="196"/>
      <c r="Q1" s="2"/>
      <c r="R1" s="210" t="s">
        <v>567</v>
      </c>
      <c r="S1" s="196"/>
      <c r="T1" s="2"/>
      <c r="U1" s="210" t="s">
        <v>568</v>
      </c>
      <c r="V1" s="196"/>
      <c r="W1" s="2"/>
      <c r="X1" s="210" t="s">
        <v>569</v>
      </c>
      <c r="Y1" s="196"/>
      <c r="Z1" s="2"/>
    </row>
    <row r="2" spans="1:26" ht="37.5" customHeight="1" x14ac:dyDescent="0.2">
      <c r="A2" s="196"/>
      <c r="B2" s="6"/>
      <c r="C2" s="2" t="e">
        <f ca="1">IMAGE("http://www.ramader.com/league/uploads/weeklyHarmony.png")</f>
        <v>#NAME?</v>
      </c>
      <c r="D2" s="2" t="e">
        <f ca="1">IMAGE("http://www.ramader.com/league/uploads/weeklyAimbots.png")</f>
        <v>#NAME?</v>
      </c>
      <c r="E2" s="2"/>
      <c r="F2" s="2" t="e">
        <f ca="1">IMAGE("http://www.ramader.com/league/uploads/weeklyLiquid.png")</f>
        <v>#NAME?</v>
      </c>
      <c r="G2" s="2" t="e">
        <f ca="1">IMAGE("http://www.ramader.com/league/uploads/weeklyHavoc.png")</f>
        <v>#NAME?</v>
      </c>
      <c r="H2" s="2"/>
      <c r="I2" s="2" t="e">
        <f ca="1">IMAGE("http://www.ramader.com/league/uploads/weeklyMeta.png")</f>
        <v>#NAME?</v>
      </c>
      <c r="J2" s="2" t="e">
        <f ca="1">IMAGE("http://www.ramader.com/league/uploads/weeklyGravity.png")</f>
        <v>#NAME?</v>
      </c>
      <c r="K2" s="2"/>
      <c r="L2" s="2" t="e">
        <f ca="1">IMAGE("http://www.ramader.com/league/uploads/weeklyMeteors.png")</f>
        <v>#NAME?</v>
      </c>
      <c r="M2" s="2" t="e">
        <f ca="1">IMAGE("http://www.ramader.com/league/uploads/weeklyPotatoes.png")</f>
        <v>#NAME?</v>
      </c>
      <c r="N2" s="2"/>
      <c r="O2" s="2" t="e">
        <f ca="1">IMAGE("http://www.ramader.com/league/uploads/weeklyOmnic.png")</f>
        <v>#NAME?</v>
      </c>
      <c r="P2" s="2" t="e">
        <f ca="1">IMAGE("http://www.ramader.com/league/uploads/weeklyElusion.png")</f>
        <v>#NAME?</v>
      </c>
      <c r="Q2" s="2"/>
      <c r="R2" s="2" t="e">
        <f ca="1">IMAGE("http://www.ramader.com/league/uploads/weeklyOtaku.png")</f>
        <v>#NAME?</v>
      </c>
      <c r="S2" s="2" t="e">
        <f ca="1">IMAGE("http://www.ramader.com/league/uploads/weeklyAltf4.png")</f>
        <v>#NAME?</v>
      </c>
      <c r="T2" s="2"/>
      <c r="U2" s="2" t="e">
        <f ca="1">IMAGE("http://www.ramader.com/league/uploads/weeklyRenegades.png")</f>
        <v>#NAME?</v>
      </c>
      <c r="V2" s="2" t="e">
        <f ca="1">IMAGE("http://www.ramader.com/league/uploads/weeklyWrecking.png")</f>
        <v>#NAME?</v>
      </c>
      <c r="W2" s="2"/>
      <c r="X2" s="2" t="e">
        <f ca="1">IMAGE("http://www.ramader.com/league/uploads/weeklySolo.png")</f>
        <v>#NAME?</v>
      </c>
      <c r="Y2" s="2" t="e">
        <f ca="1">IMAGE("http://www.ramader.com/league/uploads/weeklySugar.png")</f>
        <v>#NAME?</v>
      </c>
      <c r="Z2" s="2"/>
    </row>
    <row r="3" spans="1:26" ht="7.5" customHeight="1" x14ac:dyDescent="0.2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12" t="s">
        <v>570</v>
      </c>
      <c r="B4" s="2"/>
      <c r="C4" s="8" t="s">
        <v>21</v>
      </c>
      <c r="D4" s="143" t="s">
        <v>571</v>
      </c>
      <c r="E4" s="6"/>
      <c r="F4" s="8" t="s">
        <v>200</v>
      </c>
      <c r="G4" s="9" t="s">
        <v>521</v>
      </c>
      <c r="H4" s="6"/>
      <c r="I4" s="8" t="s">
        <v>215</v>
      </c>
      <c r="J4" s="9" t="s">
        <v>336</v>
      </c>
      <c r="K4" s="6"/>
      <c r="L4" s="149" t="s">
        <v>296</v>
      </c>
      <c r="M4" s="15" t="s">
        <v>572</v>
      </c>
      <c r="N4" s="6"/>
      <c r="O4" s="8" t="s">
        <v>199</v>
      </c>
      <c r="P4" s="9" t="s">
        <v>108</v>
      </c>
      <c r="Q4" s="6"/>
      <c r="R4" s="8" t="s">
        <v>18</v>
      </c>
      <c r="S4" s="13" t="s">
        <v>11</v>
      </c>
      <c r="T4" s="6"/>
      <c r="U4" s="94"/>
      <c r="V4" s="9" t="s">
        <v>10</v>
      </c>
      <c r="W4" s="6"/>
      <c r="X4" s="8" t="s">
        <v>94</v>
      </c>
      <c r="Y4" s="9" t="s">
        <v>445</v>
      </c>
      <c r="Z4" s="2"/>
    </row>
    <row r="5" spans="1:26" ht="12.75" x14ac:dyDescent="0.2">
      <c r="A5" s="196"/>
      <c r="B5" s="2"/>
      <c r="C5" s="8" t="s">
        <v>85</v>
      </c>
      <c r="D5" s="9" t="s">
        <v>230</v>
      </c>
      <c r="E5" s="6"/>
      <c r="F5" s="8" t="s">
        <v>221</v>
      </c>
      <c r="G5" s="9" t="s">
        <v>141</v>
      </c>
      <c r="H5" s="6"/>
      <c r="I5" s="8" t="s">
        <v>110</v>
      </c>
      <c r="J5" s="9" t="s">
        <v>136</v>
      </c>
      <c r="K5" s="6"/>
      <c r="L5" s="8" t="s">
        <v>102</v>
      </c>
      <c r="M5" s="9" t="s">
        <v>79</v>
      </c>
      <c r="N5" s="6"/>
      <c r="O5" s="8" t="s">
        <v>115</v>
      </c>
      <c r="P5" s="13" t="s">
        <v>438</v>
      </c>
      <c r="Q5" s="6"/>
      <c r="R5" s="8" t="s">
        <v>34</v>
      </c>
      <c r="S5" s="9" t="s">
        <v>27</v>
      </c>
      <c r="T5" s="6"/>
      <c r="U5" s="94"/>
      <c r="V5" s="9" t="s">
        <v>212</v>
      </c>
      <c r="W5" s="6"/>
      <c r="X5" s="150" t="s">
        <v>30</v>
      </c>
      <c r="Y5" s="9" t="s">
        <v>76</v>
      </c>
      <c r="Z5" s="2"/>
    </row>
    <row r="6" spans="1:26" ht="12.75" x14ac:dyDescent="0.2">
      <c r="A6" s="196"/>
      <c r="B6" s="2"/>
      <c r="C6" s="8" t="s">
        <v>37</v>
      </c>
      <c r="D6" s="9" t="s">
        <v>278</v>
      </c>
      <c r="E6" s="6"/>
      <c r="F6" s="8" t="s">
        <v>220</v>
      </c>
      <c r="G6" s="9" t="s">
        <v>35</v>
      </c>
      <c r="H6" s="6"/>
      <c r="I6" s="8" t="s">
        <v>104</v>
      </c>
      <c r="J6" s="9" t="s">
        <v>65</v>
      </c>
      <c r="K6" s="6"/>
      <c r="L6" s="8" t="s">
        <v>54</v>
      </c>
      <c r="M6" s="9" t="s">
        <v>239</v>
      </c>
      <c r="N6" s="6"/>
      <c r="O6" s="8" t="s">
        <v>100</v>
      </c>
      <c r="P6" s="9" t="s">
        <v>93</v>
      </c>
      <c r="Q6" s="6"/>
      <c r="R6" s="8" t="s">
        <v>50</v>
      </c>
      <c r="S6" s="9" t="s">
        <v>454</v>
      </c>
      <c r="T6" s="6"/>
      <c r="U6" s="94"/>
      <c r="V6" s="9" t="s">
        <v>26</v>
      </c>
      <c r="W6" s="6"/>
      <c r="X6" s="8" t="s">
        <v>109</v>
      </c>
      <c r="Y6" s="9" t="s">
        <v>28</v>
      </c>
      <c r="Z6" s="2"/>
    </row>
    <row r="7" spans="1:26" ht="12.75" x14ac:dyDescent="0.2">
      <c r="A7" s="196"/>
      <c r="B7" s="2"/>
      <c r="C7" s="8" t="s">
        <v>101</v>
      </c>
      <c r="D7" s="9" t="s">
        <v>275</v>
      </c>
      <c r="E7" s="6"/>
      <c r="F7" s="8" t="s">
        <v>202</v>
      </c>
      <c r="G7" s="9" t="s">
        <v>51</v>
      </c>
      <c r="H7" s="6"/>
      <c r="I7" s="8" t="s">
        <v>390</v>
      </c>
      <c r="J7" s="9" t="s">
        <v>140</v>
      </c>
      <c r="K7" s="6"/>
      <c r="L7" s="8" t="s">
        <v>292</v>
      </c>
      <c r="M7" s="9" t="s">
        <v>393</v>
      </c>
      <c r="N7" s="6"/>
      <c r="O7" s="8" t="s">
        <v>218</v>
      </c>
      <c r="P7" s="9" t="s">
        <v>242</v>
      </c>
      <c r="Q7" s="6"/>
      <c r="R7" s="8" t="s">
        <v>205</v>
      </c>
      <c r="S7" s="9" t="s">
        <v>43</v>
      </c>
      <c r="T7" s="6"/>
      <c r="U7" s="94"/>
      <c r="V7" s="9" t="s">
        <v>42</v>
      </c>
      <c r="W7" s="6"/>
      <c r="X7" s="8" t="s">
        <v>46</v>
      </c>
      <c r="Y7" s="9" t="s">
        <v>435</v>
      </c>
      <c r="Z7" s="2"/>
    </row>
    <row r="8" spans="1:26" ht="12.75" x14ac:dyDescent="0.2">
      <c r="A8" s="196"/>
      <c r="B8" s="2"/>
      <c r="C8" s="8" t="s">
        <v>216</v>
      </c>
      <c r="D8" s="9" t="s">
        <v>502</v>
      </c>
      <c r="E8" s="6"/>
      <c r="F8" s="8" t="s">
        <v>204</v>
      </c>
      <c r="G8" s="9" t="s">
        <v>114</v>
      </c>
      <c r="H8" s="6"/>
      <c r="I8" s="8" t="s">
        <v>232</v>
      </c>
      <c r="J8" s="9" t="s">
        <v>49</v>
      </c>
      <c r="K8" s="6"/>
      <c r="L8" s="8" t="s">
        <v>38</v>
      </c>
      <c r="M8" s="9" t="s">
        <v>63</v>
      </c>
      <c r="N8" s="6"/>
      <c r="O8" s="8" t="s">
        <v>206</v>
      </c>
      <c r="P8" s="9" t="s">
        <v>443</v>
      </c>
      <c r="Q8" s="6"/>
      <c r="R8" s="8" t="s">
        <v>82</v>
      </c>
      <c r="S8" s="9" t="s">
        <v>91</v>
      </c>
      <c r="T8" s="6"/>
      <c r="U8" s="94"/>
      <c r="V8" s="9" t="s">
        <v>302</v>
      </c>
      <c r="W8" s="6"/>
      <c r="X8" s="8" t="s">
        <v>62</v>
      </c>
      <c r="Y8" s="9" t="s">
        <v>134</v>
      </c>
      <c r="Z8" s="2"/>
    </row>
    <row r="9" spans="1:26" ht="12.75" x14ac:dyDescent="0.2">
      <c r="A9" s="196"/>
      <c r="B9" s="2"/>
      <c r="C9" s="8" t="s">
        <v>116</v>
      </c>
      <c r="D9" s="9" t="s">
        <v>284</v>
      </c>
      <c r="E9" s="6"/>
      <c r="F9" s="8" t="s">
        <v>440</v>
      </c>
      <c r="G9" s="13" t="s">
        <v>128</v>
      </c>
      <c r="H9" s="6"/>
      <c r="I9" s="8" t="s">
        <v>210</v>
      </c>
      <c r="J9" s="9" t="s">
        <v>112</v>
      </c>
      <c r="K9" s="6"/>
      <c r="L9" s="8" t="s">
        <v>22</v>
      </c>
      <c r="M9" s="9" t="s">
        <v>31</v>
      </c>
      <c r="N9" s="6"/>
      <c r="O9" s="8" t="s">
        <v>486</v>
      </c>
      <c r="P9" s="9" t="s">
        <v>13</v>
      </c>
      <c r="Q9" s="6"/>
      <c r="R9" s="8" t="s">
        <v>98</v>
      </c>
      <c r="S9" s="9" t="s">
        <v>155</v>
      </c>
      <c r="T9" s="6"/>
      <c r="U9" s="94"/>
      <c r="V9" s="9" t="s">
        <v>547</v>
      </c>
      <c r="W9" s="6"/>
      <c r="X9" s="8" t="s">
        <v>446</v>
      </c>
      <c r="Y9" s="9" t="s">
        <v>489</v>
      </c>
      <c r="Z9" s="2"/>
    </row>
    <row r="10" spans="1:26" ht="12.75" x14ac:dyDescent="0.2">
      <c r="A10" s="196"/>
      <c r="B10" s="2"/>
      <c r="C10" s="8" t="s">
        <v>130</v>
      </c>
      <c r="D10" s="9" t="s">
        <v>234</v>
      </c>
      <c r="E10" s="6"/>
      <c r="F10" s="8" t="s">
        <v>247</v>
      </c>
      <c r="G10" s="9" t="s">
        <v>137</v>
      </c>
      <c r="H10" s="6"/>
      <c r="I10" s="11" t="s">
        <v>287</v>
      </c>
      <c r="J10" s="9" t="s">
        <v>499</v>
      </c>
      <c r="K10" s="6"/>
      <c r="L10" s="11" t="s">
        <v>222</v>
      </c>
      <c r="M10" s="13" t="s">
        <v>124</v>
      </c>
      <c r="N10" s="6"/>
      <c r="O10" s="8" t="s">
        <v>436</v>
      </c>
      <c r="P10" s="9" t="s">
        <v>45</v>
      </c>
      <c r="Q10" s="6"/>
      <c r="R10" s="11" t="s">
        <v>395</v>
      </c>
      <c r="S10" s="9" t="s">
        <v>121</v>
      </c>
      <c r="T10" s="6"/>
      <c r="U10" s="94"/>
      <c r="V10" s="9" t="s">
        <v>550</v>
      </c>
      <c r="W10" s="6"/>
      <c r="X10" s="8" t="s">
        <v>119</v>
      </c>
      <c r="Y10" s="9" t="s">
        <v>60</v>
      </c>
      <c r="Z10" s="2"/>
    </row>
    <row r="11" spans="1:26" ht="12.75" x14ac:dyDescent="0.2">
      <c r="A11" s="196"/>
      <c r="B11" s="2"/>
      <c r="C11" s="8" t="s">
        <v>69</v>
      </c>
      <c r="D11" s="9" t="s">
        <v>493</v>
      </c>
      <c r="E11" s="6"/>
      <c r="F11" s="8" t="s">
        <v>551</v>
      </c>
      <c r="G11" s="9" t="s">
        <v>83</v>
      </c>
      <c r="H11" s="6"/>
      <c r="I11" s="8" t="s">
        <v>398</v>
      </c>
      <c r="J11" s="13" t="s">
        <v>505</v>
      </c>
      <c r="K11" s="6"/>
      <c r="L11" s="11" t="s">
        <v>86</v>
      </c>
      <c r="M11" s="143" t="s">
        <v>235</v>
      </c>
      <c r="N11" s="6"/>
      <c r="O11" s="97" t="s">
        <v>84</v>
      </c>
      <c r="P11" s="143" t="s">
        <v>525</v>
      </c>
      <c r="Q11" s="6"/>
      <c r="R11" s="16"/>
      <c r="S11" s="9" t="s">
        <v>75</v>
      </c>
      <c r="T11" s="6"/>
      <c r="U11" s="94"/>
      <c r="V11" s="9" t="s">
        <v>452</v>
      </c>
      <c r="W11" s="6"/>
      <c r="X11" s="16"/>
      <c r="Y11" s="9" t="s">
        <v>404</v>
      </c>
      <c r="Z11" s="2"/>
    </row>
    <row r="12" spans="1:26" ht="12.75" x14ac:dyDescent="0.2">
      <c r="A12" s="196"/>
      <c r="B12" s="2"/>
      <c r="C12" s="16"/>
      <c r="D12" s="14"/>
      <c r="E12" s="6"/>
      <c r="F12" s="11" t="s">
        <v>399</v>
      </c>
      <c r="G12" s="9" t="s">
        <v>339</v>
      </c>
      <c r="H12" s="6"/>
      <c r="I12" s="8" t="s">
        <v>129</v>
      </c>
      <c r="J12" s="9" t="s">
        <v>81</v>
      </c>
      <c r="K12" s="6"/>
      <c r="L12" s="8" t="s">
        <v>70</v>
      </c>
      <c r="M12" s="14"/>
      <c r="N12" s="6"/>
      <c r="O12" s="16"/>
      <c r="P12" s="9" t="s">
        <v>36</v>
      </c>
      <c r="Q12" s="6"/>
      <c r="R12" s="16"/>
      <c r="S12" s="13" t="s">
        <v>458</v>
      </c>
      <c r="T12" s="6"/>
      <c r="U12" s="94"/>
      <c r="V12" s="9" t="s">
        <v>500</v>
      </c>
      <c r="W12" s="6"/>
      <c r="X12" s="16"/>
      <c r="Y12" s="9" t="s">
        <v>410</v>
      </c>
      <c r="Z12" s="2"/>
    </row>
    <row r="13" spans="1:26" ht="12.75" x14ac:dyDescent="0.2">
      <c r="A13" s="196"/>
      <c r="B13" s="2"/>
      <c r="C13" s="16"/>
      <c r="D13" s="14"/>
      <c r="E13" s="6"/>
      <c r="F13" s="16"/>
      <c r="G13" s="14"/>
      <c r="H13" s="6"/>
      <c r="I13" s="16"/>
      <c r="J13" s="9" t="s">
        <v>126</v>
      </c>
      <c r="K13" s="6"/>
      <c r="L13" s="8" t="s">
        <v>117</v>
      </c>
      <c r="M13" s="14"/>
      <c r="N13" s="6"/>
      <c r="O13" s="16"/>
      <c r="P13" s="9" t="s">
        <v>298</v>
      </c>
      <c r="Q13" s="6"/>
      <c r="R13" s="16"/>
      <c r="S13" s="14"/>
      <c r="T13" s="6"/>
      <c r="U13" s="94"/>
      <c r="V13" s="14"/>
      <c r="W13" s="6"/>
      <c r="X13" s="16"/>
      <c r="Y13" s="9" t="s">
        <v>139</v>
      </c>
      <c r="Z13" s="2"/>
    </row>
    <row r="14" spans="1:26" ht="7.5" customHeight="1" x14ac:dyDescent="0.2">
      <c r="A14" s="19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spans="1:26" ht="12.75" x14ac:dyDescent="0.2">
      <c r="A15" s="205" t="s">
        <v>400</v>
      </c>
      <c r="B15" s="4"/>
      <c r="C15" s="24" t="s">
        <v>37</v>
      </c>
      <c r="D15" s="17" t="s">
        <v>275</v>
      </c>
      <c r="E15" s="5"/>
      <c r="F15" s="24" t="s">
        <v>200</v>
      </c>
      <c r="G15" s="88" t="s">
        <v>141</v>
      </c>
      <c r="H15" s="5"/>
      <c r="I15" s="24" t="s">
        <v>215</v>
      </c>
      <c r="J15" s="23" t="s">
        <v>152</v>
      </c>
      <c r="K15" s="5"/>
      <c r="L15" s="22" t="s">
        <v>102</v>
      </c>
      <c r="M15" s="23" t="s">
        <v>572</v>
      </c>
      <c r="N15" s="5"/>
      <c r="O15" s="24" t="s">
        <v>199</v>
      </c>
      <c r="P15" s="17" t="s">
        <v>242</v>
      </c>
      <c r="Q15" s="5"/>
      <c r="R15" s="24" t="s">
        <v>18</v>
      </c>
      <c r="S15" s="23" t="s">
        <v>388</v>
      </c>
      <c r="T15" s="5"/>
      <c r="U15" s="22"/>
      <c r="V15" s="17"/>
      <c r="W15" s="5"/>
      <c r="X15" s="22" t="s">
        <v>30</v>
      </c>
      <c r="Y15" s="23" t="s">
        <v>28</v>
      </c>
      <c r="Z15" s="4"/>
    </row>
    <row r="16" spans="1:26" ht="12.75" x14ac:dyDescent="0.2">
      <c r="A16" s="206"/>
      <c r="B16" s="4"/>
      <c r="C16" s="24" t="s">
        <v>216</v>
      </c>
      <c r="D16" s="17" t="s">
        <v>273</v>
      </c>
      <c r="E16" s="5"/>
      <c r="F16" s="24" t="s">
        <v>551</v>
      </c>
      <c r="G16" s="88" t="s">
        <v>35</v>
      </c>
      <c r="H16" s="5"/>
      <c r="I16" s="24" t="s">
        <v>110</v>
      </c>
      <c r="J16" s="17" t="s">
        <v>161</v>
      </c>
      <c r="K16" s="5"/>
      <c r="L16" s="24" t="s">
        <v>38</v>
      </c>
      <c r="M16" s="17" t="s">
        <v>79</v>
      </c>
      <c r="N16" s="5"/>
      <c r="O16" s="24" t="s">
        <v>115</v>
      </c>
      <c r="P16" s="17" t="s">
        <v>108</v>
      </c>
      <c r="Q16" s="5"/>
      <c r="R16" s="24" t="s">
        <v>34</v>
      </c>
      <c r="S16" s="17" t="s">
        <v>454</v>
      </c>
      <c r="T16" s="5"/>
      <c r="U16" s="24"/>
      <c r="V16" s="25"/>
      <c r="W16" s="5"/>
      <c r="X16" s="24" t="s">
        <v>62</v>
      </c>
      <c r="Y16" s="17" t="s">
        <v>76</v>
      </c>
      <c r="Z16" s="4"/>
    </row>
    <row r="17" spans="1:26" ht="12.75" x14ac:dyDescent="0.2">
      <c r="A17" s="206"/>
      <c r="B17" s="4"/>
      <c r="C17" s="24" t="s">
        <v>101</v>
      </c>
      <c r="D17" s="17" t="s">
        <v>284</v>
      </c>
      <c r="E17" s="5"/>
      <c r="F17" s="24" t="s">
        <v>221</v>
      </c>
      <c r="G17" s="88" t="s">
        <v>339</v>
      </c>
      <c r="H17" s="5"/>
      <c r="I17" s="24" t="s">
        <v>104</v>
      </c>
      <c r="J17" s="17" t="s">
        <v>147</v>
      </c>
      <c r="K17" s="5"/>
      <c r="L17" s="151" t="s">
        <v>573</v>
      </c>
      <c r="M17" s="17" t="s">
        <v>239</v>
      </c>
      <c r="N17" s="5"/>
      <c r="O17" s="24" t="s">
        <v>206</v>
      </c>
      <c r="P17" s="17" t="s">
        <v>443</v>
      </c>
      <c r="Q17" s="5"/>
      <c r="R17" s="109" t="s">
        <v>50</v>
      </c>
      <c r="S17" s="17" t="s">
        <v>461</v>
      </c>
      <c r="T17" s="5"/>
      <c r="U17" s="24"/>
      <c r="V17" s="17"/>
      <c r="W17" s="5"/>
      <c r="X17" s="24" t="s">
        <v>109</v>
      </c>
      <c r="Y17" s="17" t="s">
        <v>60</v>
      </c>
      <c r="Z17" s="4"/>
    </row>
    <row r="18" spans="1:26" ht="12.75" x14ac:dyDescent="0.2">
      <c r="A18" s="206"/>
      <c r="B18" s="4"/>
      <c r="C18" s="24" t="s">
        <v>69</v>
      </c>
      <c r="D18" s="17" t="s">
        <v>574</v>
      </c>
      <c r="E18" s="5"/>
      <c r="F18" s="24" t="s">
        <v>247</v>
      </c>
      <c r="G18" s="88" t="s">
        <v>51</v>
      </c>
      <c r="H18" s="5"/>
      <c r="I18" s="24" t="s">
        <v>390</v>
      </c>
      <c r="J18" s="17" t="s">
        <v>167</v>
      </c>
      <c r="K18" s="5"/>
      <c r="L18" s="24" t="s">
        <v>292</v>
      </c>
      <c r="M18" s="17" t="s">
        <v>393</v>
      </c>
      <c r="N18" s="5"/>
      <c r="O18" s="24" t="s">
        <v>486</v>
      </c>
      <c r="P18" s="17" t="s">
        <v>13</v>
      </c>
      <c r="Q18" s="5"/>
      <c r="R18" s="24" t="s">
        <v>205</v>
      </c>
      <c r="S18" s="17" t="s">
        <v>155</v>
      </c>
      <c r="T18" s="5"/>
      <c r="U18" s="24"/>
      <c r="V18" s="17"/>
      <c r="W18" s="5"/>
      <c r="X18" s="24" t="s">
        <v>46</v>
      </c>
      <c r="Y18" s="17" t="s">
        <v>139</v>
      </c>
      <c r="Z18" s="4"/>
    </row>
    <row r="19" spans="1:26" ht="12.75" x14ac:dyDescent="0.2">
      <c r="A19" s="206"/>
      <c r="B19" s="4"/>
      <c r="C19" s="24" t="s">
        <v>305</v>
      </c>
      <c r="D19" s="17" t="s">
        <v>502</v>
      </c>
      <c r="E19" s="5"/>
      <c r="F19" s="24" t="s">
        <v>204</v>
      </c>
      <c r="G19" s="88" t="s">
        <v>114</v>
      </c>
      <c r="H19" s="5"/>
      <c r="I19" s="24" t="s">
        <v>232</v>
      </c>
      <c r="J19" s="17" t="s">
        <v>144</v>
      </c>
      <c r="K19" s="5"/>
      <c r="L19" s="24" t="s">
        <v>117</v>
      </c>
      <c r="M19" s="17" t="s">
        <v>63</v>
      </c>
      <c r="N19" s="5"/>
      <c r="O19" s="24" t="s">
        <v>436</v>
      </c>
      <c r="P19" s="17" t="s">
        <v>93</v>
      </c>
      <c r="Q19" s="5"/>
      <c r="R19" s="109" t="s">
        <v>82</v>
      </c>
      <c r="S19" s="17" t="s">
        <v>121</v>
      </c>
      <c r="T19" s="5"/>
      <c r="U19" s="24"/>
      <c r="V19" s="17"/>
      <c r="W19" s="5"/>
      <c r="X19" s="24" t="s">
        <v>94</v>
      </c>
      <c r="Y19" s="17" t="s">
        <v>404</v>
      </c>
      <c r="Z19" s="4"/>
    </row>
    <row r="20" spans="1:26" ht="12.75" x14ac:dyDescent="0.2">
      <c r="A20" s="206"/>
      <c r="B20" s="4"/>
      <c r="C20" s="35" t="s">
        <v>229</v>
      </c>
      <c r="D20" s="36" t="s">
        <v>234</v>
      </c>
      <c r="E20" s="5"/>
      <c r="F20" s="24" t="s">
        <v>208</v>
      </c>
      <c r="G20" s="88" t="s">
        <v>83</v>
      </c>
      <c r="H20" s="5"/>
      <c r="I20" s="24" t="s">
        <v>210</v>
      </c>
      <c r="J20" s="17" t="s">
        <v>236</v>
      </c>
      <c r="K20" s="5"/>
      <c r="L20" s="24" t="s">
        <v>54</v>
      </c>
      <c r="M20" s="17" t="s">
        <v>31</v>
      </c>
      <c r="N20" s="5"/>
      <c r="O20" s="24" t="s">
        <v>218</v>
      </c>
      <c r="P20" s="17" t="s">
        <v>45</v>
      </c>
      <c r="Q20" s="5"/>
      <c r="R20" s="24" t="s">
        <v>98</v>
      </c>
      <c r="S20" s="17" t="s">
        <v>344</v>
      </c>
      <c r="T20" s="5"/>
      <c r="U20" s="24"/>
      <c r="V20" s="17"/>
      <c r="W20" s="5"/>
      <c r="X20" s="24" t="s">
        <v>119</v>
      </c>
      <c r="Y20" s="17" t="s">
        <v>445</v>
      </c>
      <c r="Z20" s="4"/>
    </row>
    <row r="21" spans="1:26" ht="12.75" x14ac:dyDescent="0.2">
      <c r="A21" s="207"/>
      <c r="B21" s="4"/>
      <c r="C21" s="29">
        <v>2</v>
      </c>
      <c r="D21" s="30">
        <v>0</v>
      </c>
      <c r="E21" s="5"/>
      <c r="F21" s="29">
        <v>2</v>
      </c>
      <c r="G21" s="30">
        <v>0</v>
      </c>
      <c r="H21" s="28"/>
      <c r="I21" s="26">
        <v>1</v>
      </c>
      <c r="J21" s="27">
        <v>2</v>
      </c>
      <c r="K21" s="28"/>
      <c r="L21" s="29">
        <v>2</v>
      </c>
      <c r="M21" s="30">
        <v>1</v>
      </c>
      <c r="N21" s="28"/>
      <c r="O21" s="75">
        <v>1</v>
      </c>
      <c r="P21" s="27">
        <v>2</v>
      </c>
      <c r="Q21" s="28"/>
      <c r="R21" s="26">
        <v>1</v>
      </c>
      <c r="S21" s="27">
        <v>2</v>
      </c>
      <c r="T21" s="32"/>
      <c r="U21" s="26">
        <v>0</v>
      </c>
      <c r="V21" s="27">
        <v>1</v>
      </c>
      <c r="W21" s="28"/>
      <c r="X21" s="26">
        <v>0</v>
      </c>
      <c r="Y21" s="27">
        <v>2</v>
      </c>
      <c r="Z21" s="4"/>
    </row>
    <row r="22" spans="1:26" ht="12.75" x14ac:dyDescent="0.2">
      <c r="A22" s="211" t="s">
        <v>160</v>
      </c>
      <c r="B22" s="4"/>
      <c r="C22" s="24" t="s">
        <v>21</v>
      </c>
      <c r="D22" s="17" t="s">
        <v>275</v>
      </c>
      <c r="E22" s="5"/>
      <c r="F22" s="24" t="s">
        <v>200</v>
      </c>
      <c r="G22" s="88" t="s">
        <v>141</v>
      </c>
      <c r="H22" s="5"/>
      <c r="I22" s="24" t="s">
        <v>390</v>
      </c>
      <c r="J22" s="17" t="s">
        <v>17</v>
      </c>
      <c r="K22" s="5"/>
      <c r="L22" s="22" t="s">
        <v>102</v>
      </c>
      <c r="M22" s="23" t="s">
        <v>572</v>
      </c>
      <c r="N22" s="5"/>
      <c r="O22" s="24" t="s">
        <v>199</v>
      </c>
      <c r="P22" s="17" t="s">
        <v>36</v>
      </c>
      <c r="Q22" s="5"/>
      <c r="R22" s="24" t="s">
        <v>18</v>
      </c>
      <c r="S22" s="23" t="s">
        <v>388</v>
      </c>
      <c r="T22" s="5"/>
      <c r="U22" s="24"/>
      <c r="V22" s="25"/>
      <c r="W22" s="5"/>
      <c r="X22" s="24" t="s">
        <v>30</v>
      </c>
      <c r="Y22" s="17" t="s">
        <v>28</v>
      </c>
      <c r="Z22" s="4"/>
    </row>
    <row r="23" spans="1:26" ht="12.75" x14ac:dyDescent="0.2">
      <c r="A23" s="206"/>
      <c r="B23" s="4"/>
      <c r="C23" s="24" t="s">
        <v>85</v>
      </c>
      <c r="D23" s="17" t="s">
        <v>273</v>
      </c>
      <c r="E23" s="5"/>
      <c r="F23" s="24" t="s">
        <v>551</v>
      </c>
      <c r="G23" s="88" t="s">
        <v>35</v>
      </c>
      <c r="H23" s="5"/>
      <c r="I23" s="24" t="s">
        <v>210</v>
      </c>
      <c r="J23" s="17" t="s">
        <v>167</v>
      </c>
      <c r="K23" s="5"/>
      <c r="L23" s="24" t="s">
        <v>22</v>
      </c>
      <c r="M23" s="17" t="s">
        <v>79</v>
      </c>
      <c r="N23" s="5"/>
      <c r="O23" s="24" t="s">
        <v>115</v>
      </c>
      <c r="P23" s="17" t="s">
        <v>108</v>
      </c>
      <c r="Q23" s="5"/>
      <c r="R23" s="24" t="s">
        <v>34</v>
      </c>
      <c r="S23" s="17" t="s">
        <v>454</v>
      </c>
      <c r="T23" s="5"/>
      <c r="U23" s="24"/>
      <c r="V23" s="25"/>
      <c r="W23" s="5"/>
      <c r="X23" s="24" t="s">
        <v>46</v>
      </c>
      <c r="Y23" s="17" t="s">
        <v>134</v>
      </c>
      <c r="Z23" s="4"/>
    </row>
    <row r="24" spans="1:26" ht="12.75" x14ac:dyDescent="0.2">
      <c r="A24" s="206"/>
      <c r="B24" s="4"/>
      <c r="C24" s="24" t="s">
        <v>101</v>
      </c>
      <c r="D24" s="17" t="s">
        <v>284</v>
      </c>
      <c r="E24" s="5"/>
      <c r="F24" s="24" t="s">
        <v>221</v>
      </c>
      <c r="G24" s="88" t="s">
        <v>339</v>
      </c>
      <c r="H24" s="5"/>
      <c r="I24" s="24" t="s">
        <v>110</v>
      </c>
      <c r="J24" s="17" t="s">
        <v>146</v>
      </c>
      <c r="K24" s="5"/>
      <c r="L24" s="151" t="s">
        <v>573</v>
      </c>
      <c r="M24" s="17" t="s">
        <v>239</v>
      </c>
      <c r="N24" s="5"/>
      <c r="O24" s="24" t="s">
        <v>206</v>
      </c>
      <c r="P24" s="17" t="s">
        <v>45</v>
      </c>
      <c r="Q24" s="5"/>
      <c r="R24" s="24" t="s">
        <v>50</v>
      </c>
      <c r="S24" s="17" t="s">
        <v>461</v>
      </c>
      <c r="T24" s="5"/>
      <c r="U24" s="24"/>
      <c r="V24" s="25"/>
      <c r="W24" s="5"/>
      <c r="X24" s="24" t="s">
        <v>109</v>
      </c>
      <c r="Y24" s="17" t="s">
        <v>410</v>
      </c>
      <c r="Z24" s="4"/>
    </row>
    <row r="25" spans="1:26" ht="12.75" x14ac:dyDescent="0.2">
      <c r="A25" s="206"/>
      <c r="B25" s="4"/>
      <c r="C25" s="24" t="s">
        <v>69</v>
      </c>
      <c r="D25" s="17" t="s">
        <v>574</v>
      </c>
      <c r="E25" s="5"/>
      <c r="F25" s="24" t="s">
        <v>247</v>
      </c>
      <c r="G25" s="88" t="s">
        <v>51</v>
      </c>
      <c r="H25" s="5"/>
      <c r="I25" s="24" t="s">
        <v>104</v>
      </c>
      <c r="J25" s="17" t="s">
        <v>161</v>
      </c>
      <c r="K25" s="5"/>
      <c r="L25" s="24" t="s">
        <v>292</v>
      </c>
      <c r="M25" s="17" t="s">
        <v>393</v>
      </c>
      <c r="N25" s="5"/>
      <c r="O25" s="24" t="s">
        <v>486</v>
      </c>
      <c r="P25" s="17" t="s">
        <v>298</v>
      </c>
      <c r="Q25" s="5"/>
      <c r="R25" s="24" t="s">
        <v>205</v>
      </c>
      <c r="S25" s="17" t="s">
        <v>155</v>
      </c>
      <c r="T25" s="5"/>
      <c r="U25" s="24"/>
      <c r="V25" s="25"/>
      <c r="W25" s="5"/>
      <c r="X25" s="24" t="s">
        <v>94</v>
      </c>
      <c r="Y25" s="17" t="s">
        <v>76</v>
      </c>
      <c r="Z25" s="4"/>
    </row>
    <row r="26" spans="1:26" ht="12.75" x14ac:dyDescent="0.2">
      <c r="A26" s="206"/>
      <c r="B26" s="4"/>
      <c r="C26" s="24" t="s">
        <v>305</v>
      </c>
      <c r="D26" s="17" t="s">
        <v>493</v>
      </c>
      <c r="E26" s="5"/>
      <c r="F26" s="24" t="s">
        <v>204</v>
      </c>
      <c r="G26" s="88" t="s">
        <v>521</v>
      </c>
      <c r="H26" s="5"/>
      <c r="I26" s="24" t="s">
        <v>207</v>
      </c>
      <c r="J26" s="17" t="s">
        <v>147</v>
      </c>
      <c r="K26" s="5"/>
      <c r="L26" s="24" t="s">
        <v>117</v>
      </c>
      <c r="M26" s="17" t="s">
        <v>63</v>
      </c>
      <c r="N26" s="5"/>
      <c r="O26" s="24" t="s">
        <v>436</v>
      </c>
      <c r="P26" s="17" t="s">
        <v>525</v>
      </c>
      <c r="Q26" s="5"/>
      <c r="R26" s="109" t="s">
        <v>82</v>
      </c>
      <c r="S26" s="17" t="s">
        <v>121</v>
      </c>
      <c r="T26" s="5"/>
      <c r="U26" s="24"/>
      <c r="V26" s="25"/>
      <c r="W26" s="5"/>
      <c r="X26" s="24" t="s">
        <v>446</v>
      </c>
      <c r="Y26" s="17" t="s">
        <v>557</v>
      </c>
      <c r="Z26" s="4"/>
    </row>
    <row r="27" spans="1:26" ht="12.75" x14ac:dyDescent="0.2">
      <c r="A27" s="206"/>
      <c r="B27" s="4"/>
      <c r="C27" s="35" t="s">
        <v>229</v>
      </c>
      <c r="D27" s="36" t="s">
        <v>234</v>
      </c>
      <c r="E27" s="5"/>
      <c r="F27" s="24" t="s">
        <v>208</v>
      </c>
      <c r="G27" s="88" t="s">
        <v>406</v>
      </c>
      <c r="H27" s="5"/>
      <c r="I27" s="24" t="s">
        <v>398</v>
      </c>
      <c r="J27" s="36" t="s">
        <v>152</v>
      </c>
      <c r="K27" s="5"/>
      <c r="L27" s="24" t="s">
        <v>54</v>
      </c>
      <c r="M27" s="17" t="s">
        <v>31</v>
      </c>
      <c r="N27" s="5"/>
      <c r="O27" s="24" t="s">
        <v>100</v>
      </c>
      <c r="P27" s="17" t="s">
        <v>13</v>
      </c>
      <c r="Q27" s="5"/>
      <c r="R27" s="24" t="s">
        <v>98</v>
      </c>
      <c r="S27" s="36" t="s">
        <v>43</v>
      </c>
      <c r="T27" s="5"/>
      <c r="U27" s="35"/>
      <c r="V27" s="38"/>
      <c r="W27" s="5"/>
      <c r="X27" s="35" t="s">
        <v>119</v>
      </c>
      <c r="Y27" s="36" t="s">
        <v>554</v>
      </c>
      <c r="Z27" s="4"/>
    </row>
    <row r="28" spans="1:26" ht="12.75" x14ac:dyDescent="0.2">
      <c r="A28" s="207"/>
      <c r="B28" s="4"/>
      <c r="C28" s="29">
        <v>4</v>
      </c>
      <c r="D28" s="30">
        <v>3</v>
      </c>
      <c r="E28" s="5"/>
      <c r="F28" s="26">
        <v>2</v>
      </c>
      <c r="G28" s="27">
        <v>3</v>
      </c>
      <c r="H28" s="28"/>
      <c r="I28" s="26">
        <v>0</v>
      </c>
      <c r="J28" s="27">
        <v>1</v>
      </c>
      <c r="K28" s="28"/>
      <c r="L28" s="29">
        <v>2</v>
      </c>
      <c r="M28" s="30">
        <v>1</v>
      </c>
      <c r="N28" s="28"/>
      <c r="O28" s="75">
        <v>2</v>
      </c>
      <c r="P28" s="27">
        <v>3</v>
      </c>
      <c r="Q28" s="28"/>
      <c r="R28" s="26">
        <v>3</v>
      </c>
      <c r="S28" s="27">
        <v>4</v>
      </c>
      <c r="T28" s="32"/>
      <c r="U28" s="26">
        <v>0</v>
      </c>
      <c r="V28" s="27">
        <v>1</v>
      </c>
      <c r="W28" s="28"/>
      <c r="X28" s="29">
        <v>3</v>
      </c>
      <c r="Y28" s="30">
        <v>2</v>
      </c>
      <c r="Z28" s="4"/>
    </row>
    <row r="29" spans="1:26" ht="12.75" x14ac:dyDescent="0.2">
      <c r="A29" s="205" t="s">
        <v>312</v>
      </c>
      <c r="B29" s="4"/>
      <c r="C29" s="24" t="s">
        <v>37</v>
      </c>
      <c r="D29" s="17" t="s">
        <v>275</v>
      </c>
      <c r="E29" s="5"/>
      <c r="F29" s="22" t="s">
        <v>200</v>
      </c>
      <c r="G29" s="88" t="s">
        <v>141</v>
      </c>
      <c r="H29" s="5"/>
      <c r="I29" s="24" t="s">
        <v>129</v>
      </c>
      <c r="J29" s="17" t="s">
        <v>156</v>
      </c>
      <c r="K29" s="5"/>
      <c r="L29" s="22" t="s">
        <v>102</v>
      </c>
      <c r="M29" s="23" t="s">
        <v>572</v>
      </c>
      <c r="N29" s="5"/>
      <c r="O29" s="24" t="s">
        <v>199</v>
      </c>
      <c r="P29" s="17" t="s">
        <v>242</v>
      </c>
      <c r="Q29" s="5"/>
      <c r="R29" s="24" t="s">
        <v>18</v>
      </c>
      <c r="S29" s="23" t="s">
        <v>388</v>
      </c>
      <c r="T29" s="5"/>
      <c r="U29" s="22"/>
      <c r="V29" s="17"/>
      <c r="W29" s="5"/>
      <c r="X29" s="22" t="s">
        <v>30</v>
      </c>
      <c r="Y29" s="23" t="s">
        <v>28</v>
      </c>
      <c r="Z29" s="4"/>
    </row>
    <row r="30" spans="1:26" ht="12.75" x14ac:dyDescent="0.2">
      <c r="A30" s="206"/>
      <c r="B30" s="4"/>
      <c r="C30" s="24" t="s">
        <v>216</v>
      </c>
      <c r="D30" s="17" t="s">
        <v>273</v>
      </c>
      <c r="E30" s="5"/>
      <c r="F30" s="24" t="s">
        <v>221</v>
      </c>
      <c r="G30" s="88" t="s">
        <v>35</v>
      </c>
      <c r="H30" s="5"/>
      <c r="I30" s="24" t="s">
        <v>110</v>
      </c>
      <c r="J30" s="17" t="s">
        <v>167</v>
      </c>
      <c r="K30" s="5"/>
      <c r="L30" s="24" t="s">
        <v>22</v>
      </c>
      <c r="M30" s="17" t="s">
        <v>79</v>
      </c>
      <c r="N30" s="5"/>
      <c r="O30" s="24" t="s">
        <v>115</v>
      </c>
      <c r="P30" s="17" t="s">
        <v>108</v>
      </c>
      <c r="Q30" s="5"/>
      <c r="R30" s="24" t="s">
        <v>34</v>
      </c>
      <c r="S30" s="17" t="s">
        <v>454</v>
      </c>
      <c r="T30" s="5"/>
      <c r="U30" s="24"/>
      <c r="V30" s="17"/>
      <c r="W30" s="5"/>
      <c r="X30" s="24" t="s">
        <v>446</v>
      </c>
      <c r="Y30" s="17" t="s">
        <v>76</v>
      </c>
      <c r="Z30" s="4"/>
    </row>
    <row r="31" spans="1:26" ht="12.75" x14ac:dyDescent="0.2">
      <c r="A31" s="206"/>
      <c r="B31" s="4"/>
      <c r="C31" s="24" t="s">
        <v>101</v>
      </c>
      <c r="D31" s="17" t="s">
        <v>284</v>
      </c>
      <c r="E31" s="5"/>
      <c r="F31" s="24" t="s">
        <v>220</v>
      </c>
      <c r="G31" s="88" t="s">
        <v>339</v>
      </c>
      <c r="H31" s="5"/>
      <c r="I31" s="24" t="s">
        <v>104</v>
      </c>
      <c r="J31" s="17" t="s">
        <v>161</v>
      </c>
      <c r="K31" s="5"/>
      <c r="L31" s="151" t="s">
        <v>573</v>
      </c>
      <c r="M31" s="17" t="s">
        <v>239</v>
      </c>
      <c r="N31" s="5"/>
      <c r="O31" s="24" t="s">
        <v>206</v>
      </c>
      <c r="P31" s="17" t="s">
        <v>443</v>
      </c>
      <c r="Q31" s="5"/>
      <c r="R31" s="24" t="s">
        <v>50</v>
      </c>
      <c r="S31" s="17" t="s">
        <v>461</v>
      </c>
      <c r="T31" s="5"/>
      <c r="U31" s="24"/>
      <c r="V31" s="17"/>
      <c r="W31" s="5"/>
      <c r="X31" s="24" t="s">
        <v>62</v>
      </c>
      <c r="Y31" s="17" t="s">
        <v>60</v>
      </c>
      <c r="Z31" s="4"/>
    </row>
    <row r="32" spans="1:26" ht="12.75" x14ac:dyDescent="0.2">
      <c r="A32" s="206"/>
      <c r="B32" s="4"/>
      <c r="C32" s="24" t="s">
        <v>69</v>
      </c>
      <c r="D32" s="17" t="s">
        <v>574</v>
      </c>
      <c r="E32" s="5"/>
      <c r="F32" s="24" t="s">
        <v>204</v>
      </c>
      <c r="G32" s="88" t="s">
        <v>51</v>
      </c>
      <c r="H32" s="5"/>
      <c r="I32" s="24" t="s">
        <v>390</v>
      </c>
      <c r="J32" s="17" t="s">
        <v>236</v>
      </c>
      <c r="K32" s="5"/>
      <c r="L32" s="24" t="s">
        <v>292</v>
      </c>
      <c r="M32" s="17" t="s">
        <v>393</v>
      </c>
      <c r="N32" s="5"/>
      <c r="O32" s="24" t="s">
        <v>486</v>
      </c>
      <c r="P32" s="17" t="s">
        <v>13</v>
      </c>
      <c r="Q32" s="5"/>
      <c r="R32" s="24" t="s">
        <v>205</v>
      </c>
      <c r="S32" s="17" t="s">
        <v>155</v>
      </c>
      <c r="T32" s="5"/>
      <c r="U32" s="24"/>
      <c r="V32" s="17"/>
      <c r="W32" s="5"/>
      <c r="X32" s="24" t="s">
        <v>109</v>
      </c>
      <c r="Y32" s="17" t="s">
        <v>139</v>
      </c>
      <c r="Z32" s="4"/>
    </row>
    <row r="33" spans="1:26" ht="12.75" x14ac:dyDescent="0.2">
      <c r="A33" s="206"/>
      <c r="B33" s="4"/>
      <c r="C33" s="24" t="s">
        <v>305</v>
      </c>
      <c r="D33" s="17" t="s">
        <v>493</v>
      </c>
      <c r="E33" s="5"/>
      <c r="F33" s="24" t="s">
        <v>208</v>
      </c>
      <c r="G33" s="88" t="s">
        <v>114</v>
      </c>
      <c r="H33" s="5"/>
      <c r="I33" s="24" t="s">
        <v>232</v>
      </c>
      <c r="J33" s="17" t="s">
        <v>144</v>
      </c>
      <c r="K33" s="5"/>
      <c r="L33" s="24" t="s">
        <v>117</v>
      </c>
      <c r="M33" s="17" t="s">
        <v>63</v>
      </c>
      <c r="N33" s="5"/>
      <c r="O33" s="24" t="s">
        <v>436</v>
      </c>
      <c r="P33" s="17" t="s">
        <v>93</v>
      </c>
      <c r="Q33" s="5"/>
      <c r="R33" s="109" t="s">
        <v>82</v>
      </c>
      <c r="S33" s="17" t="s">
        <v>121</v>
      </c>
      <c r="T33" s="5"/>
      <c r="U33" s="24"/>
      <c r="V33" s="17"/>
      <c r="W33" s="5"/>
      <c r="X33" s="24" t="s">
        <v>119</v>
      </c>
      <c r="Y33" s="17" t="s">
        <v>404</v>
      </c>
      <c r="Z33" s="4"/>
    </row>
    <row r="34" spans="1:26" ht="12.75" x14ac:dyDescent="0.2">
      <c r="A34" s="206"/>
      <c r="B34" s="4"/>
      <c r="C34" s="35" t="s">
        <v>229</v>
      </c>
      <c r="D34" s="36" t="s">
        <v>234</v>
      </c>
      <c r="E34" s="5"/>
      <c r="F34" s="35" t="s">
        <v>202</v>
      </c>
      <c r="G34" s="92" t="s">
        <v>521</v>
      </c>
      <c r="H34" s="5"/>
      <c r="I34" s="35" t="s">
        <v>398</v>
      </c>
      <c r="J34" s="36" t="s">
        <v>146</v>
      </c>
      <c r="K34" s="5"/>
      <c r="L34" s="24" t="s">
        <v>54</v>
      </c>
      <c r="M34" s="36" t="s">
        <v>31</v>
      </c>
      <c r="N34" s="5"/>
      <c r="O34" s="35" t="s">
        <v>218</v>
      </c>
      <c r="P34" s="36" t="s">
        <v>298</v>
      </c>
      <c r="Q34" s="5"/>
      <c r="R34" s="24" t="s">
        <v>98</v>
      </c>
      <c r="S34" s="36" t="s">
        <v>43</v>
      </c>
      <c r="T34" s="5"/>
      <c r="U34" s="35"/>
      <c r="V34" s="36"/>
      <c r="W34" s="5"/>
      <c r="X34" s="35" t="s">
        <v>46</v>
      </c>
      <c r="Y34" s="36" t="s">
        <v>445</v>
      </c>
      <c r="Z34" s="4"/>
    </row>
    <row r="35" spans="1:26" ht="12.75" x14ac:dyDescent="0.2">
      <c r="A35" s="207"/>
      <c r="B35" s="39"/>
      <c r="C35" s="44">
        <v>3</v>
      </c>
      <c r="D35" s="45">
        <v>2</v>
      </c>
      <c r="E35" s="42"/>
      <c r="F35" s="40">
        <v>2</v>
      </c>
      <c r="G35" s="41">
        <v>3</v>
      </c>
      <c r="H35" s="43"/>
      <c r="I35" s="40">
        <v>0</v>
      </c>
      <c r="J35" s="41">
        <v>1</v>
      </c>
      <c r="K35" s="43"/>
      <c r="L35" s="31">
        <v>1</v>
      </c>
      <c r="M35" s="45">
        <v>0</v>
      </c>
      <c r="N35" s="43"/>
      <c r="O35" s="40">
        <v>2</v>
      </c>
      <c r="P35" s="41">
        <v>3</v>
      </c>
      <c r="Q35" s="43"/>
      <c r="R35" s="31">
        <v>3</v>
      </c>
      <c r="S35" s="45">
        <v>2</v>
      </c>
      <c r="T35" s="46"/>
      <c r="U35" s="40">
        <v>0</v>
      </c>
      <c r="V35" s="41">
        <v>1</v>
      </c>
      <c r="W35" s="43"/>
      <c r="X35" s="40">
        <v>2</v>
      </c>
      <c r="Y35" s="41">
        <v>3</v>
      </c>
      <c r="Z35" s="39"/>
    </row>
    <row r="36" spans="1:26" ht="12.75" x14ac:dyDescent="0.2">
      <c r="A36" s="211" t="s">
        <v>250</v>
      </c>
      <c r="B36" s="4"/>
      <c r="C36" s="24" t="s">
        <v>37</v>
      </c>
      <c r="D36" s="17" t="s">
        <v>275</v>
      </c>
      <c r="E36" s="5"/>
      <c r="F36" s="22" t="s">
        <v>200</v>
      </c>
      <c r="G36" s="88" t="s">
        <v>141</v>
      </c>
      <c r="H36" s="5"/>
      <c r="I36" s="24" t="s">
        <v>215</v>
      </c>
      <c r="J36" s="23" t="s">
        <v>17</v>
      </c>
      <c r="K36" s="5"/>
      <c r="L36" s="22" t="s">
        <v>102</v>
      </c>
      <c r="M36" s="23" t="s">
        <v>572</v>
      </c>
      <c r="N36" s="5"/>
      <c r="O36" s="24" t="s">
        <v>199</v>
      </c>
      <c r="P36" s="17" t="s">
        <v>108</v>
      </c>
      <c r="Q36" s="5"/>
      <c r="R36" s="24" t="s">
        <v>18</v>
      </c>
      <c r="S36" s="23" t="s">
        <v>388</v>
      </c>
      <c r="T36" s="5"/>
      <c r="U36" s="22"/>
      <c r="V36" s="25"/>
      <c r="W36" s="5"/>
      <c r="X36" s="22" t="s">
        <v>119</v>
      </c>
      <c r="Y36" s="23" t="s">
        <v>28</v>
      </c>
      <c r="Z36" s="4"/>
    </row>
    <row r="37" spans="1:26" ht="12.75" x14ac:dyDescent="0.2">
      <c r="A37" s="206"/>
      <c r="B37" s="4"/>
      <c r="C37" s="24" t="s">
        <v>21</v>
      </c>
      <c r="D37" s="17" t="s">
        <v>273</v>
      </c>
      <c r="E37" s="5"/>
      <c r="F37" s="24" t="s">
        <v>221</v>
      </c>
      <c r="G37" s="88" t="s">
        <v>35</v>
      </c>
      <c r="H37" s="5"/>
      <c r="I37" s="24" t="s">
        <v>110</v>
      </c>
      <c r="J37" s="17" t="s">
        <v>236</v>
      </c>
      <c r="K37" s="5"/>
      <c r="L37" s="24" t="s">
        <v>38</v>
      </c>
      <c r="M37" s="17" t="s">
        <v>79</v>
      </c>
      <c r="N37" s="5"/>
      <c r="O37" s="24" t="s">
        <v>115</v>
      </c>
      <c r="P37" s="17" t="s">
        <v>443</v>
      </c>
      <c r="Q37" s="5"/>
      <c r="R37" s="24" t="s">
        <v>34</v>
      </c>
      <c r="S37" s="17" t="s">
        <v>454</v>
      </c>
      <c r="T37" s="5"/>
      <c r="U37" s="24"/>
      <c r="V37" s="25"/>
      <c r="W37" s="5"/>
      <c r="X37" s="24" t="s">
        <v>109</v>
      </c>
      <c r="Y37" s="17" t="s">
        <v>575</v>
      </c>
      <c r="Z37" s="4"/>
    </row>
    <row r="38" spans="1:26" ht="12.75" x14ac:dyDescent="0.2">
      <c r="A38" s="206"/>
      <c r="B38" s="4"/>
      <c r="C38" s="24" t="s">
        <v>101</v>
      </c>
      <c r="D38" s="17" t="s">
        <v>284</v>
      </c>
      <c r="E38" s="5"/>
      <c r="F38" s="24" t="s">
        <v>220</v>
      </c>
      <c r="G38" s="88" t="s">
        <v>339</v>
      </c>
      <c r="H38" s="5"/>
      <c r="I38" s="24" t="s">
        <v>104</v>
      </c>
      <c r="J38" s="17" t="s">
        <v>161</v>
      </c>
      <c r="K38" s="5"/>
      <c r="L38" s="151" t="s">
        <v>573</v>
      </c>
      <c r="M38" s="17" t="s">
        <v>239</v>
      </c>
      <c r="N38" s="5"/>
      <c r="O38" s="24" t="s">
        <v>206</v>
      </c>
      <c r="P38" s="17" t="s">
        <v>13</v>
      </c>
      <c r="Q38" s="5"/>
      <c r="R38" s="109" t="s">
        <v>50</v>
      </c>
      <c r="S38" s="17" t="s">
        <v>461</v>
      </c>
      <c r="T38" s="5"/>
      <c r="U38" s="24"/>
      <c r="V38" s="25"/>
      <c r="W38" s="5"/>
      <c r="X38" s="24" t="s">
        <v>46</v>
      </c>
      <c r="Y38" s="17" t="s">
        <v>576</v>
      </c>
      <c r="Z38" s="4"/>
    </row>
    <row r="39" spans="1:26" ht="12.75" x14ac:dyDescent="0.2">
      <c r="A39" s="206"/>
      <c r="B39" s="4"/>
      <c r="C39" s="24" t="s">
        <v>85</v>
      </c>
      <c r="D39" s="17" t="s">
        <v>574</v>
      </c>
      <c r="E39" s="5"/>
      <c r="F39" s="24" t="s">
        <v>204</v>
      </c>
      <c r="G39" s="88" t="s">
        <v>83</v>
      </c>
      <c r="H39" s="5"/>
      <c r="I39" s="24" t="s">
        <v>129</v>
      </c>
      <c r="J39" s="17" t="s">
        <v>156</v>
      </c>
      <c r="K39" s="5"/>
      <c r="L39" s="24" t="s">
        <v>292</v>
      </c>
      <c r="M39" s="17" t="s">
        <v>393</v>
      </c>
      <c r="N39" s="5"/>
      <c r="O39" s="24" t="s">
        <v>486</v>
      </c>
      <c r="P39" s="17" t="s">
        <v>93</v>
      </c>
      <c r="Q39" s="5"/>
      <c r="R39" s="24" t="s">
        <v>205</v>
      </c>
      <c r="S39" s="17" t="s">
        <v>155</v>
      </c>
      <c r="T39" s="5"/>
      <c r="U39" s="24"/>
      <c r="V39" s="25"/>
      <c r="W39" s="5"/>
      <c r="X39" s="24" t="s">
        <v>94</v>
      </c>
      <c r="Y39" s="17" t="s">
        <v>557</v>
      </c>
      <c r="Z39" s="4"/>
    </row>
    <row r="40" spans="1:26" ht="12.75" x14ac:dyDescent="0.2">
      <c r="A40" s="206"/>
      <c r="B40" s="4"/>
      <c r="C40" s="24" t="s">
        <v>305</v>
      </c>
      <c r="D40" s="17" t="s">
        <v>493</v>
      </c>
      <c r="E40" s="5"/>
      <c r="F40" s="24" t="s">
        <v>208</v>
      </c>
      <c r="G40" s="88" t="s">
        <v>521</v>
      </c>
      <c r="H40" s="5"/>
      <c r="I40" s="24" t="s">
        <v>232</v>
      </c>
      <c r="J40" s="17" t="s">
        <v>152</v>
      </c>
      <c r="K40" s="5"/>
      <c r="L40" s="24" t="s">
        <v>117</v>
      </c>
      <c r="M40" s="17" t="s">
        <v>63</v>
      </c>
      <c r="N40" s="5"/>
      <c r="O40" s="24" t="s">
        <v>436</v>
      </c>
      <c r="P40" s="17" t="s">
        <v>298</v>
      </c>
      <c r="Q40" s="5"/>
      <c r="R40" s="109" t="s">
        <v>82</v>
      </c>
      <c r="S40" s="17" t="s">
        <v>121</v>
      </c>
      <c r="T40" s="5"/>
      <c r="U40" s="24"/>
      <c r="V40" s="25"/>
      <c r="W40" s="5"/>
      <c r="X40" s="24" t="s">
        <v>62</v>
      </c>
      <c r="Y40" s="17" t="s">
        <v>554</v>
      </c>
      <c r="Z40" s="4"/>
    </row>
    <row r="41" spans="1:26" ht="12.75" x14ac:dyDescent="0.2">
      <c r="A41" s="206"/>
      <c r="B41" s="4"/>
      <c r="C41" s="35" t="s">
        <v>229</v>
      </c>
      <c r="D41" s="36" t="s">
        <v>502</v>
      </c>
      <c r="E41" s="5"/>
      <c r="F41" s="35" t="s">
        <v>202</v>
      </c>
      <c r="G41" s="17" t="s">
        <v>406</v>
      </c>
      <c r="H41" s="5"/>
      <c r="I41" s="24" t="s">
        <v>210</v>
      </c>
      <c r="J41" s="36" t="s">
        <v>146</v>
      </c>
      <c r="K41" s="5"/>
      <c r="L41" s="24" t="s">
        <v>54</v>
      </c>
      <c r="M41" s="17" t="s">
        <v>31</v>
      </c>
      <c r="N41" s="5"/>
      <c r="O41" s="24" t="s">
        <v>100</v>
      </c>
      <c r="P41" s="17" t="s">
        <v>36</v>
      </c>
      <c r="Q41" s="5"/>
      <c r="R41" s="24" t="s">
        <v>98</v>
      </c>
      <c r="S41" s="36" t="s">
        <v>344</v>
      </c>
      <c r="T41" s="5"/>
      <c r="U41" s="35"/>
      <c r="V41" s="38"/>
      <c r="W41" s="5"/>
      <c r="X41" s="35" t="s">
        <v>30</v>
      </c>
      <c r="Y41" s="36" t="s">
        <v>134</v>
      </c>
      <c r="Z41" s="4"/>
    </row>
    <row r="42" spans="1:26" ht="12.75" x14ac:dyDescent="0.2">
      <c r="A42" s="207"/>
      <c r="B42" s="39"/>
      <c r="C42" s="29">
        <v>3</v>
      </c>
      <c r="D42" s="30">
        <v>2</v>
      </c>
      <c r="E42" s="42"/>
      <c r="F42" s="26">
        <v>6</v>
      </c>
      <c r="G42" s="27">
        <v>7</v>
      </c>
      <c r="H42" s="43"/>
      <c r="I42" s="26">
        <v>3</v>
      </c>
      <c r="J42" s="27">
        <v>4</v>
      </c>
      <c r="K42" s="43"/>
      <c r="L42" s="29">
        <v>2</v>
      </c>
      <c r="M42" s="30">
        <v>1</v>
      </c>
      <c r="N42" s="43"/>
      <c r="O42" s="75">
        <v>2</v>
      </c>
      <c r="P42" s="27">
        <v>3</v>
      </c>
      <c r="Q42" s="43"/>
      <c r="R42" s="26">
        <v>4</v>
      </c>
      <c r="S42" s="27">
        <v>5</v>
      </c>
      <c r="T42" s="46"/>
      <c r="U42" s="26">
        <v>0</v>
      </c>
      <c r="V42" s="27">
        <v>1</v>
      </c>
      <c r="W42" s="43"/>
      <c r="X42" s="29">
        <v>2</v>
      </c>
      <c r="Y42" s="30">
        <v>1</v>
      </c>
      <c r="Z42" s="39"/>
    </row>
    <row r="43" spans="1:26" ht="12.75" x14ac:dyDescent="0.2">
      <c r="A43" s="205" t="s">
        <v>252</v>
      </c>
      <c r="B43" s="4"/>
      <c r="C43" s="49"/>
      <c r="D43" s="50"/>
      <c r="E43" s="5"/>
      <c r="F43" s="49"/>
      <c r="G43" s="50"/>
      <c r="H43" s="5"/>
      <c r="I43" s="24"/>
      <c r="J43" s="23"/>
      <c r="K43" s="5"/>
      <c r="L43" s="49"/>
      <c r="M43" s="50"/>
      <c r="N43" s="5"/>
      <c r="O43" s="49"/>
      <c r="P43" s="50"/>
      <c r="Q43" s="5"/>
      <c r="R43" s="22"/>
      <c r="S43" s="23"/>
      <c r="T43" s="5"/>
      <c r="U43" s="49"/>
      <c r="V43" s="50"/>
      <c r="W43" s="5"/>
      <c r="X43" s="22" t="s">
        <v>30</v>
      </c>
      <c r="Y43" s="23" t="s">
        <v>28</v>
      </c>
      <c r="Z43" s="4"/>
    </row>
    <row r="44" spans="1:26" ht="12.75" x14ac:dyDescent="0.2">
      <c r="A44" s="206"/>
      <c r="B44" s="4"/>
      <c r="C44" s="16"/>
      <c r="D44" s="14"/>
      <c r="E44" s="5"/>
      <c r="F44" s="16"/>
      <c r="G44" s="14"/>
      <c r="H44" s="5"/>
      <c r="I44" s="24"/>
      <c r="J44" s="17"/>
      <c r="K44" s="5"/>
      <c r="L44" s="16"/>
      <c r="M44" s="14"/>
      <c r="N44" s="5"/>
      <c r="O44" s="16"/>
      <c r="P44" s="14"/>
      <c r="Q44" s="5"/>
      <c r="R44" s="24"/>
      <c r="S44" s="17"/>
      <c r="T44" s="5"/>
      <c r="U44" s="16"/>
      <c r="V44" s="14"/>
      <c r="W44" s="5"/>
      <c r="X44" s="24" t="s">
        <v>62</v>
      </c>
      <c r="Y44" s="17" t="s">
        <v>445</v>
      </c>
      <c r="Z44" s="4"/>
    </row>
    <row r="45" spans="1:26" ht="12.75" x14ac:dyDescent="0.2">
      <c r="A45" s="206"/>
      <c r="B45" s="4"/>
      <c r="C45" s="16"/>
      <c r="D45" s="14"/>
      <c r="E45" s="5"/>
      <c r="F45" s="16"/>
      <c r="G45" s="14"/>
      <c r="H45" s="5"/>
      <c r="I45" s="34"/>
      <c r="J45" s="17"/>
      <c r="K45" s="5"/>
      <c r="L45" s="16"/>
      <c r="M45" s="14"/>
      <c r="N45" s="5"/>
      <c r="O45" s="16"/>
      <c r="P45" s="14"/>
      <c r="Q45" s="5"/>
      <c r="R45" s="24"/>
      <c r="S45" s="17"/>
      <c r="T45" s="5"/>
      <c r="U45" s="16"/>
      <c r="V45" s="14"/>
      <c r="W45" s="5"/>
      <c r="X45" s="24" t="s">
        <v>46</v>
      </c>
      <c r="Y45" s="17" t="s">
        <v>554</v>
      </c>
      <c r="Z45" s="4"/>
    </row>
    <row r="46" spans="1:26" ht="12.75" x14ac:dyDescent="0.2">
      <c r="A46" s="206"/>
      <c r="B46" s="4"/>
      <c r="C46" s="16"/>
      <c r="D46" s="14"/>
      <c r="E46" s="5"/>
      <c r="F46" s="16"/>
      <c r="G46" s="14"/>
      <c r="H46" s="5"/>
      <c r="I46" s="24"/>
      <c r="J46" s="17"/>
      <c r="K46" s="5"/>
      <c r="L46" s="16"/>
      <c r="M46" s="14"/>
      <c r="N46" s="5"/>
      <c r="O46" s="16"/>
      <c r="P46" s="14"/>
      <c r="Q46" s="5"/>
      <c r="R46" s="24"/>
      <c r="S46" s="17"/>
      <c r="T46" s="5"/>
      <c r="U46" s="16"/>
      <c r="V46" s="14"/>
      <c r="W46" s="5"/>
      <c r="X46" s="24" t="s">
        <v>109</v>
      </c>
      <c r="Y46" s="17" t="s">
        <v>60</v>
      </c>
      <c r="Z46" s="4"/>
    </row>
    <row r="47" spans="1:26" ht="12.75" x14ac:dyDescent="0.2">
      <c r="A47" s="206"/>
      <c r="B47" s="4"/>
      <c r="C47" s="16"/>
      <c r="D47" s="14"/>
      <c r="E47" s="5"/>
      <c r="F47" s="16"/>
      <c r="G47" s="14"/>
      <c r="H47" s="5"/>
      <c r="I47" s="24"/>
      <c r="J47" s="17"/>
      <c r="K47" s="5"/>
      <c r="L47" s="16"/>
      <c r="M47" s="14"/>
      <c r="N47" s="5"/>
      <c r="O47" s="16"/>
      <c r="P47" s="14"/>
      <c r="Q47" s="5"/>
      <c r="R47" s="24"/>
      <c r="S47" s="17"/>
      <c r="T47" s="5"/>
      <c r="U47" s="16"/>
      <c r="V47" s="14"/>
      <c r="W47" s="5"/>
      <c r="X47" s="24" t="s">
        <v>119</v>
      </c>
      <c r="Y47" s="17" t="s">
        <v>404</v>
      </c>
      <c r="Z47" s="4"/>
    </row>
    <row r="48" spans="1:26" ht="12.75" x14ac:dyDescent="0.2">
      <c r="A48" s="206"/>
      <c r="B48" s="4"/>
      <c r="C48" s="16"/>
      <c r="D48" s="14"/>
      <c r="E48" s="5"/>
      <c r="F48" s="16"/>
      <c r="G48" s="14"/>
      <c r="H48" s="5"/>
      <c r="I48" s="35"/>
      <c r="J48" s="17"/>
      <c r="K48" s="5"/>
      <c r="L48" s="16"/>
      <c r="M48" s="14"/>
      <c r="N48" s="5"/>
      <c r="O48" s="16"/>
      <c r="P48" s="14"/>
      <c r="Q48" s="5"/>
      <c r="R48" s="35"/>
      <c r="S48" s="36"/>
      <c r="T48" s="5"/>
      <c r="U48" s="16"/>
      <c r="V48" s="14"/>
      <c r="W48" s="5"/>
      <c r="X48" s="24" t="s">
        <v>94</v>
      </c>
      <c r="Y48" s="17" t="s">
        <v>576</v>
      </c>
      <c r="Z48" s="4"/>
    </row>
    <row r="49" spans="1:26" ht="23.25" x14ac:dyDescent="0.2">
      <c r="A49" s="207"/>
      <c r="B49" s="51"/>
      <c r="C49" s="52"/>
      <c r="D49" s="53"/>
      <c r="E49" s="43"/>
      <c r="F49" s="52"/>
      <c r="G49" s="53"/>
      <c r="H49" s="43"/>
      <c r="I49" s="52"/>
      <c r="J49" s="53"/>
      <c r="K49" s="43"/>
      <c r="L49" s="52"/>
      <c r="M49" s="53"/>
      <c r="N49" s="43"/>
      <c r="O49" s="54"/>
      <c r="P49" s="53"/>
      <c r="Q49" s="43"/>
      <c r="R49" s="52"/>
      <c r="S49" s="53"/>
      <c r="T49" s="46"/>
      <c r="U49" s="52"/>
      <c r="V49" s="53"/>
      <c r="W49" s="43"/>
      <c r="X49" s="152">
        <v>2</v>
      </c>
      <c r="Y49" s="153">
        <v>1</v>
      </c>
      <c r="Z49" s="39"/>
    </row>
    <row r="50" spans="1:26" ht="23.25" x14ac:dyDescent="0.2">
      <c r="A50" s="209" t="s">
        <v>172</v>
      </c>
      <c r="B50" s="55"/>
      <c r="C50" s="203" t="s">
        <v>260</v>
      </c>
      <c r="D50" s="204"/>
      <c r="E50" s="5"/>
      <c r="F50" s="203" t="s">
        <v>323</v>
      </c>
      <c r="G50" s="204"/>
      <c r="H50" s="5"/>
      <c r="I50" s="203" t="s">
        <v>258</v>
      </c>
      <c r="J50" s="204"/>
      <c r="K50" s="5"/>
      <c r="L50" s="203" t="s">
        <v>577</v>
      </c>
      <c r="M50" s="204"/>
      <c r="N50" s="5"/>
      <c r="O50" s="203" t="s">
        <v>465</v>
      </c>
      <c r="P50" s="204"/>
      <c r="Q50" s="5"/>
      <c r="R50" s="203" t="s">
        <v>578</v>
      </c>
      <c r="S50" s="204"/>
      <c r="T50" s="5"/>
      <c r="U50" s="203" t="s">
        <v>509</v>
      </c>
      <c r="V50" s="204"/>
      <c r="W50" s="5"/>
      <c r="X50" s="203" t="s">
        <v>508</v>
      </c>
      <c r="Y50" s="204"/>
      <c r="Z50" s="4"/>
    </row>
    <row r="51" spans="1:26" ht="23.25" x14ac:dyDescent="0.2">
      <c r="A51" s="201"/>
      <c r="B51" s="55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4"/>
    </row>
    <row r="52" spans="1:26" ht="12.75" x14ac:dyDescent="0.2">
      <c r="A52" s="208" t="s">
        <v>181</v>
      </c>
      <c r="B52" s="4"/>
      <c r="C52" s="198"/>
      <c r="D52" s="196"/>
      <c r="E52" s="5"/>
      <c r="F52" s="195"/>
      <c r="G52" s="196"/>
      <c r="H52" s="5"/>
      <c r="I52" s="195"/>
      <c r="J52" s="196"/>
      <c r="K52" s="5"/>
      <c r="L52" s="195"/>
      <c r="M52" s="196"/>
      <c r="N52" s="5"/>
      <c r="O52" s="198"/>
      <c r="P52" s="196"/>
      <c r="Q52" s="5"/>
      <c r="R52" s="195" t="s">
        <v>579</v>
      </c>
      <c r="S52" s="196"/>
      <c r="T52" s="5"/>
      <c r="U52" s="195" t="s">
        <v>262</v>
      </c>
      <c r="V52" s="196"/>
      <c r="W52" s="5"/>
      <c r="X52" s="195" t="s">
        <v>580</v>
      </c>
      <c r="Y52" s="196"/>
      <c r="Z52" s="4"/>
    </row>
    <row r="53" spans="1:26" ht="12.75" x14ac:dyDescent="0.2">
      <c r="A53" s="197"/>
      <c r="B53" s="4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4"/>
    </row>
    <row r="54" spans="1:26" ht="12.75" x14ac:dyDescent="0.2">
      <c r="A54" s="56" t="s">
        <v>185</v>
      </c>
    </row>
    <row r="55" spans="1:26" ht="12.75" x14ac:dyDescent="0.2">
      <c r="A55" s="57" t="s">
        <v>186</v>
      </c>
    </row>
    <row r="56" spans="1:26" ht="12.75" x14ac:dyDescent="0.2">
      <c r="A56" s="58" t="s">
        <v>187</v>
      </c>
    </row>
    <row r="57" spans="1:26" ht="12.75" x14ac:dyDescent="0.2">
      <c r="A57" s="104" t="s">
        <v>373</v>
      </c>
    </row>
    <row r="58" spans="1:26" ht="12.75" x14ac:dyDescent="0.2">
      <c r="A58" s="59" t="s">
        <v>188</v>
      </c>
    </row>
    <row r="59" spans="1:26" ht="12.75" x14ac:dyDescent="0.2">
      <c r="A59" s="60" t="s">
        <v>189</v>
      </c>
    </row>
    <row r="60" spans="1:26" ht="12.75" x14ac:dyDescent="0.2">
      <c r="A60" s="56" t="s">
        <v>422</v>
      </c>
    </row>
  </sheetData>
  <mergeCells count="33">
    <mergeCell ref="U50:V51"/>
    <mergeCell ref="A43:A49"/>
    <mergeCell ref="A36:A42"/>
    <mergeCell ref="A29:A35"/>
    <mergeCell ref="A22:A28"/>
    <mergeCell ref="A50:A51"/>
    <mergeCell ref="C50:D51"/>
    <mergeCell ref="F50:G51"/>
    <mergeCell ref="A52:A53"/>
    <mergeCell ref="F52:G53"/>
    <mergeCell ref="C52:D53"/>
    <mergeCell ref="I52:J53"/>
    <mergeCell ref="L50:M51"/>
    <mergeCell ref="L52:M53"/>
    <mergeCell ref="O52:P53"/>
    <mergeCell ref="R52:S53"/>
    <mergeCell ref="I50:J51"/>
    <mergeCell ref="X52:Y53"/>
    <mergeCell ref="U52:V53"/>
    <mergeCell ref="C1:D1"/>
    <mergeCell ref="F1:G1"/>
    <mergeCell ref="A1:A2"/>
    <mergeCell ref="A4:A13"/>
    <mergeCell ref="I1:J1"/>
    <mergeCell ref="A15:A21"/>
    <mergeCell ref="R1:S1"/>
    <mergeCell ref="O1:P1"/>
    <mergeCell ref="L1:M1"/>
    <mergeCell ref="O50:P51"/>
    <mergeCell ref="X1:Y1"/>
    <mergeCell ref="X50:Y51"/>
    <mergeCell ref="U1:V1"/>
    <mergeCell ref="R50:S5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59"/>
  <sheetViews>
    <sheetView workbookViewId="0"/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">
      <c r="A1" s="213"/>
      <c r="B1" s="61"/>
      <c r="C1" s="210" t="s">
        <v>581</v>
      </c>
      <c r="D1" s="196"/>
      <c r="E1" s="2"/>
      <c r="F1" s="210" t="s">
        <v>582</v>
      </c>
      <c r="G1" s="196"/>
      <c r="H1" s="2"/>
      <c r="I1" s="210" t="s">
        <v>583</v>
      </c>
      <c r="J1" s="196"/>
      <c r="K1" s="2"/>
      <c r="L1" s="210" t="s">
        <v>584</v>
      </c>
      <c r="M1" s="196"/>
      <c r="N1" s="2"/>
      <c r="O1" s="210" t="s">
        <v>585</v>
      </c>
      <c r="P1" s="196"/>
      <c r="Q1" s="2"/>
      <c r="R1" s="210" t="s">
        <v>586</v>
      </c>
      <c r="S1" s="196"/>
      <c r="T1" s="2"/>
      <c r="U1" s="210" t="s">
        <v>587</v>
      </c>
      <c r="V1" s="196"/>
      <c r="W1" s="2"/>
      <c r="X1" s="210" t="s">
        <v>588</v>
      </c>
      <c r="Y1" s="196"/>
      <c r="Z1" s="2"/>
    </row>
    <row r="2" spans="1:26" ht="37.5" customHeight="1" x14ac:dyDescent="0.2">
      <c r="A2" s="196"/>
      <c r="B2" s="6"/>
      <c r="C2" s="2" t="e">
        <f ca="1">IMAGE("http://www.ramader.com/league/uploads/weeklyAimbots.png")</f>
        <v>#NAME?</v>
      </c>
      <c r="D2" s="2" t="e">
        <f ca="1">IMAGE("http://www.ramader.com/league/uploads/weeklyHavoc.png")</f>
        <v>#NAME?</v>
      </c>
      <c r="E2" s="2"/>
      <c r="F2" s="2" t="e">
        <f ca="1">IMAGE("http://www.ramader.com/league/uploads/weeklyHarmony.png")</f>
        <v>#NAME?</v>
      </c>
      <c r="G2" s="2" t="e">
        <f ca="1">IMAGE("http://www.ramader.com/league/uploads/weeklyGravity.png")</f>
        <v>#NAME?</v>
      </c>
      <c r="H2" s="2"/>
      <c r="I2" s="2" t="e">
        <f ca="1">IMAGE("http://www.ramader.com/league/uploads/weeklyLiquid.png")</f>
        <v>#NAME?</v>
      </c>
      <c r="J2" s="2" t="e">
        <f ca="1">IMAGE("http://www.ramader.com/league/uploads/weeklyPotatoes.png")</f>
        <v>#NAME?</v>
      </c>
      <c r="K2" s="2"/>
      <c r="L2" s="2" t="e">
        <f ca="1">IMAGE("http://www.ramader.com/league/uploads/weeklyMeta.png")</f>
        <v>#NAME?</v>
      </c>
      <c r="M2" s="2" t="e">
        <f ca="1">IMAGE("http://www.ramader.com/league/uploads/weeklyElusion.png")</f>
        <v>#NAME?</v>
      </c>
      <c r="N2" s="2"/>
      <c r="O2" s="2" t="e">
        <f ca="1">IMAGE("http://www.ramader.com/league/uploads/weeklyMeteors.png")</f>
        <v>#NAME?</v>
      </c>
      <c r="P2" s="2" t="e">
        <f ca="1">IMAGE("http://www.ramader.com/league/uploads/weeklyAltf4.png")</f>
        <v>#NAME?</v>
      </c>
      <c r="Q2" s="2"/>
      <c r="R2" s="2" t="e">
        <f ca="1">IMAGE("http://www.ramader.com/league/uploads/weeklyOmnic.png")</f>
        <v>#NAME?</v>
      </c>
      <c r="S2" s="2" t="e">
        <f ca="1">IMAGE("http://www.ramader.com/league/uploads/weeklyWrecking.png")</f>
        <v>#NAME?</v>
      </c>
      <c r="T2" s="2"/>
      <c r="U2" s="2" t="e">
        <f ca="1">IMAGE("http://www.ramader.com/league/uploads/weeklyOtaku.png")</f>
        <v>#NAME?</v>
      </c>
      <c r="V2" s="2" t="e">
        <f ca="1">IMAGE("http://www.ramader.com/league/uploads/weeklySugar.png")</f>
        <v>#NAME?</v>
      </c>
      <c r="W2" s="2"/>
      <c r="X2" s="2" t="e">
        <f ca="1">IMAGE("http://www.ramader.com/league/uploads/weeklyRenegades.png")</f>
        <v>#NAME?</v>
      </c>
      <c r="Y2" s="2" t="e">
        <f ca="1">IMAGE("http://www.ramader.com/league/uploads/weeklySolo.png")</f>
        <v>#NAME?</v>
      </c>
      <c r="Z2" s="2"/>
    </row>
    <row r="3" spans="1:26" ht="7.5" customHeight="1" x14ac:dyDescent="0.2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12" t="s">
        <v>589</v>
      </c>
      <c r="B4" s="2"/>
      <c r="C4" s="8" t="s">
        <v>432</v>
      </c>
      <c r="D4" s="9" t="s">
        <v>521</v>
      </c>
      <c r="E4" s="6"/>
      <c r="F4" s="8" t="s">
        <v>21</v>
      </c>
      <c r="G4" s="9" t="s">
        <v>126</v>
      </c>
      <c r="H4" s="6"/>
      <c r="I4" s="8" t="s">
        <v>200</v>
      </c>
      <c r="J4" s="9" t="s">
        <v>239</v>
      </c>
      <c r="K4" s="6"/>
      <c r="L4" s="8" t="s">
        <v>483</v>
      </c>
      <c r="M4" s="9" t="s">
        <v>108</v>
      </c>
      <c r="N4" s="6"/>
      <c r="O4" s="9" t="s">
        <v>22</v>
      </c>
      <c r="P4" s="9" t="s">
        <v>11</v>
      </c>
      <c r="Q4" s="6"/>
      <c r="R4" s="8" t="s">
        <v>199</v>
      </c>
      <c r="S4" s="154" t="s">
        <v>26</v>
      </c>
      <c r="T4" s="6"/>
      <c r="U4" s="8" t="s">
        <v>18</v>
      </c>
      <c r="V4" s="9" t="s">
        <v>445</v>
      </c>
      <c r="W4" s="6"/>
      <c r="X4" s="94"/>
      <c r="Y4" s="9" t="s">
        <v>94</v>
      </c>
      <c r="Z4" s="2"/>
    </row>
    <row r="5" spans="1:26" ht="12.75" x14ac:dyDescent="0.2">
      <c r="A5" s="196"/>
      <c r="B5" s="2"/>
      <c r="C5" s="8" t="s">
        <v>284</v>
      </c>
      <c r="D5" s="9" t="s">
        <v>141</v>
      </c>
      <c r="E5" s="6"/>
      <c r="F5" s="8" t="s">
        <v>85</v>
      </c>
      <c r="G5" s="9" t="s">
        <v>136</v>
      </c>
      <c r="H5" s="6"/>
      <c r="I5" s="155" t="s">
        <v>202</v>
      </c>
      <c r="J5" s="9" t="s">
        <v>393</v>
      </c>
      <c r="K5" s="6"/>
      <c r="L5" s="8" t="s">
        <v>479</v>
      </c>
      <c r="M5" s="9" t="s">
        <v>438</v>
      </c>
      <c r="N5" s="6"/>
      <c r="O5" s="9" t="s">
        <v>38</v>
      </c>
      <c r="P5" s="9" t="s">
        <v>27</v>
      </c>
      <c r="Q5" s="6"/>
      <c r="R5" s="8" t="s">
        <v>115</v>
      </c>
      <c r="S5" s="154" t="s">
        <v>42</v>
      </c>
      <c r="T5" s="6"/>
      <c r="U5" s="8" t="s">
        <v>34</v>
      </c>
      <c r="V5" s="9" t="s">
        <v>76</v>
      </c>
      <c r="W5" s="6"/>
      <c r="X5" s="94"/>
      <c r="Y5" s="83" t="s">
        <v>30</v>
      </c>
      <c r="Z5" s="2"/>
    </row>
    <row r="6" spans="1:26" ht="12.75" x14ac:dyDescent="0.2">
      <c r="A6" s="196"/>
      <c r="B6" s="2"/>
      <c r="C6" s="8" t="s">
        <v>590</v>
      </c>
      <c r="D6" s="9" t="s">
        <v>35</v>
      </c>
      <c r="E6" s="6"/>
      <c r="F6" s="8" t="s">
        <v>37</v>
      </c>
      <c r="G6" s="9" t="s">
        <v>33</v>
      </c>
      <c r="H6" s="6"/>
      <c r="I6" s="155" t="s">
        <v>308</v>
      </c>
      <c r="J6" s="9" t="s">
        <v>235</v>
      </c>
      <c r="K6" s="6"/>
      <c r="L6" s="8" t="s">
        <v>591</v>
      </c>
      <c r="M6" s="107" t="s">
        <v>93</v>
      </c>
      <c r="N6" s="6"/>
      <c r="O6" s="9" t="s">
        <v>54</v>
      </c>
      <c r="P6" s="9" t="s">
        <v>454</v>
      </c>
      <c r="Q6" s="6"/>
      <c r="R6" s="8" t="s">
        <v>206</v>
      </c>
      <c r="S6" s="154" t="s">
        <v>592</v>
      </c>
      <c r="T6" s="6"/>
      <c r="U6" s="8" t="s">
        <v>50</v>
      </c>
      <c r="V6" s="9" t="s">
        <v>593</v>
      </c>
      <c r="W6" s="6"/>
      <c r="X6" s="94"/>
      <c r="Y6" s="9" t="s">
        <v>109</v>
      </c>
      <c r="Z6" s="2"/>
    </row>
    <row r="7" spans="1:26" ht="12.75" x14ac:dyDescent="0.2">
      <c r="A7" s="196"/>
      <c r="B7" s="2"/>
      <c r="C7" s="8" t="s">
        <v>275</v>
      </c>
      <c r="D7" s="9" t="s">
        <v>51</v>
      </c>
      <c r="E7" s="6"/>
      <c r="F7" s="11" t="s">
        <v>101</v>
      </c>
      <c r="G7" s="9" t="s">
        <v>112</v>
      </c>
      <c r="H7" s="6"/>
      <c r="I7" s="8" t="s">
        <v>87</v>
      </c>
      <c r="J7" s="9" t="s">
        <v>31</v>
      </c>
      <c r="K7" s="6"/>
      <c r="L7" s="8" t="s">
        <v>494</v>
      </c>
      <c r="M7" s="9" t="s">
        <v>242</v>
      </c>
      <c r="N7" s="6"/>
      <c r="O7" s="9" t="s">
        <v>70</v>
      </c>
      <c r="P7" s="9" t="s">
        <v>43</v>
      </c>
      <c r="Q7" s="6"/>
      <c r="R7" s="8" t="s">
        <v>218</v>
      </c>
      <c r="S7" s="154" t="s">
        <v>90</v>
      </c>
      <c r="T7" s="6"/>
      <c r="U7" s="8" t="s">
        <v>205</v>
      </c>
      <c r="V7" s="9" t="s">
        <v>435</v>
      </c>
      <c r="W7" s="6"/>
      <c r="X7" s="94"/>
      <c r="Y7" s="9" t="s">
        <v>46</v>
      </c>
      <c r="Z7" s="2"/>
    </row>
    <row r="8" spans="1:26" ht="12.75" x14ac:dyDescent="0.2">
      <c r="A8" s="196"/>
      <c r="B8" s="2"/>
      <c r="C8" s="8" t="s">
        <v>273</v>
      </c>
      <c r="D8" s="9" t="s">
        <v>114</v>
      </c>
      <c r="E8" s="6"/>
      <c r="F8" s="8" t="s">
        <v>216</v>
      </c>
      <c r="G8" s="9" t="s">
        <v>81</v>
      </c>
      <c r="H8" s="6"/>
      <c r="I8" s="8" t="s">
        <v>237</v>
      </c>
      <c r="J8" s="9" t="s">
        <v>79</v>
      </c>
      <c r="K8" s="6"/>
      <c r="L8" s="8" t="s">
        <v>488</v>
      </c>
      <c r="M8" s="9" t="s">
        <v>443</v>
      </c>
      <c r="N8" s="6"/>
      <c r="O8" s="9" t="s">
        <v>86</v>
      </c>
      <c r="P8" s="9" t="s">
        <v>91</v>
      </c>
      <c r="Q8" s="6"/>
      <c r="R8" s="8" t="s">
        <v>436</v>
      </c>
      <c r="S8" s="154" t="s">
        <v>212</v>
      </c>
      <c r="T8" s="6"/>
      <c r="U8" s="8" t="s">
        <v>82</v>
      </c>
      <c r="V8" s="9" t="s">
        <v>134</v>
      </c>
      <c r="W8" s="6"/>
      <c r="X8" s="94"/>
      <c r="Y8" s="9" t="s">
        <v>62</v>
      </c>
      <c r="Z8" s="2"/>
    </row>
    <row r="9" spans="1:26" ht="12.75" x14ac:dyDescent="0.2">
      <c r="A9" s="196"/>
      <c r="B9" s="2"/>
      <c r="C9" s="8" t="s">
        <v>594</v>
      </c>
      <c r="D9" s="9" t="s">
        <v>128</v>
      </c>
      <c r="E9" s="6"/>
      <c r="F9" s="8" t="s">
        <v>116</v>
      </c>
      <c r="G9" s="9" t="s">
        <v>49</v>
      </c>
      <c r="H9" s="6"/>
      <c r="I9" s="8" t="s">
        <v>551</v>
      </c>
      <c r="J9" s="9" t="s">
        <v>63</v>
      </c>
      <c r="K9" s="6"/>
      <c r="L9" s="8" t="s">
        <v>492</v>
      </c>
      <c r="M9" s="9" t="s">
        <v>13</v>
      </c>
      <c r="N9" s="6"/>
      <c r="O9" s="9" t="s">
        <v>102</v>
      </c>
      <c r="P9" s="9" t="s">
        <v>155</v>
      </c>
      <c r="Q9" s="6"/>
      <c r="R9" s="8" t="s">
        <v>595</v>
      </c>
      <c r="S9" s="154" t="s">
        <v>547</v>
      </c>
      <c r="T9" s="6"/>
      <c r="U9" s="8" t="s">
        <v>395</v>
      </c>
      <c r="V9" s="9" t="s">
        <v>489</v>
      </c>
      <c r="W9" s="6"/>
      <c r="X9" s="94"/>
      <c r="Y9" s="9" t="s">
        <v>446</v>
      </c>
      <c r="Z9" s="2"/>
    </row>
    <row r="10" spans="1:26" ht="12.75" x14ac:dyDescent="0.2">
      <c r="A10" s="196"/>
      <c r="B10" s="2"/>
      <c r="C10" s="8" t="s">
        <v>502</v>
      </c>
      <c r="D10" s="9" t="s">
        <v>137</v>
      </c>
      <c r="E10" s="6"/>
      <c r="F10" s="8" t="s">
        <v>130</v>
      </c>
      <c r="G10" s="9" t="s">
        <v>140</v>
      </c>
      <c r="H10" s="6"/>
      <c r="I10" s="11" t="s">
        <v>283</v>
      </c>
      <c r="J10" s="9" t="s">
        <v>67</v>
      </c>
      <c r="K10" s="6"/>
      <c r="L10" s="8" t="s">
        <v>596</v>
      </c>
      <c r="M10" s="9" t="s">
        <v>45</v>
      </c>
      <c r="N10" s="6"/>
      <c r="O10" s="9" t="s">
        <v>117</v>
      </c>
      <c r="P10" s="9" t="s">
        <v>121</v>
      </c>
      <c r="Q10" s="6"/>
      <c r="R10" s="8" t="s">
        <v>486</v>
      </c>
      <c r="S10" s="156" t="s">
        <v>10</v>
      </c>
      <c r="T10" s="6"/>
      <c r="U10" s="24"/>
      <c r="V10" s="9" t="s">
        <v>60</v>
      </c>
      <c r="W10" s="6"/>
      <c r="X10" s="94"/>
      <c r="Y10" s="9" t="s">
        <v>119</v>
      </c>
      <c r="Z10" s="2"/>
    </row>
    <row r="11" spans="1:26" ht="12.75" x14ac:dyDescent="0.2">
      <c r="A11" s="196"/>
      <c r="B11" s="2"/>
      <c r="C11" s="8" t="s">
        <v>493</v>
      </c>
      <c r="D11" s="9" t="s">
        <v>83</v>
      </c>
      <c r="E11" s="6"/>
      <c r="F11" s="8" t="s">
        <v>69</v>
      </c>
      <c r="G11" s="9" t="s">
        <v>17</v>
      </c>
      <c r="H11" s="6"/>
      <c r="I11" s="8" t="s">
        <v>132</v>
      </c>
      <c r="J11" s="13" t="s">
        <v>124</v>
      </c>
      <c r="K11" s="6"/>
      <c r="L11" s="8" t="s">
        <v>477</v>
      </c>
      <c r="M11" s="9" t="s">
        <v>525</v>
      </c>
      <c r="N11" s="6"/>
      <c r="O11" s="9" t="s">
        <v>222</v>
      </c>
      <c r="P11" s="9" t="s">
        <v>75</v>
      </c>
      <c r="Q11" s="6"/>
      <c r="R11" s="8" t="s">
        <v>100</v>
      </c>
      <c r="S11" s="14"/>
      <c r="T11" s="6"/>
      <c r="U11" s="16"/>
      <c r="V11" s="9" t="s">
        <v>404</v>
      </c>
      <c r="W11" s="6"/>
      <c r="X11" s="94"/>
      <c r="Y11" s="14"/>
      <c r="Z11" s="2"/>
    </row>
    <row r="12" spans="1:26" ht="12.75" x14ac:dyDescent="0.2">
      <c r="A12" s="196"/>
      <c r="B12" s="2"/>
      <c r="C12" s="16"/>
      <c r="D12" s="9" t="s">
        <v>339</v>
      </c>
      <c r="E12" s="6"/>
      <c r="F12" s="16"/>
      <c r="G12" s="9" t="s">
        <v>161</v>
      </c>
      <c r="H12" s="6"/>
      <c r="I12" s="11" t="s">
        <v>399</v>
      </c>
      <c r="J12" s="14"/>
      <c r="K12" s="6"/>
      <c r="L12" s="11" t="s">
        <v>484</v>
      </c>
      <c r="M12" s="9" t="s">
        <v>36</v>
      </c>
      <c r="N12" s="6"/>
      <c r="O12" s="9" t="s">
        <v>296</v>
      </c>
      <c r="P12" s="13" t="s">
        <v>458</v>
      </c>
      <c r="Q12" s="6"/>
      <c r="R12" s="24"/>
      <c r="S12" s="14"/>
      <c r="T12" s="6"/>
      <c r="U12" s="16"/>
      <c r="V12" s="9" t="s">
        <v>410</v>
      </c>
      <c r="W12" s="6"/>
      <c r="X12" s="94"/>
      <c r="Y12" s="14"/>
      <c r="Z12" s="2"/>
    </row>
    <row r="13" spans="1:26" ht="12.75" x14ac:dyDescent="0.2">
      <c r="A13" s="196"/>
      <c r="B13" s="2"/>
      <c r="C13" s="16"/>
      <c r="D13" s="14"/>
      <c r="E13" s="6"/>
      <c r="F13" s="16"/>
      <c r="G13" s="13" t="s">
        <v>498</v>
      </c>
      <c r="H13" s="6"/>
      <c r="I13" s="16"/>
      <c r="J13" s="14"/>
      <c r="K13" s="6"/>
      <c r="L13" s="16"/>
      <c r="M13" s="9" t="s">
        <v>298</v>
      </c>
      <c r="N13" s="6"/>
      <c r="O13" s="9" t="s">
        <v>597</v>
      </c>
      <c r="P13" s="14"/>
      <c r="Q13" s="6"/>
      <c r="R13" s="16"/>
      <c r="S13" s="14"/>
      <c r="T13" s="6"/>
      <c r="U13" s="16"/>
      <c r="V13" s="9" t="s">
        <v>139</v>
      </c>
      <c r="W13" s="6"/>
      <c r="X13" s="94"/>
      <c r="Y13" s="14"/>
      <c r="Z13" s="2"/>
    </row>
    <row r="14" spans="1:26" ht="7.5" customHeight="1" x14ac:dyDescent="0.2">
      <c r="A14" s="19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spans="1:26" ht="12.75" x14ac:dyDescent="0.2">
      <c r="A15" s="205" t="s">
        <v>143</v>
      </c>
      <c r="B15" s="4"/>
      <c r="C15" s="22" t="s">
        <v>571</v>
      </c>
      <c r="D15" s="23" t="s">
        <v>141</v>
      </c>
      <c r="E15" s="5"/>
      <c r="F15" s="24" t="s">
        <v>21</v>
      </c>
      <c r="G15" s="88" t="s">
        <v>147</v>
      </c>
      <c r="H15" s="5"/>
      <c r="I15" s="22" t="s">
        <v>386</v>
      </c>
      <c r="J15" s="23" t="s">
        <v>239</v>
      </c>
      <c r="K15" s="5"/>
      <c r="L15" s="22" t="s">
        <v>104</v>
      </c>
      <c r="M15" s="23" t="s">
        <v>242</v>
      </c>
      <c r="N15" s="5"/>
      <c r="O15" s="157" t="s">
        <v>38</v>
      </c>
      <c r="P15" s="23" t="s">
        <v>454</v>
      </c>
      <c r="Q15" s="5"/>
      <c r="R15" s="24" t="s">
        <v>199</v>
      </c>
      <c r="S15" s="17" t="s">
        <v>26</v>
      </c>
      <c r="T15" s="5"/>
      <c r="U15" s="24" t="s">
        <v>18</v>
      </c>
      <c r="V15" s="17" t="s">
        <v>92</v>
      </c>
      <c r="W15" s="5"/>
      <c r="X15" s="22"/>
      <c r="Y15" s="23"/>
      <c r="Z15" s="4"/>
    </row>
    <row r="16" spans="1:26" ht="12.75" x14ac:dyDescent="0.2">
      <c r="A16" s="206"/>
      <c r="B16" s="4"/>
      <c r="C16" s="24" t="s">
        <v>594</v>
      </c>
      <c r="D16" s="17" t="s">
        <v>521</v>
      </c>
      <c r="E16" s="5"/>
      <c r="F16" s="24" t="s">
        <v>598</v>
      </c>
      <c r="G16" s="88" t="s">
        <v>161</v>
      </c>
      <c r="H16" s="5"/>
      <c r="I16" s="24" t="s">
        <v>221</v>
      </c>
      <c r="J16" s="17" t="s">
        <v>393</v>
      </c>
      <c r="K16" s="5"/>
      <c r="L16" s="24" t="s">
        <v>232</v>
      </c>
      <c r="M16" s="17" t="s">
        <v>298</v>
      </c>
      <c r="N16" s="5"/>
      <c r="O16" s="157" t="s">
        <v>54</v>
      </c>
      <c r="P16" s="17" t="s">
        <v>75</v>
      </c>
      <c r="Q16" s="5"/>
      <c r="R16" s="24" t="s">
        <v>115</v>
      </c>
      <c r="S16" s="17" t="s">
        <v>42</v>
      </c>
      <c r="T16" s="5"/>
      <c r="U16" s="24" t="s">
        <v>34</v>
      </c>
      <c r="V16" s="88" t="s">
        <v>576</v>
      </c>
      <c r="W16" s="5"/>
      <c r="X16" s="24"/>
      <c r="Y16" s="17"/>
      <c r="Z16" s="4"/>
    </row>
    <row r="17" spans="1:26" ht="12.75" x14ac:dyDescent="0.2">
      <c r="A17" s="206"/>
      <c r="B17" s="4"/>
      <c r="C17" s="24" t="s">
        <v>275</v>
      </c>
      <c r="D17" s="17" t="s">
        <v>35</v>
      </c>
      <c r="E17" s="5"/>
      <c r="F17" s="24" t="s">
        <v>37</v>
      </c>
      <c r="G17" s="88" t="s">
        <v>236</v>
      </c>
      <c r="H17" s="5"/>
      <c r="I17" s="24" t="s">
        <v>599</v>
      </c>
      <c r="J17" s="17" t="s">
        <v>235</v>
      </c>
      <c r="K17" s="5"/>
      <c r="L17" s="24" t="s">
        <v>354</v>
      </c>
      <c r="M17" s="17" t="s">
        <v>600</v>
      </c>
      <c r="N17" s="5"/>
      <c r="O17" s="157" t="s">
        <v>70</v>
      </c>
      <c r="P17" s="17" t="s">
        <v>155</v>
      </c>
      <c r="Q17" s="5"/>
      <c r="R17" s="24" t="s">
        <v>206</v>
      </c>
      <c r="S17" s="17" t="s">
        <v>592</v>
      </c>
      <c r="T17" s="5"/>
      <c r="U17" s="24" t="s">
        <v>50</v>
      </c>
      <c r="V17" s="17" t="s">
        <v>404</v>
      </c>
      <c r="W17" s="5"/>
      <c r="X17" s="24"/>
      <c r="Y17" s="17"/>
      <c r="Z17" s="4"/>
    </row>
    <row r="18" spans="1:26" ht="12.75" x14ac:dyDescent="0.2">
      <c r="A18" s="206"/>
      <c r="B18" s="4"/>
      <c r="C18" s="24" t="s">
        <v>284</v>
      </c>
      <c r="D18" s="17" t="s">
        <v>51</v>
      </c>
      <c r="E18" s="5"/>
      <c r="F18" s="24" t="s">
        <v>116</v>
      </c>
      <c r="G18" s="88" t="s">
        <v>146</v>
      </c>
      <c r="H18" s="5"/>
      <c r="I18" s="24" t="s">
        <v>306</v>
      </c>
      <c r="J18" s="17" t="s">
        <v>79</v>
      </c>
      <c r="K18" s="5"/>
      <c r="L18" s="24" t="s">
        <v>210</v>
      </c>
      <c r="M18" s="17" t="s">
        <v>45</v>
      </c>
      <c r="N18" s="5"/>
      <c r="O18" s="157" t="s">
        <v>102</v>
      </c>
      <c r="P18" s="17" t="s">
        <v>504</v>
      </c>
      <c r="Q18" s="5"/>
      <c r="R18" s="24" t="s">
        <v>218</v>
      </c>
      <c r="S18" s="17" t="s">
        <v>90</v>
      </c>
      <c r="T18" s="5"/>
      <c r="U18" s="24" t="s">
        <v>205</v>
      </c>
      <c r="V18" s="17" t="s">
        <v>139</v>
      </c>
      <c r="W18" s="5"/>
      <c r="X18" s="24"/>
      <c r="Y18" s="17"/>
      <c r="Z18" s="4"/>
    </row>
    <row r="19" spans="1:26" ht="12.75" x14ac:dyDescent="0.2">
      <c r="A19" s="206"/>
      <c r="B19" s="4"/>
      <c r="C19" s="24" t="s">
        <v>273</v>
      </c>
      <c r="D19" s="17" t="s">
        <v>137</v>
      </c>
      <c r="E19" s="5"/>
      <c r="F19" s="24" t="s">
        <v>130</v>
      </c>
      <c r="G19" s="88" t="s">
        <v>152</v>
      </c>
      <c r="H19" s="5"/>
      <c r="I19" s="24" t="s">
        <v>55</v>
      </c>
      <c r="J19" s="17" t="s">
        <v>63</v>
      </c>
      <c r="K19" s="5"/>
      <c r="L19" s="24" t="s">
        <v>129</v>
      </c>
      <c r="M19" s="17" t="s">
        <v>145</v>
      </c>
      <c r="N19" s="5"/>
      <c r="O19" s="157" t="s">
        <v>117</v>
      </c>
      <c r="P19" s="17" t="s">
        <v>11</v>
      </c>
      <c r="Q19" s="5"/>
      <c r="R19" s="24" t="s">
        <v>595</v>
      </c>
      <c r="S19" s="17" t="s">
        <v>212</v>
      </c>
      <c r="T19" s="5"/>
      <c r="U19" s="24" t="s">
        <v>82</v>
      </c>
      <c r="V19" s="17" t="s">
        <v>60</v>
      </c>
      <c r="W19" s="5"/>
      <c r="X19" s="24"/>
      <c r="Y19" s="17"/>
      <c r="Z19" s="4"/>
    </row>
    <row r="20" spans="1:26" ht="12.75" x14ac:dyDescent="0.2">
      <c r="A20" s="206"/>
      <c r="B20" s="4"/>
      <c r="C20" s="35" t="s">
        <v>231</v>
      </c>
      <c r="D20" s="17" t="s">
        <v>128</v>
      </c>
      <c r="E20" s="5"/>
      <c r="F20" s="24" t="s">
        <v>69</v>
      </c>
      <c r="G20" s="88" t="s">
        <v>156</v>
      </c>
      <c r="H20" s="5"/>
      <c r="I20" s="24" t="s">
        <v>71</v>
      </c>
      <c r="J20" s="17" t="s">
        <v>67</v>
      </c>
      <c r="K20" s="5"/>
      <c r="L20" s="24" t="s">
        <v>287</v>
      </c>
      <c r="M20" s="17" t="s">
        <v>601</v>
      </c>
      <c r="N20" s="5"/>
      <c r="O20" s="158" t="s">
        <v>597</v>
      </c>
      <c r="P20" s="17" t="s">
        <v>121</v>
      </c>
      <c r="Q20" s="5"/>
      <c r="R20" s="24" t="s">
        <v>486</v>
      </c>
      <c r="S20" s="17" t="s">
        <v>547</v>
      </c>
      <c r="T20" s="5"/>
      <c r="U20" s="24" t="s">
        <v>395</v>
      </c>
      <c r="V20" s="17" t="s">
        <v>593</v>
      </c>
      <c r="W20" s="5"/>
      <c r="X20" s="24"/>
      <c r="Y20" s="17"/>
      <c r="Z20" s="4"/>
    </row>
    <row r="21" spans="1:26" ht="12.75" x14ac:dyDescent="0.2">
      <c r="A21" s="207"/>
      <c r="B21" s="4"/>
      <c r="C21" s="26">
        <v>1</v>
      </c>
      <c r="D21" s="27">
        <v>2</v>
      </c>
      <c r="E21" s="5"/>
      <c r="F21" s="26">
        <v>0</v>
      </c>
      <c r="G21" s="27">
        <v>2</v>
      </c>
      <c r="H21" s="28"/>
      <c r="I21" s="26">
        <v>0</v>
      </c>
      <c r="J21" s="27">
        <v>2</v>
      </c>
      <c r="K21" s="28"/>
      <c r="L21" s="29">
        <v>2</v>
      </c>
      <c r="M21" s="30">
        <v>0</v>
      </c>
      <c r="N21" s="28"/>
      <c r="O21" s="75">
        <v>0</v>
      </c>
      <c r="P21" s="27">
        <v>2</v>
      </c>
      <c r="Q21" s="28"/>
      <c r="R21" s="26">
        <v>0</v>
      </c>
      <c r="S21" s="159">
        <v>2</v>
      </c>
      <c r="T21" s="32"/>
      <c r="U21" s="29">
        <v>2</v>
      </c>
      <c r="V21" s="30">
        <v>0</v>
      </c>
      <c r="W21" s="28"/>
      <c r="X21" s="26">
        <v>0</v>
      </c>
      <c r="Y21" s="27">
        <v>1</v>
      </c>
      <c r="Z21" s="4"/>
    </row>
    <row r="22" spans="1:26" ht="12.75" x14ac:dyDescent="0.2">
      <c r="A22" s="211" t="s">
        <v>355</v>
      </c>
      <c r="B22" s="4"/>
      <c r="C22" s="22" t="s">
        <v>602</v>
      </c>
      <c r="D22" s="23" t="s">
        <v>141</v>
      </c>
      <c r="E22" s="5"/>
      <c r="F22" s="24" t="s">
        <v>216</v>
      </c>
      <c r="G22" s="130" t="s">
        <v>17</v>
      </c>
      <c r="H22" s="5"/>
      <c r="I22" s="24" t="s">
        <v>166</v>
      </c>
      <c r="J22" s="17" t="s">
        <v>235</v>
      </c>
      <c r="K22" s="5"/>
      <c r="L22" s="24" t="s">
        <v>215</v>
      </c>
      <c r="M22" s="17" t="s">
        <v>242</v>
      </c>
      <c r="N22" s="5"/>
      <c r="O22" s="147" t="s">
        <v>22</v>
      </c>
      <c r="P22" s="23" t="s">
        <v>454</v>
      </c>
      <c r="Q22" s="5"/>
      <c r="R22" s="24" t="s">
        <v>199</v>
      </c>
      <c r="S22" s="17" t="s">
        <v>26</v>
      </c>
      <c r="T22" s="5"/>
      <c r="U22" s="24" t="s">
        <v>18</v>
      </c>
      <c r="V22" s="88" t="s">
        <v>44</v>
      </c>
      <c r="W22" s="5"/>
      <c r="X22" s="24"/>
      <c r="Y22" s="17"/>
      <c r="Z22" s="4"/>
    </row>
    <row r="23" spans="1:26" ht="12.75" x14ac:dyDescent="0.2">
      <c r="A23" s="206"/>
      <c r="B23" s="4"/>
      <c r="C23" s="24" t="s">
        <v>594</v>
      </c>
      <c r="D23" s="17" t="s">
        <v>339</v>
      </c>
      <c r="E23" s="5"/>
      <c r="F23" s="24" t="s">
        <v>598</v>
      </c>
      <c r="G23" s="130" t="s">
        <v>167</v>
      </c>
      <c r="H23" s="5"/>
      <c r="I23" s="24" t="s">
        <v>87</v>
      </c>
      <c r="J23" s="17" t="s">
        <v>79</v>
      </c>
      <c r="K23" s="5"/>
      <c r="L23" s="24" t="s">
        <v>104</v>
      </c>
      <c r="M23" s="17" t="s">
        <v>93</v>
      </c>
      <c r="N23" s="5"/>
      <c r="O23" s="147" t="s">
        <v>54</v>
      </c>
      <c r="P23" s="17" t="s">
        <v>43</v>
      </c>
      <c r="Q23" s="5"/>
      <c r="R23" s="24" t="s">
        <v>595</v>
      </c>
      <c r="S23" s="17" t="s">
        <v>42</v>
      </c>
      <c r="T23" s="5"/>
      <c r="U23" s="24" t="s">
        <v>34</v>
      </c>
      <c r="V23" s="88" t="s">
        <v>576</v>
      </c>
      <c r="W23" s="5"/>
      <c r="X23" s="24"/>
      <c r="Y23" s="17"/>
      <c r="Z23" s="4"/>
    </row>
    <row r="24" spans="1:26" ht="12.75" x14ac:dyDescent="0.2">
      <c r="A24" s="206"/>
      <c r="B24" s="4"/>
      <c r="C24" s="24" t="s">
        <v>275</v>
      </c>
      <c r="D24" s="17" t="s">
        <v>35</v>
      </c>
      <c r="E24" s="5"/>
      <c r="F24" s="24" t="s">
        <v>37</v>
      </c>
      <c r="G24" s="130" t="s">
        <v>152</v>
      </c>
      <c r="H24" s="5"/>
      <c r="I24" s="34" t="s">
        <v>599</v>
      </c>
      <c r="J24" s="17" t="s">
        <v>63</v>
      </c>
      <c r="K24" s="5"/>
      <c r="L24" s="24" t="s">
        <v>354</v>
      </c>
      <c r="M24" s="17" t="s">
        <v>600</v>
      </c>
      <c r="N24" s="5"/>
      <c r="O24" s="147" t="s">
        <v>86</v>
      </c>
      <c r="P24" s="17" t="s">
        <v>155</v>
      </c>
      <c r="Q24" s="5"/>
      <c r="R24" s="24" t="s">
        <v>115</v>
      </c>
      <c r="S24" s="17" t="s">
        <v>592</v>
      </c>
      <c r="T24" s="5"/>
      <c r="U24" s="24" t="s">
        <v>50</v>
      </c>
      <c r="V24" s="88" t="s">
        <v>554</v>
      </c>
      <c r="W24" s="5"/>
      <c r="X24" s="24"/>
      <c r="Y24" s="17"/>
      <c r="Z24" s="4"/>
    </row>
    <row r="25" spans="1:26" ht="12.75" x14ac:dyDescent="0.2">
      <c r="A25" s="206"/>
      <c r="B25" s="4"/>
      <c r="C25" s="24" t="s">
        <v>284</v>
      </c>
      <c r="D25" s="17" t="s">
        <v>51</v>
      </c>
      <c r="E25" s="5"/>
      <c r="F25" s="24" t="s">
        <v>116</v>
      </c>
      <c r="G25" s="130" t="s">
        <v>147</v>
      </c>
      <c r="H25" s="5"/>
      <c r="I25" s="24" t="s">
        <v>55</v>
      </c>
      <c r="J25" s="17" t="s">
        <v>67</v>
      </c>
      <c r="K25" s="5"/>
      <c r="L25" s="24" t="s">
        <v>232</v>
      </c>
      <c r="M25" s="17" t="s">
        <v>45</v>
      </c>
      <c r="N25" s="5"/>
      <c r="O25" s="147" t="s">
        <v>102</v>
      </c>
      <c r="P25" s="17" t="s">
        <v>504</v>
      </c>
      <c r="Q25" s="5"/>
      <c r="R25" s="24" t="s">
        <v>68</v>
      </c>
      <c r="S25" s="17" t="s">
        <v>90</v>
      </c>
      <c r="T25" s="5"/>
      <c r="U25" s="24" t="s">
        <v>205</v>
      </c>
      <c r="V25" s="88" t="s">
        <v>435</v>
      </c>
      <c r="W25" s="5"/>
      <c r="X25" s="24"/>
      <c r="Y25" s="17"/>
      <c r="Z25" s="4"/>
    </row>
    <row r="26" spans="1:26" ht="12.75" x14ac:dyDescent="0.2">
      <c r="A26" s="206"/>
      <c r="B26" s="4"/>
      <c r="C26" s="24" t="s">
        <v>273</v>
      </c>
      <c r="D26" s="17" t="s">
        <v>137</v>
      </c>
      <c r="E26" s="5"/>
      <c r="F26" s="24" t="s">
        <v>130</v>
      </c>
      <c r="G26" s="17" t="s">
        <v>161</v>
      </c>
      <c r="H26" s="5"/>
      <c r="I26" s="24" t="s">
        <v>306</v>
      </c>
      <c r="J26" s="17" t="s">
        <v>31</v>
      </c>
      <c r="K26" s="5"/>
      <c r="L26" s="24" t="s">
        <v>210</v>
      </c>
      <c r="M26" s="17" t="s">
        <v>145</v>
      </c>
      <c r="N26" s="5"/>
      <c r="O26" s="160" t="s">
        <v>222</v>
      </c>
      <c r="P26" s="17" t="s">
        <v>11</v>
      </c>
      <c r="Q26" s="5"/>
      <c r="R26" s="24" t="s">
        <v>291</v>
      </c>
      <c r="S26" s="17" t="s">
        <v>212</v>
      </c>
      <c r="T26" s="5"/>
      <c r="U26" s="24" t="s">
        <v>82</v>
      </c>
      <c r="V26" s="88" t="s">
        <v>134</v>
      </c>
      <c r="W26" s="5"/>
      <c r="X26" s="24"/>
      <c r="Y26" s="17"/>
      <c r="Z26" s="4"/>
    </row>
    <row r="27" spans="1:26" ht="12.75" x14ac:dyDescent="0.2">
      <c r="A27" s="206"/>
      <c r="B27" s="4"/>
      <c r="C27" s="35" t="s">
        <v>493</v>
      </c>
      <c r="D27" s="17" t="s">
        <v>128</v>
      </c>
      <c r="E27" s="5"/>
      <c r="F27" s="35" t="s">
        <v>69</v>
      </c>
      <c r="G27" s="36" t="s">
        <v>236</v>
      </c>
      <c r="H27" s="5"/>
      <c r="I27" s="35" t="s">
        <v>603</v>
      </c>
      <c r="J27" s="36" t="s">
        <v>239</v>
      </c>
      <c r="K27" s="5"/>
      <c r="L27" s="24" t="s">
        <v>287</v>
      </c>
      <c r="M27" s="36" t="s">
        <v>601</v>
      </c>
      <c r="N27" s="5"/>
      <c r="O27" s="160" t="s">
        <v>296</v>
      </c>
      <c r="P27" s="36" t="s">
        <v>121</v>
      </c>
      <c r="Q27" s="5"/>
      <c r="R27" s="35" t="s">
        <v>604</v>
      </c>
      <c r="S27" s="17" t="s">
        <v>547</v>
      </c>
      <c r="T27" s="5"/>
      <c r="U27" s="24" t="s">
        <v>395</v>
      </c>
      <c r="V27" s="92" t="s">
        <v>593</v>
      </c>
      <c r="W27" s="5"/>
      <c r="X27" s="35"/>
      <c r="Y27" s="36"/>
      <c r="Z27" s="4"/>
    </row>
    <row r="28" spans="1:26" ht="12.75" x14ac:dyDescent="0.2">
      <c r="A28" s="207"/>
      <c r="B28" s="4"/>
      <c r="C28" s="26">
        <v>0</v>
      </c>
      <c r="D28" s="27">
        <v>2</v>
      </c>
      <c r="E28" s="5"/>
      <c r="F28" s="26">
        <v>0</v>
      </c>
      <c r="G28" s="27">
        <v>1</v>
      </c>
      <c r="H28" s="28"/>
      <c r="I28" s="29">
        <v>3</v>
      </c>
      <c r="J28" s="30">
        <v>2</v>
      </c>
      <c r="K28" s="28"/>
      <c r="L28" s="29">
        <v>1</v>
      </c>
      <c r="M28" s="30">
        <v>0</v>
      </c>
      <c r="N28" s="28"/>
      <c r="O28" s="31">
        <v>2</v>
      </c>
      <c r="P28" s="27">
        <v>2</v>
      </c>
      <c r="Q28" s="28"/>
      <c r="R28" s="26">
        <v>0</v>
      </c>
      <c r="S28" s="159">
        <v>1</v>
      </c>
      <c r="T28" s="32"/>
      <c r="U28" s="29">
        <v>3</v>
      </c>
      <c r="V28" s="30">
        <v>2</v>
      </c>
      <c r="W28" s="28"/>
      <c r="X28" s="26">
        <v>0</v>
      </c>
      <c r="Y28" s="27">
        <v>1</v>
      </c>
      <c r="Z28" s="4"/>
    </row>
    <row r="29" spans="1:26" ht="12.75" x14ac:dyDescent="0.2">
      <c r="A29" s="205" t="s">
        <v>165</v>
      </c>
      <c r="B29" s="4"/>
      <c r="C29" s="22" t="s">
        <v>602</v>
      </c>
      <c r="D29" s="23" t="s">
        <v>141</v>
      </c>
      <c r="E29" s="5"/>
      <c r="F29" s="24" t="s">
        <v>21</v>
      </c>
      <c r="G29" s="130" t="s">
        <v>17</v>
      </c>
      <c r="H29" s="5"/>
      <c r="I29" s="89" t="s">
        <v>603</v>
      </c>
      <c r="J29" s="23" t="s">
        <v>393</v>
      </c>
      <c r="K29" s="5"/>
      <c r="L29" s="22" t="s">
        <v>104</v>
      </c>
      <c r="M29" s="23" t="s">
        <v>36</v>
      </c>
      <c r="N29" s="5"/>
      <c r="O29" s="147" t="s">
        <v>22</v>
      </c>
      <c r="P29" s="23" t="s">
        <v>454</v>
      </c>
      <c r="Q29" s="5"/>
      <c r="R29" s="22" t="s">
        <v>199</v>
      </c>
      <c r="S29" s="17" t="s">
        <v>26</v>
      </c>
      <c r="T29" s="5"/>
      <c r="U29" s="24" t="s">
        <v>18</v>
      </c>
      <c r="V29" s="17" t="s">
        <v>410</v>
      </c>
      <c r="W29" s="5"/>
      <c r="X29" s="22"/>
      <c r="Y29" s="23"/>
      <c r="Z29" s="4"/>
    </row>
    <row r="30" spans="1:26" ht="12.75" x14ac:dyDescent="0.2">
      <c r="A30" s="206"/>
      <c r="B30" s="4"/>
      <c r="C30" s="24" t="s">
        <v>432</v>
      </c>
      <c r="D30" s="17" t="s">
        <v>521</v>
      </c>
      <c r="E30" s="5"/>
      <c r="F30" s="24" t="s">
        <v>598</v>
      </c>
      <c r="G30" s="130" t="s">
        <v>161</v>
      </c>
      <c r="H30" s="5"/>
      <c r="I30" s="24" t="s">
        <v>306</v>
      </c>
      <c r="J30" s="17" t="s">
        <v>235</v>
      </c>
      <c r="K30" s="5"/>
      <c r="L30" s="24" t="s">
        <v>232</v>
      </c>
      <c r="M30" s="17" t="s">
        <v>525</v>
      </c>
      <c r="N30" s="5"/>
      <c r="O30" s="147" t="s">
        <v>54</v>
      </c>
      <c r="P30" s="17" t="s">
        <v>43</v>
      </c>
      <c r="Q30" s="5"/>
      <c r="R30" s="24" t="s">
        <v>595</v>
      </c>
      <c r="S30" s="17" t="s">
        <v>42</v>
      </c>
      <c r="T30" s="5"/>
      <c r="U30" s="24" t="s">
        <v>34</v>
      </c>
      <c r="V30" s="17" t="s">
        <v>576</v>
      </c>
      <c r="W30" s="5"/>
      <c r="X30" s="24"/>
      <c r="Y30" s="17"/>
      <c r="Z30" s="4"/>
    </row>
    <row r="31" spans="1:26" ht="12.75" x14ac:dyDescent="0.2">
      <c r="A31" s="206"/>
      <c r="B31" s="4"/>
      <c r="C31" s="24" t="s">
        <v>275</v>
      </c>
      <c r="D31" s="17" t="s">
        <v>339</v>
      </c>
      <c r="E31" s="5"/>
      <c r="F31" s="24" t="s">
        <v>37</v>
      </c>
      <c r="G31" s="130" t="s">
        <v>236</v>
      </c>
      <c r="H31" s="5"/>
      <c r="I31" s="24" t="s">
        <v>157</v>
      </c>
      <c r="J31" s="17" t="s">
        <v>79</v>
      </c>
      <c r="K31" s="5"/>
      <c r="L31" s="24" t="s">
        <v>354</v>
      </c>
      <c r="M31" s="17" t="s">
        <v>600</v>
      </c>
      <c r="N31" s="5"/>
      <c r="O31" s="147" t="s">
        <v>86</v>
      </c>
      <c r="P31" s="17" t="s">
        <v>155</v>
      </c>
      <c r="Q31" s="5"/>
      <c r="R31" s="24" t="s">
        <v>218</v>
      </c>
      <c r="S31" s="17" t="s">
        <v>592</v>
      </c>
      <c r="T31" s="5"/>
      <c r="U31" s="24" t="s">
        <v>50</v>
      </c>
      <c r="V31" s="17" t="s">
        <v>554</v>
      </c>
      <c r="W31" s="5"/>
      <c r="X31" s="24"/>
      <c r="Y31" s="17"/>
      <c r="Z31" s="4"/>
    </row>
    <row r="32" spans="1:26" ht="12.75" x14ac:dyDescent="0.2">
      <c r="A32" s="206"/>
      <c r="B32" s="4"/>
      <c r="C32" s="24" t="s">
        <v>284</v>
      </c>
      <c r="D32" s="17" t="s">
        <v>51</v>
      </c>
      <c r="E32" s="5"/>
      <c r="F32" s="24" t="s">
        <v>116</v>
      </c>
      <c r="G32" s="88" t="s">
        <v>156</v>
      </c>
      <c r="H32" s="5"/>
      <c r="I32" s="151" t="s">
        <v>55</v>
      </c>
      <c r="J32" s="17" t="s">
        <v>63</v>
      </c>
      <c r="K32" s="5"/>
      <c r="L32" s="24" t="s">
        <v>398</v>
      </c>
      <c r="M32" s="17" t="s">
        <v>298</v>
      </c>
      <c r="N32" s="5"/>
      <c r="O32" s="147" t="s">
        <v>102</v>
      </c>
      <c r="P32" s="17" t="s">
        <v>504</v>
      </c>
      <c r="Q32" s="5"/>
      <c r="R32" s="24" t="s">
        <v>206</v>
      </c>
      <c r="S32" s="17" t="s">
        <v>90</v>
      </c>
      <c r="T32" s="5"/>
      <c r="U32" s="24" t="s">
        <v>205</v>
      </c>
      <c r="V32" s="17" t="s">
        <v>435</v>
      </c>
      <c r="W32" s="5"/>
      <c r="X32" s="24"/>
      <c r="Y32" s="17"/>
      <c r="Z32" s="4"/>
    </row>
    <row r="33" spans="1:26" ht="12.75" x14ac:dyDescent="0.2">
      <c r="A33" s="206"/>
      <c r="B33" s="4"/>
      <c r="C33" s="24" t="s">
        <v>273</v>
      </c>
      <c r="D33" s="17" t="s">
        <v>83</v>
      </c>
      <c r="E33" s="5"/>
      <c r="F33" s="24" t="s">
        <v>130</v>
      </c>
      <c r="G33" s="17" t="s">
        <v>144</v>
      </c>
      <c r="H33" s="5"/>
      <c r="I33" s="24" t="s">
        <v>605</v>
      </c>
      <c r="J33" s="17" t="s">
        <v>67</v>
      </c>
      <c r="K33" s="5"/>
      <c r="L33" s="24" t="s">
        <v>129</v>
      </c>
      <c r="M33" s="17" t="s">
        <v>108</v>
      </c>
      <c r="N33" s="5"/>
      <c r="O33" s="160" t="s">
        <v>222</v>
      </c>
      <c r="P33" s="17" t="s">
        <v>27</v>
      </c>
      <c r="Q33" s="5"/>
      <c r="R33" s="24" t="s">
        <v>436</v>
      </c>
      <c r="S33" s="17" t="s">
        <v>212</v>
      </c>
      <c r="T33" s="5"/>
      <c r="U33" s="24" t="s">
        <v>82</v>
      </c>
      <c r="V33" s="17" t="s">
        <v>134</v>
      </c>
      <c r="W33" s="5"/>
      <c r="X33" s="24"/>
      <c r="Y33" s="17"/>
      <c r="Z33" s="4"/>
    </row>
    <row r="34" spans="1:26" ht="12.75" x14ac:dyDescent="0.2">
      <c r="A34" s="206"/>
      <c r="B34" s="4"/>
      <c r="C34" s="35" t="s">
        <v>493</v>
      </c>
      <c r="D34" s="36" t="s">
        <v>114</v>
      </c>
      <c r="E34" s="5"/>
      <c r="F34" s="35" t="s">
        <v>69</v>
      </c>
      <c r="G34" s="36" t="s">
        <v>167</v>
      </c>
      <c r="H34" s="5"/>
      <c r="I34" s="35" t="s">
        <v>132</v>
      </c>
      <c r="J34" s="36" t="s">
        <v>31</v>
      </c>
      <c r="K34" s="5"/>
      <c r="L34" s="24" t="s">
        <v>287</v>
      </c>
      <c r="M34" s="36" t="s">
        <v>601</v>
      </c>
      <c r="N34" s="5"/>
      <c r="O34" s="160" t="s">
        <v>296</v>
      </c>
      <c r="P34" s="36" t="s">
        <v>121</v>
      </c>
      <c r="Q34" s="5"/>
      <c r="R34" s="35" t="s">
        <v>486</v>
      </c>
      <c r="S34" s="17" t="s">
        <v>547</v>
      </c>
      <c r="T34" s="5"/>
      <c r="U34" s="24" t="s">
        <v>395</v>
      </c>
      <c r="V34" s="36" t="s">
        <v>593</v>
      </c>
      <c r="W34" s="5"/>
      <c r="X34" s="35"/>
      <c r="Y34" s="36"/>
      <c r="Z34" s="4"/>
    </row>
    <row r="35" spans="1:26" ht="12.75" x14ac:dyDescent="0.2">
      <c r="A35" s="207"/>
      <c r="B35" s="39"/>
      <c r="C35" s="40">
        <v>1</v>
      </c>
      <c r="D35" s="41">
        <v>3</v>
      </c>
      <c r="E35" s="42"/>
      <c r="F35" s="40">
        <v>0</v>
      </c>
      <c r="G35" s="41">
        <v>1</v>
      </c>
      <c r="H35" s="43"/>
      <c r="I35" s="44">
        <v>3</v>
      </c>
      <c r="J35" s="45">
        <v>0</v>
      </c>
      <c r="K35" s="43"/>
      <c r="L35" s="31">
        <v>3</v>
      </c>
      <c r="M35" s="45">
        <v>2</v>
      </c>
      <c r="N35" s="43"/>
      <c r="O35" s="75">
        <v>3</v>
      </c>
      <c r="P35" s="41">
        <v>4</v>
      </c>
      <c r="Q35" s="43"/>
      <c r="R35" s="40">
        <v>2</v>
      </c>
      <c r="S35" s="159">
        <v>3</v>
      </c>
      <c r="T35" s="46"/>
      <c r="U35" s="31">
        <v>3</v>
      </c>
      <c r="V35" s="45">
        <v>2</v>
      </c>
      <c r="W35" s="43"/>
      <c r="X35" s="40">
        <v>0</v>
      </c>
      <c r="Y35" s="41">
        <v>1</v>
      </c>
      <c r="Z35" s="39"/>
    </row>
    <row r="36" spans="1:26" ht="12.75" x14ac:dyDescent="0.2">
      <c r="A36" s="211" t="s">
        <v>411</v>
      </c>
      <c r="B36" s="4"/>
      <c r="C36" s="22" t="s">
        <v>571</v>
      </c>
      <c r="D36" s="23" t="s">
        <v>141</v>
      </c>
      <c r="E36" s="5"/>
      <c r="F36" s="24" t="s">
        <v>216</v>
      </c>
      <c r="G36" s="130" t="s">
        <v>17</v>
      </c>
      <c r="H36" s="5"/>
      <c r="I36" s="22" t="s">
        <v>55</v>
      </c>
      <c r="J36" s="23" t="s">
        <v>239</v>
      </c>
      <c r="K36" s="5"/>
      <c r="L36" s="22" t="s">
        <v>104</v>
      </c>
      <c r="M36" s="23" t="s">
        <v>36</v>
      </c>
      <c r="N36" s="5"/>
      <c r="O36" s="157" t="s">
        <v>38</v>
      </c>
      <c r="P36" s="23" t="s">
        <v>454</v>
      </c>
      <c r="Q36" s="5"/>
      <c r="R36" s="24" t="s">
        <v>199</v>
      </c>
      <c r="S36" s="17" t="s">
        <v>26</v>
      </c>
      <c r="T36" s="5"/>
      <c r="U36" s="24" t="s">
        <v>18</v>
      </c>
      <c r="V36" s="88" t="s">
        <v>92</v>
      </c>
      <c r="W36" s="5"/>
      <c r="X36" s="22"/>
      <c r="Y36" s="23"/>
      <c r="Z36" s="4"/>
    </row>
    <row r="37" spans="1:26" ht="12.75" x14ac:dyDescent="0.2">
      <c r="A37" s="206"/>
      <c r="B37" s="4"/>
      <c r="C37" s="24" t="s">
        <v>594</v>
      </c>
      <c r="D37" s="17" t="s">
        <v>521</v>
      </c>
      <c r="E37" s="5"/>
      <c r="F37" s="24" t="s">
        <v>598</v>
      </c>
      <c r="G37" s="130" t="s">
        <v>161</v>
      </c>
      <c r="H37" s="5"/>
      <c r="I37" s="24" t="s">
        <v>71</v>
      </c>
      <c r="J37" s="17" t="s">
        <v>393</v>
      </c>
      <c r="K37" s="5"/>
      <c r="L37" s="24" t="s">
        <v>210</v>
      </c>
      <c r="M37" s="17" t="s">
        <v>525</v>
      </c>
      <c r="N37" s="5"/>
      <c r="O37" s="157" t="s">
        <v>54</v>
      </c>
      <c r="P37" s="17" t="s">
        <v>75</v>
      </c>
      <c r="Q37" s="5"/>
      <c r="R37" s="24" t="s">
        <v>115</v>
      </c>
      <c r="S37" s="17" t="s">
        <v>42</v>
      </c>
      <c r="T37" s="5"/>
      <c r="U37" s="24" t="s">
        <v>34</v>
      </c>
      <c r="V37" s="88" t="s">
        <v>576</v>
      </c>
      <c r="W37" s="5"/>
      <c r="X37" s="24"/>
      <c r="Y37" s="17"/>
      <c r="Z37" s="4"/>
    </row>
    <row r="38" spans="1:26" ht="12.75" x14ac:dyDescent="0.2">
      <c r="A38" s="206"/>
      <c r="B38" s="4"/>
      <c r="C38" s="24" t="s">
        <v>275</v>
      </c>
      <c r="D38" s="17" t="s">
        <v>35</v>
      </c>
      <c r="E38" s="5"/>
      <c r="F38" s="24" t="s">
        <v>37</v>
      </c>
      <c r="G38" s="130" t="s">
        <v>236</v>
      </c>
      <c r="H38" s="5"/>
      <c r="I38" s="24" t="s">
        <v>306</v>
      </c>
      <c r="J38" s="17" t="s">
        <v>235</v>
      </c>
      <c r="K38" s="5"/>
      <c r="L38" s="24" t="s">
        <v>215</v>
      </c>
      <c r="M38" s="17" t="s">
        <v>600</v>
      </c>
      <c r="N38" s="5"/>
      <c r="O38" s="157" t="s">
        <v>70</v>
      </c>
      <c r="P38" s="17" t="s">
        <v>155</v>
      </c>
      <c r="Q38" s="5"/>
      <c r="R38" s="24" t="s">
        <v>206</v>
      </c>
      <c r="S38" s="17" t="s">
        <v>592</v>
      </c>
      <c r="T38" s="5"/>
      <c r="U38" s="24" t="s">
        <v>50</v>
      </c>
      <c r="V38" s="88" t="s">
        <v>404</v>
      </c>
      <c r="W38" s="5"/>
      <c r="X38" s="24"/>
      <c r="Y38" s="17"/>
      <c r="Z38" s="4"/>
    </row>
    <row r="39" spans="1:26" ht="12.75" x14ac:dyDescent="0.2">
      <c r="A39" s="206"/>
      <c r="B39" s="4"/>
      <c r="C39" s="24" t="s">
        <v>284</v>
      </c>
      <c r="D39" s="17" t="s">
        <v>51</v>
      </c>
      <c r="E39" s="5"/>
      <c r="F39" s="24" t="s">
        <v>116</v>
      </c>
      <c r="G39" s="88" t="s">
        <v>156</v>
      </c>
      <c r="H39" s="5"/>
      <c r="I39" s="24" t="s">
        <v>157</v>
      </c>
      <c r="J39" s="17" t="s">
        <v>396</v>
      </c>
      <c r="K39" s="5"/>
      <c r="L39" s="24" t="s">
        <v>398</v>
      </c>
      <c r="M39" s="17" t="s">
        <v>45</v>
      </c>
      <c r="N39" s="5"/>
      <c r="O39" s="157" t="s">
        <v>102</v>
      </c>
      <c r="P39" s="17" t="s">
        <v>504</v>
      </c>
      <c r="Q39" s="5"/>
      <c r="R39" s="24" t="s">
        <v>100</v>
      </c>
      <c r="S39" s="17" t="s">
        <v>90</v>
      </c>
      <c r="T39" s="5"/>
      <c r="U39" s="24" t="s">
        <v>205</v>
      </c>
      <c r="V39" s="88" t="s">
        <v>139</v>
      </c>
      <c r="W39" s="5"/>
      <c r="X39" s="24"/>
      <c r="Y39" s="17"/>
      <c r="Z39" s="4"/>
    </row>
    <row r="40" spans="1:26" ht="12.75" x14ac:dyDescent="0.2">
      <c r="A40" s="206"/>
      <c r="B40" s="4"/>
      <c r="C40" s="24" t="s">
        <v>273</v>
      </c>
      <c r="D40" s="17" t="s">
        <v>83</v>
      </c>
      <c r="E40" s="5"/>
      <c r="F40" s="24" t="s">
        <v>130</v>
      </c>
      <c r="G40" s="17" t="s">
        <v>144</v>
      </c>
      <c r="H40" s="5"/>
      <c r="I40" s="24" t="s">
        <v>599</v>
      </c>
      <c r="J40" s="17" t="s">
        <v>67</v>
      </c>
      <c r="K40" s="5"/>
      <c r="L40" s="24" t="s">
        <v>129</v>
      </c>
      <c r="M40" s="17" t="s">
        <v>108</v>
      </c>
      <c r="N40" s="5"/>
      <c r="O40" s="157" t="s">
        <v>117</v>
      </c>
      <c r="P40" s="17" t="s">
        <v>27</v>
      </c>
      <c r="Q40" s="5"/>
      <c r="R40" s="24" t="s">
        <v>436</v>
      </c>
      <c r="S40" s="17" t="s">
        <v>212</v>
      </c>
      <c r="T40" s="5"/>
      <c r="U40" s="24" t="s">
        <v>82</v>
      </c>
      <c r="V40" s="88" t="s">
        <v>60</v>
      </c>
      <c r="W40" s="5"/>
      <c r="X40" s="24"/>
      <c r="Y40" s="17"/>
      <c r="Z40" s="4"/>
    </row>
    <row r="41" spans="1:26" ht="12.75" x14ac:dyDescent="0.2">
      <c r="A41" s="206"/>
      <c r="B41" s="4"/>
      <c r="C41" s="35" t="s">
        <v>231</v>
      </c>
      <c r="D41" s="36" t="s">
        <v>114</v>
      </c>
      <c r="E41" s="5"/>
      <c r="F41" s="35" t="s">
        <v>69</v>
      </c>
      <c r="G41" s="36" t="s">
        <v>167</v>
      </c>
      <c r="H41" s="5"/>
      <c r="I41" s="35" t="s">
        <v>132</v>
      </c>
      <c r="J41" s="36" t="s">
        <v>63</v>
      </c>
      <c r="K41" s="5"/>
      <c r="L41" s="24" t="s">
        <v>287</v>
      </c>
      <c r="M41" s="36" t="s">
        <v>601</v>
      </c>
      <c r="N41" s="5"/>
      <c r="O41" s="158" t="s">
        <v>597</v>
      </c>
      <c r="P41" s="36" t="s">
        <v>121</v>
      </c>
      <c r="Q41" s="5"/>
      <c r="R41" s="24" t="s">
        <v>486</v>
      </c>
      <c r="S41" s="17" t="s">
        <v>547</v>
      </c>
      <c r="T41" s="5"/>
      <c r="U41" s="24" t="s">
        <v>395</v>
      </c>
      <c r="V41" s="92" t="s">
        <v>593</v>
      </c>
      <c r="W41" s="5"/>
      <c r="X41" s="35"/>
      <c r="Y41" s="36"/>
      <c r="Z41" s="4"/>
    </row>
    <row r="42" spans="1:26" ht="12.75" x14ac:dyDescent="0.2">
      <c r="A42" s="207"/>
      <c r="B42" s="39"/>
      <c r="C42" s="26">
        <v>0</v>
      </c>
      <c r="D42" s="27">
        <v>3</v>
      </c>
      <c r="E42" s="42"/>
      <c r="F42" s="26">
        <v>2</v>
      </c>
      <c r="G42" s="27">
        <v>3</v>
      </c>
      <c r="H42" s="43"/>
      <c r="I42" s="26">
        <v>1</v>
      </c>
      <c r="J42" s="27">
        <v>2</v>
      </c>
      <c r="K42" s="43"/>
      <c r="L42" s="29">
        <v>1</v>
      </c>
      <c r="M42" s="30">
        <v>0</v>
      </c>
      <c r="N42" s="43"/>
      <c r="O42" s="31">
        <v>4</v>
      </c>
      <c r="P42" s="30">
        <v>3</v>
      </c>
      <c r="Q42" s="43"/>
      <c r="R42" s="26">
        <v>2</v>
      </c>
      <c r="S42" s="159">
        <v>3</v>
      </c>
      <c r="T42" s="46"/>
      <c r="U42" s="29">
        <v>4</v>
      </c>
      <c r="V42" s="30">
        <v>3</v>
      </c>
      <c r="W42" s="43"/>
      <c r="X42" s="26">
        <v>0</v>
      </c>
      <c r="Y42" s="27">
        <v>1</v>
      </c>
      <c r="Z42" s="39"/>
    </row>
    <row r="43" spans="1:26" ht="12.75" x14ac:dyDescent="0.2">
      <c r="A43" s="205" t="s">
        <v>364</v>
      </c>
      <c r="B43" s="4"/>
      <c r="C43" s="49"/>
      <c r="D43" s="50"/>
      <c r="E43" s="5"/>
      <c r="F43" s="22"/>
      <c r="G43" s="50"/>
      <c r="H43" s="5"/>
      <c r="I43" s="24" t="s">
        <v>166</v>
      </c>
      <c r="J43" s="23" t="s">
        <v>239</v>
      </c>
      <c r="K43" s="5"/>
      <c r="L43" s="49"/>
      <c r="M43" s="50"/>
      <c r="N43" s="5"/>
      <c r="O43" s="49"/>
      <c r="P43" s="50"/>
      <c r="Q43" s="5"/>
      <c r="R43" s="22"/>
      <c r="S43" s="23"/>
      <c r="T43" s="5"/>
      <c r="U43" s="49"/>
      <c r="V43" s="50"/>
      <c r="W43" s="5"/>
      <c r="X43" s="49"/>
      <c r="Y43" s="50"/>
      <c r="Z43" s="4"/>
    </row>
    <row r="44" spans="1:26" ht="12.75" x14ac:dyDescent="0.2">
      <c r="A44" s="206"/>
      <c r="B44" s="4"/>
      <c r="C44" s="16"/>
      <c r="D44" s="14"/>
      <c r="E44" s="5"/>
      <c r="F44" s="16"/>
      <c r="G44" s="14"/>
      <c r="H44" s="5"/>
      <c r="I44" s="24" t="s">
        <v>71</v>
      </c>
      <c r="J44" s="17" t="s">
        <v>393</v>
      </c>
      <c r="K44" s="5"/>
      <c r="L44" s="16"/>
      <c r="M44" s="14"/>
      <c r="N44" s="5"/>
      <c r="O44" s="16"/>
      <c r="P44" s="14"/>
      <c r="Q44" s="5"/>
      <c r="R44" s="24"/>
      <c r="S44" s="17"/>
      <c r="T44" s="5"/>
      <c r="U44" s="16"/>
      <c r="V44" s="14"/>
      <c r="W44" s="5"/>
      <c r="X44" s="16"/>
      <c r="Y44" s="14"/>
      <c r="Z44" s="4"/>
    </row>
    <row r="45" spans="1:26" ht="12.75" x14ac:dyDescent="0.2">
      <c r="A45" s="206"/>
      <c r="B45" s="4"/>
      <c r="C45" s="16"/>
      <c r="D45" s="14"/>
      <c r="E45" s="5"/>
      <c r="F45" s="16"/>
      <c r="G45" s="14"/>
      <c r="H45" s="5"/>
      <c r="I45" s="34" t="s">
        <v>605</v>
      </c>
      <c r="J45" s="17" t="s">
        <v>235</v>
      </c>
      <c r="K45" s="5"/>
      <c r="L45" s="16"/>
      <c r="M45" s="14"/>
      <c r="N45" s="5"/>
      <c r="O45" s="16"/>
      <c r="P45" s="14"/>
      <c r="Q45" s="5"/>
      <c r="R45" s="24"/>
      <c r="S45" s="17"/>
      <c r="T45" s="5"/>
      <c r="U45" s="16"/>
      <c r="V45" s="14"/>
      <c r="W45" s="5"/>
      <c r="X45" s="16"/>
      <c r="Y45" s="14"/>
      <c r="Z45" s="4"/>
    </row>
    <row r="46" spans="1:26" ht="12.75" x14ac:dyDescent="0.2">
      <c r="A46" s="206"/>
      <c r="B46" s="4"/>
      <c r="C46" s="16"/>
      <c r="D46" s="14"/>
      <c r="E46" s="5"/>
      <c r="F46" s="16"/>
      <c r="G46" s="14"/>
      <c r="H46" s="5"/>
      <c r="I46" s="24" t="s">
        <v>308</v>
      </c>
      <c r="J46" s="17" t="s">
        <v>396</v>
      </c>
      <c r="K46" s="5"/>
      <c r="L46" s="16"/>
      <c r="M46" s="14"/>
      <c r="N46" s="5"/>
      <c r="O46" s="16"/>
      <c r="P46" s="14"/>
      <c r="Q46" s="5"/>
      <c r="R46" s="24"/>
      <c r="S46" s="17"/>
      <c r="T46" s="5"/>
      <c r="U46" s="16"/>
      <c r="V46" s="14"/>
      <c r="W46" s="5"/>
      <c r="X46" s="16"/>
      <c r="Y46" s="14"/>
      <c r="Z46" s="4"/>
    </row>
    <row r="47" spans="1:26" ht="12.75" x14ac:dyDescent="0.2">
      <c r="A47" s="206"/>
      <c r="B47" s="4"/>
      <c r="C47" s="16"/>
      <c r="D47" s="14"/>
      <c r="E47" s="5"/>
      <c r="F47" s="16"/>
      <c r="G47" s="14"/>
      <c r="H47" s="5"/>
      <c r="I47" s="24" t="s">
        <v>23</v>
      </c>
      <c r="J47" s="17" t="s">
        <v>67</v>
      </c>
      <c r="K47" s="5"/>
      <c r="L47" s="16"/>
      <c r="M47" s="14"/>
      <c r="N47" s="5"/>
      <c r="O47" s="16"/>
      <c r="P47" s="14"/>
      <c r="Q47" s="5"/>
      <c r="R47" s="24"/>
      <c r="S47" s="17"/>
      <c r="T47" s="5"/>
      <c r="U47" s="16"/>
      <c r="V47" s="14"/>
      <c r="W47" s="5"/>
      <c r="X47" s="16"/>
      <c r="Y47" s="14"/>
      <c r="Z47" s="4"/>
    </row>
    <row r="48" spans="1:26" ht="12.75" x14ac:dyDescent="0.2">
      <c r="A48" s="206"/>
      <c r="B48" s="4"/>
      <c r="C48" s="16"/>
      <c r="D48" s="14"/>
      <c r="E48" s="5"/>
      <c r="F48" s="16"/>
      <c r="G48" s="14"/>
      <c r="H48" s="5"/>
      <c r="I48" s="35" t="s">
        <v>157</v>
      </c>
      <c r="J48" s="36" t="s">
        <v>63</v>
      </c>
      <c r="K48" s="5"/>
      <c r="L48" s="16"/>
      <c r="M48" s="14"/>
      <c r="N48" s="5"/>
      <c r="O48" s="16"/>
      <c r="P48" s="14"/>
      <c r="Q48" s="5"/>
      <c r="R48" s="35"/>
      <c r="S48" s="36"/>
      <c r="T48" s="5"/>
      <c r="U48" s="16"/>
      <c r="V48" s="14"/>
      <c r="W48" s="5"/>
      <c r="X48" s="16"/>
      <c r="Y48" s="14"/>
      <c r="Z48" s="4"/>
    </row>
    <row r="49" spans="1:26" ht="23.25" x14ac:dyDescent="0.2">
      <c r="A49" s="207"/>
      <c r="B49" s="51"/>
      <c r="C49" s="52"/>
      <c r="D49" s="53"/>
      <c r="E49" s="43"/>
      <c r="F49" s="52"/>
      <c r="G49" s="53"/>
      <c r="H49" s="43"/>
      <c r="I49" s="45">
        <v>0</v>
      </c>
      <c r="J49" s="27">
        <v>2</v>
      </c>
      <c r="K49" s="43"/>
      <c r="L49" s="52"/>
      <c r="M49" s="53"/>
      <c r="N49" s="43"/>
      <c r="O49" s="54"/>
      <c r="P49" s="53"/>
      <c r="Q49" s="43"/>
      <c r="R49" s="52"/>
      <c r="S49" s="53"/>
      <c r="T49" s="46"/>
      <c r="U49" s="52"/>
      <c r="V49" s="53"/>
      <c r="W49" s="43"/>
      <c r="X49" s="52"/>
      <c r="Y49" s="53"/>
      <c r="Z49" s="39"/>
    </row>
    <row r="50" spans="1:26" ht="23.25" x14ac:dyDescent="0.2">
      <c r="A50" s="209" t="s">
        <v>172</v>
      </c>
      <c r="B50" s="55"/>
      <c r="C50" s="203" t="s">
        <v>259</v>
      </c>
      <c r="D50" s="204"/>
      <c r="E50" s="5"/>
      <c r="F50" s="203" t="s">
        <v>258</v>
      </c>
      <c r="G50" s="204"/>
      <c r="H50" s="5"/>
      <c r="I50" s="203" t="s">
        <v>606</v>
      </c>
      <c r="J50" s="204"/>
      <c r="K50" s="5"/>
      <c r="L50" s="203" t="s">
        <v>367</v>
      </c>
      <c r="M50" s="204"/>
      <c r="N50" s="5"/>
      <c r="O50" s="203" t="s">
        <v>607</v>
      </c>
      <c r="P50" s="204"/>
      <c r="Q50" s="5"/>
      <c r="R50" s="203" t="s">
        <v>509</v>
      </c>
      <c r="S50" s="204"/>
      <c r="T50" s="5"/>
      <c r="U50" s="203" t="s">
        <v>608</v>
      </c>
      <c r="V50" s="204"/>
      <c r="W50" s="5"/>
      <c r="X50" s="203" t="s">
        <v>609</v>
      </c>
      <c r="Y50" s="204"/>
      <c r="Z50" s="4"/>
    </row>
    <row r="51" spans="1:26" ht="23.25" x14ac:dyDescent="0.2">
      <c r="A51" s="201"/>
      <c r="B51" s="55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4"/>
    </row>
    <row r="52" spans="1:26" ht="12.75" x14ac:dyDescent="0.2">
      <c r="A52" s="208" t="s">
        <v>181</v>
      </c>
      <c r="B52" s="4"/>
      <c r="C52" s="198"/>
      <c r="D52" s="196"/>
      <c r="E52" s="5"/>
      <c r="F52" s="195"/>
      <c r="G52" s="196"/>
      <c r="H52" s="5"/>
      <c r="I52" s="195"/>
      <c r="J52" s="196"/>
      <c r="K52" s="5"/>
      <c r="L52" s="195"/>
      <c r="M52" s="196"/>
      <c r="N52" s="5"/>
      <c r="O52" s="198"/>
      <c r="P52" s="196"/>
      <c r="Q52" s="5"/>
      <c r="R52" s="195"/>
      <c r="S52" s="196"/>
      <c r="T52" s="5"/>
      <c r="U52" s="195" t="s">
        <v>610</v>
      </c>
      <c r="V52" s="196"/>
      <c r="W52" s="5"/>
      <c r="X52" s="195"/>
      <c r="Y52" s="196"/>
      <c r="Z52" s="4"/>
    </row>
    <row r="53" spans="1:26" ht="12.75" x14ac:dyDescent="0.2">
      <c r="A53" s="197"/>
      <c r="B53" s="4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4"/>
    </row>
    <row r="54" spans="1:26" ht="12.75" x14ac:dyDescent="0.2">
      <c r="A54" s="56" t="s">
        <v>185</v>
      </c>
    </row>
    <row r="55" spans="1:26" ht="12.75" x14ac:dyDescent="0.2">
      <c r="A55" s="57" t="s">
        <v>186</v>
      </c>
    </row>
    <row r="56" spans="1:26" ht="12.75" x14ac:dyDescent="0.2">
      <c r="A56" s="58" t="s">
        <v>187</v>
      </c>
    </row>
    <row r="57" spans="1:26" ht="12.75" x14ac:dyDescent="0.2">
      <c r="A57" s="104" t="s">
        <v>373</v>
      </c>
    </row>
    <row r="58" spans="1:26" ht="12.75" x14ac:dyDescent="0.2">
      <c r="A58" s="59" t="s">
        <v>188</v>
      </c>
    </row>
    <row r="59" spans="1:26" ht="12.75" x14ac:dyDescent="0.2">
      <c r="A59" s="60" t="s">
        <v>189</v>
      </c>
    </row>
  </sheetData>
  <mergeCells count="33">
    <mergeCell ref="O52:P53"/>
    <mergeCell ref="L52:M53"/>
    <mergeCell ref="L50:M51"/>
    <mergeCell ref="X52:Y53"/>
    <mergeCell ref="X50:Y51"/>
    <mergeCell ref="O50:P51"/>
    <mergeCell ref="R50:S51"/>
    <mergeCell ref="R52:S53"/>
    <mergeCell ref="U52:V53"/>
    <mergeCell ref="U50:V51"/>
    <mergeCell ref="I52:J53"/>
    <mergeCell ref="I50:J51"/>
    <mergeCell ref="F52:G53"/>
    <mergeCell ref="C52:D53"/>
    <mergeCell ref="C50:D51"/>
    <mergeCell ref="F50:G51"/>
    <mergeCell ref="R1:S1"/>
    <mergeCell ref="X1:Y1"/>
    <mergeCell ref="U1:V1"/>
    <mergeCell ref="A1:A2"/>
    <mergeCell ref="A4:A13"/>
    <mergeCell ref="L1:M1"/>
    <mergeCell ref="O1:P1"/>
    <mergeCell ref="C1:D1"/>
    <mergeCell ref="I1:J1"/>
    <mergeCell ref="F1:G1"/>
    <mergeCell ref="A36:A42"/>
    <mergeCell ref="A43:A49"/>
    <mergeCell ref="A52:A53"/>
    <mergeCell ref="A50:A51"/>
    <mergeCell ref="A15:A21"/>
    <mergeCell ref="A22:A28"/>
    <mergeCell ref="A29:A3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59"/>
  <sheetViews>
    <sheetView workbookViewId="0"/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">
      <c r="A1" s="213"/>
      <c r="B1" s="61"/>
      <c r="C1" s="210" t="s">
        <v>611</v>
      </c>
      <c r="D1" s="196"/>
      <c r="E1" s="2"/>
      <c r="F1" s="210" t="s">
        <v>612</v>
      </c>
      <c r="G1" s="196"/>
      <c r="H1" s="2"/>
      <c r="I1" s="210" t="s">
        <v>613</v>
      </c>
      <c r="J1" s="196"/>
      <c r="K1" s="2"/>
      <c r="L1" s="210" t="s">
        <v>614</v>
      </c>
      <c r="M1" s="196"/>
      <c r="N1" s="2"/>
      <c r="O1" s="210" t="s">
        <v>615</v>
      </c>
      <c r="P1" s="196"/>
      <c r="Q1" s="2"/>
      <c r="R1" s="210" t="s">
        <v>616</v>
      </c>
      <c r="S1" s="196"/>
      <c r="T1" s="2"/>
      <c r="U1" s="210" t="s">
        <v>617</v>
      </c>
      <c r="V1" s="196"/>
      <c r="W1" s="2"/>
      <c r="X1" s="210" t="s">
        <v>618</v>
      </c>
      <c r="Y1" s="196"/>
      <c r="Z1" s="2"/>
    </row>
    <row r="2" spans="1:26" ht="37.5" customHeight="1" x14ac:dyDescent="0.2">
      <c r="A2" s="196"/>
      <c r="B2" s="6"/>
      <c r="C2" s="2" t="e">
        <f ca="1">IMAGE("http://www.ramader.com/league/uploads/weeklyGravity.png")</f>
        <v>#NAME?</v>
      </c>
      <c r="D2" s="2" t="e">
        <f ca="1">IMAGE("http://www.ramader.com/league/uploads/weeklyAimbots.png")</f>
        <v>#NAME?</v>
      </c>
      <c r="E2" s="2"/>
      <c r="F2" s="2" t="e">
        <f ca="1">IMAGE("http://www.ramader.com/league/uploads/weeklyHavoc.png")</f>
        <v>#NAME?</v>
      </c>
      <c r="G2" s="2" t="e">
        <f ca="1">IMAGE("http://www.ramader.com/league/uploads/weeklyPotatoes.png")</f>
        <v>#NAME?</v>
      </c>
      <c r="H2" s="2"/>
      <c r="I2" s="2" t="e">
        <f ca="1">IMAGE("http://www.ramader.com/league/uploads/weeklyHarmony.png")</f>
        <v>#NAME?</v>
      </c>
      <c r="J2" s="2" t="e">
        <f ca="1">IMAGE("http://www.ramader.com/league/uploads/weeklyElusion.png")</f>
        <v>#NAME?</v>
      </c>
      <c r="K2" s="2"/>
      <c r="L2" s="2" t="e">
        <f ca="1">IMAGE("http://www.ramader.com/league/uploads/weeklyLiquid.png")</f>
        <v>#NAME?</v>
      </c>
      <c r="M2" s="2" t="e">
        <f ca="1">IMAGE("http://www.ramader.com/league/uploads/weeklyAltf4.png")</f>
        <v>#NAME?</v>
      </c>
      <c r="N2" s="2"/>
      <c r="O2" s="2" t="e">
        <f ca="1">IMAGE("http://www.ramader.com/league/uploads/weeklyMeta.png")</f>
        <v>#NAME?</v>
      </c>
      <c r="P2" s="2" t="e">
        <f ca="1">IMAGE("http://www.ramader.com/league/uploads/weeklyWrecking.png")</f>
        <v>#NAME?</v>
      </c>
      <c r="Q2" s="2"/>
      <c r="R2" s="2" t="e">
        <f ca="1">IMAGE("http://www.ramader.com/league/uploads/weeklyMeteors.png")</f>
        <v>#NAME?</v>
      </c>
      <c r="S2" s="2" t="e">
        <f ca="1">IMAGE("http://www.ramader.com/league/uploads/weeklySugar.png")</f>
        <v>#NAME?</v>
      </c>
      <c r="T2" s="2"/>
      <c r="U2" s="2" t="e">
        <f ca="1">IMAGE("http://www.ramader.com/league/uploads/weeklyOmnic.png")</f>
        <v>#NAME?</v>
      </c>
      <c r="V2" s="2" t="e">
        <f ca="1">IMAGE("http://www.ramader.com/league/uploads/weeklySolo.png")</f>
        <v>#NAME?</v>
      </c>
      <c r="W2" s="2"/>
      <c r="X2" s="2" t="e">
        <f ca="1">IMAGE("http://www.ramader.com/league/uploads/weeklyOtaku.png")</f>
        <v>#NAME?</v>
      </c>
      <c r="Y2" s="2" t="e">
        <f ca="1">IMAGE("http://www.ramader.com/league/uploads/weeklyRenegades.png")</f>
        <v>#NAME?</v>
      </c>
      <c r="Z2" s="2"/>
    </row>
    <row r="3" spans="1:26" ht="7.5" customHeight="1" x14ac:dyDescent="0.2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12" t="s">
        <v>619</v>
      </c>
      <c r="B4" s="2"/>
      <c r="C4" s="9" t="s">
        <v>126</v>
      </c>
      <c r="D4" s="9" t="s">
        <v>432</v>
      </c>
      <c r="E4" s="6"/>
      <c r="F4" s="9" t="s">
        <v>521</v>
      </c>
      <c r="G4" s="9" t="s">
        <v>239</v>
      </c>
      <c r="H4" s="6"/>
      <c r="I4" s="8" t="s">
        <v>21</v>
      </c>
      <c r="J4" s="9" t="s">
        <v>108</v>
      </c>
      <c r="K4" s="6"/>
      <c r="L4" s="8" t="s">
        <v>200</v>
      </c>
      <c r="M4" s="9" t="s">
        <v>11</v>
      </c>
      <c r="N4" s="6"/>
      <c r="O4" s="8" t="s">
        <v>483</v>
      </c>
      <c r="P4" s="9" t="s">
        <v>26</v>
      </c>
      <c r="Q4" s="6"/>
      <c r="R4" s="9" t="s">
        <v>22</v>
      </c>
      <c r="S4" s="9" t="s">
        <v>92</v>
      </c>
      <c r="T4" s="6"/>
      <c r="U4" s="8" t="s">
        <v>449</v>
      </c>
      <c r="V4" s="83" t="s">
        <v>30</v>
      </c>
      <c r="W4" s="6"/>
      <c r="X4" s="8" t="s">
        <v>18</v>
      </c>
      <c r="Y4" s="161"/>
      <c r="Z4" s="2"/>
    </row>
    <row r="5" spans="1:26" ht="12.75" x14ac:dyDescent="0.2">
      <c r="A5" s="196"/>
      <c r="B5" s="2"/>
      <c r="C5" s="13" t="s">
        <v>136</v>
      </c>
      <c r="D5" s="9" t="s">
        <v>284</v>
      </c>
      <c r="E5" s="6"/>
      <c r="F5" s="9" t="s">
        <v>141</v>
      </c>
      <c r="G5" s="9" t="s">
        <v>393</v>
      </c>
      <c r="H5" s="6"/>
      <c r="I5" s="8" t="s">
        <v>85</v>
      </c>
      <c r="J5" s="9" t="s">
        <v>438</v>
      </c>
      <c r="K5" s="6"/>
      <c r="L5" s="155" t="s">
        <v>202</v>
      </c>
      <c r="M5" s="9" t="s">
        <v>27</v>
      </c>
      <c r="N5" s="6"/>
      <c r="O5" s="8" t="s">
        <v>479</v>
      </c>
      <c r="P5" s="9" t="s">
        <v>42</v>
      </c>
      <c r="Q5" s="6"/>
      <c r="R5" s="9" t="s">
        <v>38</v>
      </c>
      <c r="S5" s="9" t="s">
        <v>76</v>
      </c>
      <c r="T5" s="6"/>
      <c r="U5" s="8" t="s">
        <v>115</v>
      </c>
      <c r="V5" s="83" t="s">
        <v>446</v>
      </c>
      <c r="W5" s="6"/>
      <c r="X5" s="8" t="s">
        <v>34</v>
      </c>
      <c r="Y5" s="161"/>
      <c r="Z5" s="2"/>
    </row>
    <row r="6" spans="1:26" ht="12.75" x14ac:dyDescent="0.2">
      <c r="A6" s="196"/>
      <c r="B6" s="2"/>
      <c r="C6" s="9" t="s">
        <v>33</v>
      </c>
      <c r="D6" s="9" t="s">
        <v>590</v>
      </c>
      <c r="E6" s="6"/>
      <c r="F6" s="9" t="s">
        <v>35</v>
      </c>
      <c r="G6" s="9" t="s">
        <v>235</v>
      </c>
      <c r="H6" s="6"/>
      <c r="I6" s="8" t="s">
        <v>37</v>
      </c>
      <c r="J6" s="9" t="s">
        <v>93</v>
      </c>
      <c r="K6" s="6"/>
      <c r="L6" s="162" t="s">
        <v>308</v>
      </c>
      <c r="M6" s="9" t="s">
        <v>454</v>
      </c>
      <c r="N6" s="6"/>
      <c r="O6" s="8" t="s">
        <v>522</v>
      </c>
      <c r="P6" s="9" t="s">
        <v>592</v>
      </c>
      <c r="Q6" s="6"/>
      <c r="R6" s="9" t="s">
        <v>54</v>
      </c>
      <c r="S6" s="9" t="s">
        <v>593</v>
      </c>
      <c r="T6" s="6"/>
      <c r="U6" s="8" t="s">
        <v>206</v>
      </c>
      <c r="V6" s="83" t="s">
        <v>46</v>
      </c>
      <c r="W6" s="6"/>
      <c r="X6" s="8" t="s">
        <v>50</v>
      </c>
      <c r="Y6" s="161"/>
      <c r="Z6" s="2"/>
    </row>
    <row r="7" spans="1:26" ht="12.75" x14ac:dyDescent="0.2">
      <c r="A7" s="196"/>
      <c r="B7" s="2"/>
      <c r="C7" s="9" t="s">
        <v>112</v>
      </c>
      <c r="D7" s="9" t="s">
        <v>275</v>
      </c>
      <c r="E7" s="6"/>
      <c r="F7" s="9" t="s">
        <v>51</v>
      </c>
      <c r="G7" s="9" t="s">
        <v>31</v>
      </c>
      <c r="H7" s="6"/>
      <c r="I7" s="8" t="s">
        <v>101</v>
      </c>
      <c r="J7" s="9" t="s">
        <v>242</v>
      </c>
      <c r="K7" s="6"/>
      <c r="L7" s="8" t="s">
        <v>87</v>
      </c>
      <c r="M7" s="9" t="s">
        <v>43</v>
      </c>
      <c r="N7" s="6"/>
      <c r="O7" s="8" t="s">
        <v>494</v>
      </c>
      <c r="P7" s="9" t="s">
        <v>302</v>
      </c>
      <c r="Q7" s="6"/>
      <c r="R7" s="9" t="s">
        <v>70</v>
      </c>
      <c r="S7" s="9" t="s">
        <v>12</v>
      </c>
      <c r="T7" s="6"/>
      <c r="U7" s="8" t="s">
        <v>100</v>
      </c>
      <c r="V7" s="83" t="s">
        <v>109</v>
      </c>
      <c r="W7" s="6"/>
      <c r="X7" s="8" t="s">
        <v>205</v>
      </c>
      <c r="Y7" s="161"/>
      <c r="Z7" s="2"/>
    </row>
    <row r="8" spans="1:26" ht="12.75" x14ac:dyDescent="0.2">
      <c r="A8" s="196"/>
      <c r="B8" s="2"/>
      <c r="C8" s="9" t="s">
        <v>81</v>
      </c>
      <c r="D8" s="107" t="s">
        <v>273</v>
      </c>
      <c r="E8" s="6"/>
      <c r="F8" s="9" t="s">
        <v>114</v>
      </c>
      <c r="G8" s="9" t="s">
        <v>79</v>
      </c>
      <c r="H8" s="6"/>
      <c r="I8" s="8" t="s">
        <v>216</v>
      </c>
      <c r="J8" s="9" t="s">
        <v>443</v>
      </c>
      <c r="K8" s="6"/>
      <c r="L8" s="8" t="s">
        <v>237</v>
      </c>
      <c r="M8" s="9" t="s">
        <v>91</v>
      </c>
      <c r="N8" s="6"/>
      <c r="O8" s="8" t="s">
        <v>488</v>
      </c>
      <c r="P8" s="13" t="s">
        <v>212</v>
      </c>
      <c r="Q8" s="6"/>
      <c r="R8" s="13" t="s">
        <v>86</v>
      </c>
      <c r="S8" s="9" t="s">
        <v>134</v>
      </c>
      <c r="T8" s="6"/>
      <c r="U8" s="63" t="s">
        <v>436</v>
      </c>
      <c r="V8" s="83" t="s">
        <v>94</v>
      </c>
      <c r="W8" s="6"/>
      <c r="X8" s="8" t="s">
        <v>82</v>
      </c>
      <c r="Y8" s="161"/>
      <c r="Z8" s="2"/>
    </row>
    <row r="9" spans="1:26" ht="12.75" x14ac:dyDescent="0.2">
      <c r="A9" s="196"/>
      <c r="B9" s="2"/>
      <c r="C9" s="9" t="s">
        <v>49</v>
      </c>
      <c r="D9" s="9" t="s">
        <v>594</v>
      </c>
      <c r="E9" s="6"/>
      <c r="F9" s="9" t="s">
        <v>128</v>
      </c>
      <c r="G9" s="9" t="s">
        <v>63</v>
      </c>
      <c r="H9" s="6"/>
      <c r="I9" s="8" t="s">
        <v>116</v>
      </c>
      <c r="J9" s="9" t="s">
        <v>13</v>
      </c>
      <c r="K9" s="6"/>
      <c r="L9" s="8" t="s">
        <v>551</v>
      </c>
      <c r="M9" s="9" t="s">
        <v>155</v>
      </c>
      <c r="N9" s="6"/>
      <c r="O9" s="8" t="s">
        <v>492</v>
      </c>
      <c r="P9" s="9" t="s">
        <v>547</v>
      </c>
      <c r="Q9" s="6"/>
      <c r="R9" s="9" t="s">
        <v>102</v>
      </c>
      <c r="S9" s="9" t="s">
        <v>107</v>
      </c>
      <c r="T9" s="6"/>
      <c r="U9" s="11" t="s">
        <v>595</v>
      </c>
      <c r="V9" s="163" t="s">
        <v>62</v>
      </c>
      <c r="W9" s="6"/>
      <c r="X9" s="8" t="s">
        <v>395</v>
      </c>
      <c r="Y9" s="161"/>
      <c r="Z9" s="2"/>
    </row>
    <row r="10" spans="1:26" ht="12.75" x14ac:dyDescent="0.2">
      <c r="A10" s="196"/>
      <c r="B10" s="2"/>
      <c r="C10" s="13" t="s">
        <v>140</v>
      </c>
      <c r="D10" s="9" t="s">
        <v>502</v>
      </c>
      <c r="E10" s="6"/>
      <c r="F10" s="9" t="s">
        <v>137</v>
      </c>
      <c r="G10" s="9" t="s">
        <v>67</v>
      </c>
      <c r="H10" s="6"/>
      <c r="I10" s="11" t="s">
        <v>130</v>
      </c>
      <c r="J10" s="9" t="s">
        <v>45</v>
      </c>
      <c r="K10" s="6"/>
      <c r="L10" s="8" t="s">
        <v>283</v>
      </c>
      <c r="M10" s="9" t="s">
        <v>121</v>
      </c>
      <c r="N10" s="6"/>
      <c r="O10" s="8" t="s">
        <v>596</v>
      </c>
      <c r="P10" s="13" t="s">
        <v>10</v>
      </c>
      <c r="Q10" s="6"/>
      <c r="R10" s="13" t="s">
        <v>117</v>
      </c>
      <c r="S10" s="9" t="s">
        <v>60</v>
      </c>
      <c r="T10" s="6"/>
      <c r="U10" s="8" t="s">
        <v>486</v>
      </c>
      <c r="V10" s="83" t="s">
        <v>119</v>
      </c>
      <c r="W10" s="6"/>
      <c r="X10" s="24"/>
      <c r="Y10" s="161"/>
      <c r="Z10" s="2"/>
    </row>
    <row r="11" spans="1:26" ht="12.75" x14ac:dyDescent="0.2">
      <c r="A11" s="196"/>
      <c r="B11" s="2"/>
      <c r="C11" s="9" t="s">
        <v>17</v>
      </c>
      <c r="D11" s="9" t="s">
        <v>493</v>
      </c>
      <c r="E11" s="6"/>
      <c r="F11" s="13" t="s">
        <v>83</v>
      </c>
      <c r="G11" s="9" t="s">
        <v>124</v>
      </c>
      <c r="H11" s="6"/>
      <c r="I11" s="8" t="s">
        <v>69</v>
      </c>
      <c r="J11" s="9" t="s">
        <v>525</v>
      </c>
      <c r="K11" s="6"/>
      <c r="L11" s="8" t="s">
        <v>132</v>
      </c>
      <c r="M11" s="9" t="s">
        <v>75</v>
      </c>
      <c r="N11" s="6"/>
      <c r="O11" s="8" t="s">
        <v>477</v>
      </c>
      <c r="P11" s="83" t="s">
        <v>389</v>
      </c>
      <c r="Q11" s="6"/>
      <c r="R11" s="9" t="s">
        <v>222</v>
      </c>
      <c r="S11" s="9" t="s">
        <v>404</v>
      </c>
      <c r="T11" s="6"/>
      <c r="U11" s="8" t="s">
        <v>620</v>
      </c>
      <c r="V11" s="83" t="s">
        <v>621</v>
      </c>
      <c r="W11" s="6"/>
      <c r="Y11" s="161"/>
      <c r="Z11" s="2"/>
    </row>
    <row r="12" spans="1:26" ht="12.75" x14ac:dyDescent="0.2">
      <c r="A12" s="196"/>
      <c r="B12" s="2"/>
      <c r="C12" s="9" t="s">
        <v>161</v>
      </c>
      <c r="D12" s="48"/>
      <c r="E12" s="6"/>
      <c r="F12" s="9" t="s">
        <v>339</v>
      </c>
      <c r="G12" s="48"/>
      <c r="H12" s="6"/>
      <c r="J12" s="9" t="s">
        <v>36</v>
      </c>
      <c r="K12" s="6"/>
      <c r="M12" s="17"/>
      <c r="N12" s="6"/>
      <c r="O12" s="8" t="s">
        <v>484</v>
      </c>
      <c r="P12" s="48"/>
      <c r="Q12" s="6"/>
      <c r="R12" s="9" t="s">
        <v>292</v>
      </c>
      <c r="S12" s="9" t="s">
        <v>410</v>
      </c>
      <c r="T12" s="6"/>
      <c r="V12" s="48"/>
      <c r="W12" s="6"/>
      <c r="Y12" s="161"/>
      <c r="Z12" s="2"/>
    </row>
    <row r="13" spans="1:26" ht="12.75" x14ac:dyDescent="0.2">
      <c r="A13" s="196"/>
      <c r="B13" s="2"/>
      <c r="C13" s="13" t="s">
        <v>498</v>
      </c>
      <c r="D13" s="48"/>
      <c r="E13" s="6"/>
      <c r="F13" s="48"/>
      <c r="G13" s="48"/>
      <c r="H13" s="6"/>
      <c r="J13" s="9" t="s">
        <v>298</v>
      </c>
      <c r="K13" s="6"/>
      <c r="M13" s="48"/>
      <c r="N13" s="6"/>
      <c r="P13" s="48"/>
      <c r="Q13" s="6"/>
      <c r="R13" s="9" t="s">
        <v>622</v>
      </c>
      <c r="S13" s="9" t="s">
        <v>139</v>
      </c>
      <c r="T13" s="6"/>
      <c r="V13" s="48"/>
      <c r="W13" s="6"/>
      <c r="Y13" s="161"/>
      <c r="Z13" s="2"/>
    </row>
    <row r="14" spans="1:26" ht="7.5" customHeight="1" x14ac:dyDescent="0.2">
      <c r="A14" s="19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spans="1:26" ht="12.75" x14ac:dyDescent="0.2">
      <c r="A15" s="205" t="s">
        <v>225</v>
      </c>
      <c r="B15" s="4"/>
      <c r="C15" s="22" t="s">
        <v>144</v>
      </c>
      <c r="D15" s="23" t="s">
        <v>278</v>
      </c>
      <c r="E15" s="5"/>
      <c r="F15" s="24" t="s">
        <v>141</v>
      </c>
      <c r="G15" s="88" t="s">
        <v>63</v>
      </c>
      <c r="H15" s="5"/>
      <c r="I15" s="24" t="s">
        <v>216</v>
      </c>
      <c r="J15" s="17" t="s">
        <v>298</v>
      </c>
      <c r="K15" s="5"/>
      <c r="L15" s="22" t="s">
        <v>200</v>
      </c>
      <c r="M15" s="23" t="s">
        <v>454</v>
      </c>
      <c r="N15" s="5"/>
      <c r="O15" s="22" t="s">
        <v>110</v>
      </c>
      <c r="P15" s="23" t="s">
        <v>26</v>
      </c>
      <c r="Q15" s="5"/>
      <c r="R15" s="22" t="s">
        <v>292</v>
      </c>
      <c r="S15" s="164" t="s">
        <v>92</v>
      </c>
      <c r="T15" s="5"/>
      <c r="U15" s="22" t="s">
        <v>449</v>
      </c>
      <c r="V15" s="17" t="s">
        <v>30</v>
      </c>
      <c r="W15" s="5"/>
      <c r="X15" s="22"/>
      <c r="Y15" s="23"/>
      <c r="Z15" s="4"/>
    </row>
    <row r="16" spans="1:26" ht="12.75" x14ac:dyDescent="0.2">
      <c r="A16" s="206"/>
      <c r="B16" s="4"/>
      <c r="C16" s="24" t="s">
        <v>17</v>
      </c>
      <c r="D16" s="17" t="s">
        <v>284</v>
      </c>
      <c r="E16" s="5"/>
      <c r="F16" s="24" t="s">
        <v>35</v>
      </c>
      <c r="G16" s="88" t="s">
        <v>235</v>
      </c>
      <c r="H16" s="5"/>
      <c r="I16" s="24" t="s">
        <v>116</v>
      </c>
      <c r="J16" s="17" t="s">
        <v>600</v>
      </c>
      <c r="K16" s="5"/>
      <c r="L16" s="24" t="s">
        <v>221</v>
      </c>
      <c r="M16" s="17" t="s">
        <v>91</v>
      </c>
      <c r="N16" s="5"/>
      <c r="O16" s="24" t="s">
        <v>104</v>
      </c>
      <c r="P16" s="17" t="s">
        <v>42</v>
      </c>
      <c r="Q16" s="5"/>
      <c r="R16" s="24" t="s">
        <v>22</v>
      </c>
      <c r="S16" s="165" t="s">
        <v>76</v>
      </c>
      <c r="T16" s="5"/>
      <c r="U16" s="24" t="s">
        <v>115</v>
      </c>
      <c r="V16" s="88" t="s">
        <v>119</v>
      </c>
      <c r="W16" s="5"/>
      <c r="X16" s="24"/>
      <c r="Y16" s="17"/>
      <c r="Z16" s="4"/>
    </row>
    <row r="17" spans="1:26" ht="12.75" x14ac:dyDescent="0.2">
      <c r="A17" s="206"/>
      <c r="B17" s="4"/>
      <c r="C17" s="24" t="s">
        <v>167</v>
      </c>
      <c r="D17" s="17" t="s">
        <v>234</v>
      </c>
      <c r="E17" s="5"/>
      <c r="F17" s="24" t="s">
        <v>339</v>
      </c>
      <c r="G17" s="88" t="s">
        <v>67</v>
      </c>
      <c r="H17" s="5"/>
      <c r="I17" s="34" t="s">
        <v>69</v>
      </c>
      <c r="J17" s="17" t="s">
        <v>203</v>
      </c>
      <c r="K17" s="5"/>
      <c r="L17" s="24" t="s">
        <v>202</v>
      </c>
      <c r="M17" s="17" t="s">
        <v>155</v>
      </c>
      <c r="N17" s="5"/>
      <c r="O17" s="24" t="s">
        <v>522</v>
      </c>
      <c r="P17" s="17" t="s">
        <v>623</v>
      </c>
      <c r="Q17" s="5"/>
      <c r="R17" s="24" t="s">
        <v>70</v>
      </c>
      <c r="S17" s="17" t="s">
        <v>593</v>
      </c>
      <c r="T17" s="5"/>
      <c r="U17" s="24" t="s">
        <v>68</v>
      </c>
      <c r="V17" s="17" t="s">
        <v>94</v>
      </c>
      <c r="W17" s="5"/>
      <c r="X17" s="24"/>
      <c r="Y17" s="17"/>
      <c r="Z17" s="4"/>
    </row>
    <row r="18" spans="1:26" ht="12.75" x14ac:dyDescent="0.2">
      <c r="A18" s="206"/>
      <c r="B18" s="4"/>
      <c r="C18" s="24" t="s">
        <v>152</v>
      </c>
      <c r="D18" s="17" t="s">
        <v>493</v>
      </c>
      <c r="E18" s="5"/>
      <c r="F18" s="24" t="s">
        <v>521</v>
      </c>
      <c r="G18" s="88" t="s">
        <v>124</v>
      </c>
      <c r="H18" s="5"/>
      <c r="I18" s="24" t="s">
        <v>37</v>
      </c>
      <c r="J18" s="17" t="s">
        <v>13</v>
      </c>
      <c r="K18" s="5"/>
      <c r="L18" s="24" t="s">
        <v>247</v>
      </c>
      <c r="M18" s="17" t="s">
        <v>121</v>
      </c>
      <c r="N18" s="5"/>
      <c r="O18" s="24" t="s">
        <v>210</v>
      </c>
      <c r="P18" s="17" t="s">
        <v>302</v>
      </c>
      <c r="Q18" s="5"/>
      <c r="R18" s="24" t="s">
        <v>117</v>
      </c>
      <c r="S18" s="165" t="s">
        <v>60</v>
      </c>
      <c r="T18" s="5"/>
      <c r="U18" s="24" t="s">
        <v>529</v>
      </c>
      <c r="V18" s="17" t="s">
        <v>446</v>
      </c>
      <c r="W18" s="5"/>
      <c r="X18" s="24"/>
      <c r="Y18" s="17"/>
      <c r="Z18" s="4"/>
    </row>
    <row r="19" spans="1:26" ht="12.75" x14ac:dyDescent="0.2">
      <c r="A19" s="206"/>
      <c r="B19" s="4"/>
      <c r="C19" s="24" t="s">
        <v>161</v>
      </c>
      <c r="D19" s="17" t="s">
        <v>275</v>
      </c>
      <c r="E19" s="5"/>
      <c r="F19" s="24" t="s">
        <v>51</v>
      </c>
      <c r="G19" s="88" t="s">
        <v>393</v>
      </c>
      <c r="H19" s="5"/>
      <c r="I19" s="24" t="s">
        <v>85</v>
      </c>
      <c r="J19" s="17" t="s">
        <v>525</v>
      </c>
      <c r="K19" s="5"/>
      <c r="L19" s="24" t="s">
        <v>440</v>
      </c>
      <c r="M19" s="17" t="s">
        <v>11</v>
      </c>
      <c r="N19" s="5"/>
      <c r="O19" s="24" t="s">
        <v>129</v>
      </c>
      <c r="P19" s="17" t="s">
        <v>389</v>
      </c>
      <c r="Q19" s="5"/>
      <c r="R19" s="24" t="s">
        <v>54</v>
      </c>
      <c r="S19" s="165" t="s">
        <v>404</v>
      </c>
      <c r="T19" s="5"/>
      <c r="U19" s="24" t="s">
        <v>624</v>
      </c>
      <c r="V19" s="17" t="s">
        <v>46</v>
      </c>
      <c r="W19" s="5"/>
      <c r="X19" s="24"/>
      <c r="Y19" s="17"/>
      <c r="Z19" s="4"/>
    </row>
    <row r="20" spans="1:26" ht="12.75" x14ac:dyDescent="0.2">
      <c r="A20" s="206"/>
      <c r="B20" s="4"/>
      <c r="C20" s="24" t="s">
        <v>147</v>
      </c>
      <c r="D20" s="17" t="s">
        <v>432</v>
      </c>
      <c r="E20" s="5"/>
      <c r="F20" s="24" t="s">
        <v>137</v>
      </c>
      <c r="G20" s="88" t="s">
        <v>239</v>
      </c>
      <c r="H20" s="5"/>
      <c r="I20" s="35" t="s">
        <v>101</v>
      </c>
      <c r="J20" s="36" t="s">
        <v>108</v>
      </c>
      <c r="K20" s="5"/>
      <c r="L20" s="35" t="s">
        <v>204</v>
      </c>
      <c r="M20" s="17" t="s">
        <v>43</v>
      </c>
      <c r="N20" s="5"/>
      <c r="O20" s="24" t="s">
        <v>390</v>
      </c>
      <c r="P20" s="17" t="s">
        <v>547</v>
      </c>
      <c r="Q20" s="5"/>
      <c r="R20" s="24" t="s">
        <v>102</v>
      </c>
      <c r="S20" s="165" t="s">
        <v>139</v>
      </c>
      <c r="T20" s="5"/>
      <c r="U20" s="24" t="s">
        <v>620</v>
      </c>
      <c r="V20" s="17" t="s">
        <v>109</v>
      </c>
      <c r="W20" s="5"/>
      <c r="X20" s="24"/>
      <c r="Y20" s="17"/>
      <c r="Z20" s="4"/>
    </row>
    <row r="21" spans="1:26" ht="12.75" x14ac:dyDescent="0.2">
      <c r="A21" s="207"/>
      <c r="B21" s="4"/>
      <c r="C21" s="29">
        <v>2</v>
      </c>
      <c r="D21" s="30">
        <v>0</v>
      </c>
      <c r="E21" s="5"/>
      <c r="F21" s="29">
        <v>2</v>
      </c>
      <c r="G21" s="30">
        <v>1</v>
      </c>
      <c r="H21" s="28"/>
      <c r="I21" s="29">
        <v>2</v>
      </c>
      <c r="J21" s="30">
        <v>1</v>
      </c>
      <c r="K21" s="28"/>
      <c r="L21" s="26">
        <v>0</v>
      </c>
      <c r="M21" s="27">
        <v>2</v>
      </c>
      <c r="N21" s="28"/>
      <c r="O21" s="31">
        <v>2</v>
      </c>
      <c r="P21" s="30">
        <v>0</v>
      </c>
      <c r="Q21" s="28"/>
      <c r="R21" s="26">
        <v>0</v>
      </c>
      <c r="S21" s="27">
        <v>2</v>
      </c>
      <c r="T21" s="32"/>
      <c r="U21" s="29">
        <v>2</v>
      </c>
      <c r="V21" s="30">
        <v>1</v>
      </c>
      <c r="W21" s="28"/>
      <c r="X21" s="29">
        <v>1</v>
      </c>
      <c r="Y21" s="30">
        <v>0</v>
      </c>
      <c r="Z21" s="4"/>
    </row>
    <row r="22" spans="1:26" ht="12.75" x14ac:dyDescent="0.2">
      <c r="A22" s="211" t="s">
        <v>532</v>
      </c>
      <c r="B22" s="4"/>
      <c r="C22" s="24" t="s">
        <v>161</v>
      </c>
      <c r="D22" s="23" t="s">
        <v>278</v>
      </c>
      <c r="E22" s="5"/>
      <c r="F22" s="24" t="s">
        <v>141</v>
      </c>
      <c r="G22" s="130" t="s">
        <v>124</v>
      </c>
      <c r="H22" s="5"/>
      <c r="I22" s="24" t="s">
        <v>21</v>
      </c>
      <c r="J22" s="17" t="s">
        <v>298</v>
      </c>
      <c r="K22" s="5"/>
      <c r="L22" s="22" t="s">
        <v>200</v>
      </c>
      <c r="M22" s="23" t="s">
        <v>454</v>
      </c>
      <c r="N22" s="5"/>
      <c r="O22" s="24"/>
      <c r="P22" s="23"/>
      <c r="Q22" s="5"/>
      <c r="R22" s="24" t="s">
        <v>54</v>
      </c>
      <c r="S22" s="164" t="s">
        <v>92</v>
      </c>
      <c r="T22" s="5"/>
      <c r="U22" s="24" t="s">
        <v>436</v>
      </c>
      <c r="V22" s="88" t="s">
        <v>30</v>
      </c>
      <c r="W22" s="5"/>
      <c r="X22" s="24"/>
      <c r="Y22" s="17"/>
      <c r="Z22" s="4"/>
    </row>
    <row r="23" spans="1:26" ht="12.75" x14ac:dyDescent="0.2">
      <c r="A23" s="206"/>
      <c r="B23" s="4"/>
      <c r="C23" s="24" t="s">
        <v>146</v>
      </c>
      <c r="D23" s="17" t="s">
        <v>284</v>
      </c>
      <c r="E23" s="5"/>
      <c r="F23" s="24" t="s">
        <v>114</v>
      </c>
      <c r="G23" s="130" t="s">
        <v>79</v>
      </c>
      <c r="H23" s="5"/>
      <c r="I23" s="24" t="s">
        <v>116</v>
      </c>
      <c r="J23" s="17" t="s">
        <v>600</v>
      </c>
      <c r="K23" s="5"/>
      <c r="L23" s="24" t="s">
        <v>221</v>
      </c>
      <c r="M23" s="17" t="s">
        <v>91</v>
      </c>
      <c r="N23" s="5"/>
      <c r="O23" s="24"/>
      <c r="P23" s="17"/>
      <c r="Q23" s="5"/>
      <c r="R23" s="24" t="s">
        <v>70</v>
      </c>
      <c r="S23" s="165" t="s">
        <v>76</v>
      </c>
      <c r="T23" s="5"/>
      <c r="U23" s="24" t="s">
        <v>115</v>
      </c>
      <c r="V23" s="88" t="s">
        <v>621</v>
      </c>
      <c r="W23" s="5"/>
      <c r="X23" s="24"/>
      <c r="Y23" s="17"/>
      <c r="Z23" s="4"/>
    </row>
    <row r="24" spans="1:26" ht="12.75" x14ac:dyDescent="0.2">
      <c r="A24" s="206"/>
      <c r="B24" s="4"/>
      <c r="C24" s="24" t="s">
        <v>167</v>
      </c>
      <c r="D24" s="17" t="s">
        <v>625</v>
      </c>
      <c r="E24" s="5"/>
      <c r="F24" s="24" t="s">
        <v>339</v>
      </c>
      <c r="G24" s="130" t="s">
        <v>31</v>
      </c>
      <c r="H24" s="5"/>
      <c r="I24" s="34" t="s">
        <v>69</v>
      </c>
      <c r="J24" s="17" t="s">
        <v>203</v>
      </c>
      <c r="K24" s="5"/>
      <c r="L24" s="24" t="s">
        <v>551</v>
      </c>
      <c r="M24" s="17" t="s">
        <v>155</v>
      </c>
      <c r="N24" s="5"/>
      <c r="O24" s="217" t="s">
        <v>626</v>
      </c>
      <c r="P24" s="217" t="s">
        <v>626</v>
      </c>
      <c r="Q24" s="5"/>
      <c r="R24" s="24" t="s">
        <v>102</v>
      </c>
      <c r="S24" s="17" t="s">
        <v>593</v>
      </c>
      <c r="T24" s="5"/>
      <c r="U24" s="24" t="s">
        <v>68</v>
      </c>
      <c r="V24" s="88" t="s">
        <v>446</v>
      </c>
      <c r="W24" s="5"/>
      <c r="X24" s="24"/>
      <c r="Y24" s="17"/>
      <c r="Z24" s="4"/>
    </row>
    <row r="25" spans="1:26" ht="12.75" x14ac:dyDescent="0.2">
      <c r="A25" s="206"/>
      <c r="B25" s="4"/>
      <c r="C25" s="24" t="s">
        <v>152</v>
      </c>
      <c r="D25" s="17" t="s">
        <v>493</v>
      </c>
      <c r="E25" s="5"/>
      <c r="F25" s="24" t="s">
        <v>521</v>
      </c>
      <c r="G25" s="130" t="s">
        <v>63</v>
      </c>
      <c r="H25" s="5"/>
      <c r="I25" s="24" t="s">
        <v>37</v>
      </c>
      <c r="J25" s="17" t="s">
        <v>45</v>
      </c>
      <c r="K25" s="5"/>
      <c r="L25" s="24" t="s">
        <v>247</v>
      </c>
      <c r="M25" s="17" t="s">
        <v>121</v>
      </c>
      <c r="N25" s="5"/>
      <c r="O25" s="200"/>
      <c r="P25" s="200"/>
      <c r="Q25" s="5"/>
      <c r="R25" s="24" t="s">
        <v>397</v>
      </c>
      <c r="S25" s="165" t="s">
        <v>60</v>
      </c>
      <c r="T25" s="5"/>
      <c r="U25" s="24" t="s">
        <v>529</v>
      </c>
      <c r="V25" s="88" t="s">
        <v>62</v>
      </c>
      <c r="W25" s="5"/>
      <c r="X25" s="24"/>
      <c r="Y25" s="17"/>
      <c r="Z25" s="4"/>
    </row>
    <row r="26" spans="1:26" ht="12.75" x14ac:dyDescent="0.2">
      <c r="A26" s="206"/>
      <c r="B26" s="4"/>
      <c r="C26" s="24" t="s">
        <v>144</v>
      </c>
      <c r="D26" s="17" t="s">
        <v>275</v>
      </c>
      <c r="E26" s="5"/>
      <c r="F26" s="24" t="s">
        <v>51</v>
      </c>
      <c r="G26" s="17" t="s">
        <v>393</v>
      </c>
      <c r="H26" s="5"/>
      <c r="I26" s="24" t="s">
        <v>85</v>
      </c>
      <c r="J26" s="17" t="s">
        <v>525</v>
      </c>
      <c r="K26" s="5"/>
      <c r="L26" s="24" t="s">
        <v>440</v>
      </c>
      <c r="M26" s="17" t="s">
        <v>11</v>
      </c>
      <c r="N26" s="5"/>
      <c r="O26" s="24"/>
      <c r="P26" s="17"/>
      <c r="Q26" s="5"/>
      <c r="R26" s="24" t="s">
        <v>622</v>
      </c>
      <c r="S26" s="165" t="s">
        <v>404</v>
      </c>
      <c r="T26" s="5"/>
      <c r="U26" s="24" t="s">
        <v>624</v>
      </c>
      <c r="V26" s="88" t="s">
        <v>46</v>
      </c>
      <c r="W26" s="5"/>
      <c r="X26" s="24"/>
      <c r="Y26" s="17"/>
      <c r="Z26" s="4"/>
    </row>
    <row r="27" spans="1:26" ht="12.75" x14ac:dyDescent="0.2">
      <c r="A27" s="206"/>
      <c r="B27" s="4"/>
      <c r="C27" s="35" t="s">
        <v>147</v>
      </c>
      <c r="D27" s="17" t="s">
        <v>432</v>
      </c>
      <c r="E27" s="5"/>
      <c r="F27" s="24" t="s">
        <v>128</v>
      </c>
      <c r="G27" s="36" t="s">
        <v>235</v>
      </c>
      <c r="H27" s="5"/>
      <c r="I27" s="35" t="s">
        <v>101</v>
      </c>
      <c r="J27" s="36" t="s">
        <v>108</v>
      </c>
      <c r="K27" s="5"/>
      <c r="L27" s="35" t="s">
        <v>204</v>
      </c>
      <c r="M27" s="36" t="s">
        <v>43</v>
      </c>
      <c r="N27" s="5"/>
      <c r="O27" s="35"/>
      <c r="P27" s="17"/>
      <c r="Q27" s="5"/>
      <c r="R27" s="35" t="s">
        <v>22</v>
      </c>
      <c r="S27" s="165" t="s">
        <v>139</v>
      </c>
      <c r="T27" s="5"/>
      <c r="U27" s="24" t="s">
        <v>620</v>
      </c>
      <c r="V27" s="92" t="s">
        <v>109</v>
      </c>
      <c r="W27" s="5"/>
      <c r="X27" s="35"/>
      <c r="Y27" s="36"/>
      <c r="Z27" s="4"/>
    </row>
    <row r="28" spans="1:26" ht="12.75" x14ac:dyDescent="0.2">
      <c r="A28" s="207"/>
      <c r="B28" s="4"/>
      <c r="C28" s="26">
        <v>1</v>
      </c>
      <c r="D28" s="27">
        <v>2</v>
      </c>
      <c r="E28" s="5"/>
      <c r="F28" s="29">
        <v>2</v>
      </c>
      <c r="G28" s="30">
        <v>1</v>
      </c>
      <c r="H28" s="28"/>
      <c r="I28" s="29">
        <v>1</v>
      </c>
      <c r="J28" s="30">
        <v>0</v>
      </c>
      <c r="K28" s="28"/>
      <c r="L28" s="26">
        <v>2</v>
      </c>
      <c r="M28" s="27">
        <v>3</v>
      </c>
      <c r="N28" s="28"/>
      <c r="O28" s="31">
        <v>1</v>
      </c>
      <c r="P28" s="30">
        <v>0</v>
      </c>
      <c r="Q28" s="28"/>
      <c r="R28" s="29">
        <v>2</v>
      </c>
      <c r="S28" s="30">
        <v>1</v>
      </c>
      <c r="T28" s="32"/>
      <c r="U28" s="26">
        <v>1</v>
      </c>
      <c r="V28" s="27">
        <v>2</v>
      </c>
      <c r="W28" s="28"/>
      <c r="X28" s="29">
        <v>1</v>
      </c>
      <c r="Y28" s="30">
        <v>0</v>
      </c>
      <c r="Z28" s="4"/>
    </row>
    <row r="29" spans="1:26" ht="12.75" x14ac:dyDescent="0.2">
      <c r="A29" s="205" t="s">
        <v>248</v>
      </c>
      <c r="B29" s="4"/>
      <c r="C29" s="22" t="s">
        <v>152</v>
      </c>
      <c r="D29" s="23" t="s">
        <v>278</v>
      </c>
      <c r="E29" s="5"/>
      <c r="F29" s="24" t="s">
        <v>141</v>
      </c>
      <c r="G29" s="130" t="s">
        <v>63</v>
      </c>
      <c r="H29" s="5"/>
      <c r="I29" s="24" t="s">
        <v>21</v>
      </c>
      <c r="J29" s="23" t="s">
        <v>45</v>
      </c>
      <c r="K29" s="5"/>
      <c r="L29" s="22" t="s">
        <v>200</v>
      </c>
      <c r="M29" s="23" t="s">
        <v>454</v>
      </c>
      <c r="N29" s="5"/>
      <c r="O29" s="22" t="s">
        <v>494</v>
      </c>
      <c r="P29" s="23" t="s">
        <v>26</v>
      </c>
      <c r="Q29" s="5"/>
      <c r="R29" s="22" t="s">
        <v>622</v>
      </c>
      <c r="S29" s="23" t="s">
        <v>107</v>
      </c>
      <c r="T29" s="5"/>
      <c r="U29" s="22" t="s">
        <v>449</v>
      </c>
      <c r="V29" s="17" t="s">
        <v>62</v>
      </c>
      <c r="W29" s="5"/>
      <c r="X29" s="22"/>
      <c r="Y29" s="23"/>
      <c r="Z29" s="4"/>
    </row>
    <row r="30" spans="1:26" ht="12.75" x14ac:dyDescent="0.2">
      <c r="A30" s="206"/>
      <c r="B30" s="4"/>
      <c r="C30" s="24" t="s">
        <v>161</v>
      </c>
      <c r="D30" s="17" t="s">
        <v>284</v>
      </c>
      <c r="E30" s="5"/>
      <c r="F30" s="24" t="s">
        <v>35</v>
      </c>
      <c r="G30" s="130" t="s">
        <v>627</v>
      </c>
      <c r="H30" s="5"/>
      <c r="I30" s="24" t="s">
        <v>116</v>
      </c>
      <c r="J30" s="17" t="s">
        <v>600</v>
      </c>
      <c r="K30" s="5"/>
      <c r="L30" s="24" t="s">
        <v>221</v>
      </c>
      <c r="M30" s="17" t="s">
        <v>91</v>
      </c>
      <c r="N30" s="5"/>
      <c r="O30" s="24" t="s">
        <v>104</v>
      </c>
      <c r="P30" s="17" t="s">
        <v>42</v>
      </c>
      <c r="Q30" s="5"/>
      <c r="R30" s="24" t="s">
        <v>341</v>
      </c>
      <c r="S30" s="17" t="s">
        <v>593</v>
      </c>
      <c r="T30" s="5"/>
      <c r="U30" s="24" t="s">
        <v>436</v>
      </c>
      <c r="V30" s="17" t="s">
        <v>621</v>
      </c>
      <c r="W30" s="5"/>
      <c r="X30" s="24"/>
      <c r="Y30" s="17"/>
      <c r="Z30" s="4"/>
    </row>
    <row r="31" spans="1:26" ht="12.75" x14ac:dyDescent="0.2">
      <c r="A31" s="206"/>
      <c r="B31" s="4"/>
      <c r="C31" s="24" t="s">
        <v>167</v>
      </c>
      <c r="D31" s="17" t="s">
        <v>625</v>
      </c>
      <c r="E31" s="5"/>
      <c r="F31" s="24" t="s">
        <v>339</v>
      </c>
      <c r="G31" s="130" t="s">
        <v>31</v>
      </c>
      <c r="H31" s="5"/>
      <c r="I31" s="34" t="s">
        <v>69</v>
      </c>
      <c r="J31" s="17" t="s">
        <v>13</v>
      </c>
      <c r="K31" s="5"/>
      <c r="L31" s="24" t="s">
        <v>202</v>
      </c>
      <c r="M31" s="17" t="s">
        <v>155</v>
      </c>
      <c r="N31" s="5"/>
      <c r="O31" s="24" t="s">
        <v>522</v>
      </c>
      <c r="P31" s="17" t="s">
        <v>623</v>
      </c>
      <c r="Q31" s="5"/>
      <c r="R31" s="24" t="s">
        <v>54</v>
      </c>
      <c r="S31" s="17" t="s">
        <v>410</v>
      </c>
      <c r="T31" s="5"/>
      <c r="U31" s="24" t="s">
        <v>68</v>
      </c>
      <c r="V31" s="17" t="s">
        <v>109</v>
      </c>
      <c r="W31" s="5"/>
      <c r="X31" s="24"/>
      <c r="Y31" s="17"/>
      <c r="Z31" s="4"/>
    </row>
    <row r="32" spans="1:26" ht="12.75" x14ac:dyDescent="0.2">
      <c r="A32" s="206"/>
      <c r="B32" s="4"/>
      <c r="C32" s="24" t="s">
        <v>146</v>
      </c>
      <c r="D32" s="17" t="s">
        <v>234</v>
      </c>
      <c r="E32" s="5"/>
      <c r="F32" s="24" t="s">
        <v>521</v>
      </c>
      <c r="G32" s="88" t="s">
        <v>67</v>
      </c>
      <c r="H32" s="5"/>
      <c r="I32" s="24" t="s">
        <v>37</v>
      </c>
      <c r="J32" s="17" t="s">
        <v>242</v>
      </c>
      <c r="K32" s="5"/>
      <c r="L32" s="24" t="s">
        <v>247</v>
      </c>
      <c r="M32" s="17" t="s">
        <v>121</v>
      </c>
      <c r="N32" s="5"/>
      <c r="O32" s="24" t="s">
        <v>210</v>
      </c>
      <c r="P32" s="17" t="s">
        <v>302</v>
      </c>
      <c r="Q32" s="5"/>
      <c r="R32" s="24" t="s">
        <v>102</v>
      </c>
      <c r="S32" s="17" t="s">
        <v>12</v>
      </c>
      <c r="T32" s="5"/>
      <c r="U32" s="24" t="s">
        <v>529</v>
      </c>
      <c r="V32" s="17" t="s">
        <v>119</v>
      </c>
      <c r="W32" s="5"/>
      <c r="X32" s="24"/>
      <c r="Y32" s="17"/>
      <c r="Z32" s="4"/>
    </row>
    <row r="33" spans="1:26" ht="12.75" x14ac:dyDescent="0.2">
      <c r="A33" s="206"/>
      <c r="B33" s="4"/>
      <c r="C33" s="24" t="s">
        <v>167</v>
      </c>
      <c r="D33" s="17" t="s">
        <v>275</v>
      </c>
      <c r="E33" s="5"/>
      <c r="F33" s="24" t="s">
        <v>114</v>
      </c>
      <c r="G33" s="17" t="s">
        <v>239</v>
      </c>
      <c r="H33" s="5"/>
      <c r="I33" s="24" t="s">
        <v>85</v>
      </c>
      <c r="J33" s="17" t="s">
        <v>93</v>
      </c>
      <c r="K33" s="5"/>
      <c r="L33" s="24" t="s">
        <v>440</v>
      </c>
      <c r="M33" s="17" t="s">
        <v>27</v>
      </c>
      <c r="N33" s="5"/>
      <c r="O33" s="24" t="s">
        <v>232</v>
      </c>
      <c r="P33" s="17" t="s">
        <v>389</v>
      </c>
      <c r="Q33" s="5"/>
      <c r="R33" s="24" t="s">
        <v>70</v>
      </c>
      <c r="S33" s="17" t="s">
        <v>76</v>
      </c>
      <c r="T33" s="5"/>
      <c r="U33" s="24" t="s">
        <v>624</v>
      </c>
      <c r="V33" s="17" t="s">
        <v>46</v>
      </c>
      <c r="W33" s="5"/>
      <c r="X33" s="24"/>
      <c r="Y33" s="17"/>
      <c r="Z33" s="4"/>
    </row>
    <row r="34" spans="1:26" ht="12.75" x14ac:dyDescent="0.2">
      <c r="A34" s="206"/>
      <c r="B34" s="4"/>
      <c r="C34" s="35" t="s">
        <v>147</v>
      </c>
      <c r="D34" s="36" t="s">
        <v>432</v>
      </c>
      <c r="E34" s="5"/>
      <c r="F34" s="35" t="s">
        <v>128</v>
      </c>
      <c r="G34" s="36" t="s">
        <v>79</v>
      </c>
      <c r="H34" s="5"/>
      <c r="I34" s="35" t="s">
        <v>101</v>
      </c>
      <c r="J34" s="36" t="s">
        <v>145</v>
      </c>
      <c r="K34" s="5"/>
      <c r="L34" s="35" t="s">
        <v>204</v>
      </c>
      <c r="M34" s="36" t="s">
        <v>75</v>
      </c>
      <c r="N34" s="5"/>
      <c r="O34" s="35" t="s">
        <v>398</v>
      </c>
      <c r="P34" s="36" t="s">
        <v>547</v>
      </c>
      <c r="Q34" s="5"/>
      <c r="R34" s="35" t="s">
        <v>222</v>
      </c>
      <c r="S34" s="36" t="s">
        <v>134</v>
      </c>
      <c r="T34" s="5"/>
      <c r="U34" s="24" t="s">
        <v>620</v>
      </c>
      <c r="V34" s="36" t="s">
        <v>94</v>
      </c>
      <c r="W34" s="5"/>
      <c r="X34" s="35"/>
      <c r="Y34" s="36"/>
      <c r="Z34" s="4"/>
    </row>
    <row r="35" spans="1:26" ht="12.75" x14ac:dyDescent="0.2">
      <c r="A35" s="207"/>
      <c r="B35" s="39"/>
      <c r="C35" s="40">
        <v>1</v>
      </c>
      <c r="D35" s="41">
        <v>2</v>
      </c>
      <c r="E35" s="42"/>
      <c r="F35" s="44">
        <v>3</v>
      </c>
      <c r="G35" s="45">
        <v>0</v>
      </c>
      <c r="H35" s="43"/>
      <c r="I35" s="44">
        <v>2</v>
      </c>
      <c r="J35" s="45">
        <v>1</v>
      </c>
      <c r="K35" s="43"/>
      <c r="L35" s="40">
        <v>1</v>
      </c>
      <c r="M35" s="41">
        <v>2</v>
      </c>
      <c r="N35" s="43"/>
      <c r="O35" s="44">
        <v>5</v>
      </c>
      <c r="P35" s="45">
        <v>3</v>
      </c>
      <c r="Q35" s="43"/>
      <c r="R35" s="44">
        <v>3</v>
      </c>
      <c r="S35" s="45">
        <v>2</v>
      </c>
      <c r="T35" s="46"/>
      <c r="U35" s="31">
        <v>3</v>
      </c>
      <c r="V35" s="45">
        <v>0</v>
      </c>
      <c r="W35" s="43"/>
      <c r="X35" s="44">
        <v>1</v>
      </c>
      <c r="Y35" s="45">
        <v>0</v>
      </c>
      <c r="Z35" s="39"/>
    </row>
    <row r="36" spans="1:26" ht="12.75" x14ac:dyDescent="0.2">
      <c r="A36" s="211" t="s">
        <v>168</v>
      </c>
      <c r="B36" s="4"/>
      <c r="C36" s="22" t="s">
        <v>152</v>
      </c>
      <c r="D36" s="23" t="s">
        <v>284</v>
      </c>
      <c r="E36" s="5"/>
      <c r="F36" s="24" t="s">
        <v>141</v>
      </c>
      <c r="G36" s="141" t="s">
        <v>239</v>
      </c>
      <c r="H36" s="5"/>
      <c r="I36" s="24" t="s">
        <v>216</v>
      </c>
      <c r="J36" s="23" t="s">
        <v>45</v>
      </c>
      <c r="K36" s="5"/>
      <c r="L36" s="22" t="s">
        <v>200</v>
      </c>
      <c r="M36" s="23" t="s">
        <v>454</v>
      </c>
      <c r="N36" s="5"/>
      <c r="O36" s="22" t="s">
        <v>110</v>
      </c>
      <c r="P36" s="23" t="s">
        <v>26</v>
      </c>
      <c r="Q36" s="5"/>
      <c r="R36" s="22" t="s">
        <v>102</v>
      </c>
      <c r="S36" s="23" t="s">
        <v>410</v>
      </c>
      <c r="T36" s="5"/>
      <c r="U36" s="22" t="s">
        <v>449</v>
      </c>
      <c r="V36" s="88" t="s">
        <v>30</v>
      </c>
      <c r="W36" s="5"/>
      <c r="X36" s="22"/>
      <c r="Y36" s="23"/>
      <c r="Z36" s="4"/>
    </row>
    <row r="37" spans="1:26" ht="12.75" x14ac:dyDescent="0.2">
      <c r="A37" s="206"/>
      <c r="B37" s="4"/>
      <c r="C37" s="24" t="s">
        <v>161</v>
      </c>
      <c r="D37" s="17" t="s">
        <v>234</v>
      </c>
      <c r="E37" s="5"/>
      <c r="F37" s="24" t="s">
        <v>35</v>
      </c>
      <c r="G37" s="130" t="s">
        <v>124</v>
      </c>
      <c r="H37" s="5"/>
      <c r="I37" s="24" t="s">
        <v>116</v>
      </c>
      <c r="J37" s="17" t="s">
        <v>600</v>
      </c>
      <c r="K37" s="5"/>
      <c r="L37" s="24" t="s">
        <v>221</v>
      </c>
      <c r="M37" s="17" t="s">
        <v>91</v>
      </c>
      <c r="N37" s="5"/>
      <c r="O37" s="24" t="s">
        <v>104</v>
      </c>
      <c r="P37" s="17" t="s">
        <v>42</v>
      </c>
      <c r="Q37" s="5"/>
      <c r="R37" s="24" t="s">
        <v>292</v>
      </c>
      <c r="S37" s="17" t="s">
        <v>593</v>
      </c>
      <c r="T37" s="5"/>
      <c r="U37" s="24" t="s">
        <v>115</v>
      </c>
      <c r="V37" s="88" t="s">
        <v>621</v>
      </c>
      <c r="W37" s="5"/>
      <c r="X37" s="24"/>
      <c r="Y37" s="17"/>
      <c r="Z37" s="4"/>
    </row>
    <row r="38" spans="1:26" ht="12.75" x14ac:dyDescent="0.2">
      <c r="A38" s="206"/>
      <c r="B38" s="4"/>
      <c r="C38" s="24" t="s">
        <v>167</v>
      </c>
      <c r="D38" s="17" t="s">
        <v>628</v>
      </c>
      <c r="E38" s="5"/>
      <c r="F38" s="24" t="s">
        <v>339</v>
      </c>
      <c r="G38" s="88" t="s">
        <v>31</v>
      </c>
      <c r="H38" s="5"/>
      <c r="I38" s="34" t="s">
        <v>69</v>
      </c>
      <c r="J38" s="17" t="s">
        <v>13</v>
      </c>
      <c r="K38" s="5"/>
      <c r="L38" s="24" t="s">
        <v>551</v>
      </c>
      <c r="M38" s="17" t="s">
        <v>155</v>
      </c>
      <c r="N38" s="5"/>
      <c r="O38" s="24" t="s">
        <v>522</v>
      </c>
      <c r="P38" s="17" t="s">
        <v>623</v>
      </c>
      <c r="Q38" s="5"/>
      <c r="R38" s="24" t="s">
        <v>54</v>
      </c>
      <c r="S38" s="17" t="s">
        <v>12</v>
      </c>
      <c r="T38" s="5"/>
      <c r="U38" s="24" t="s">
        <v>68</v>
      </c>
      <c r="V38" s="88" t="s">
        <v>109</v>
      </c>
      <c r="W38" s="5"/>
      <c r="X38" s="24"/>
      <c r="Y38" s="17"/>
      <c r="Z38" s="4"/>
    </row>
    <row r="39" spans="1:26" ht="12.75" x14ac:dyDescent="0.2">
      <c r="A39" s="206"/>
      <c r="B39" s="4"/>
      <c r="C39" s="24" t="s">
        <v>146</v>
      </c>
      <c r="D39" s="17" t="s">
        <v>275</v>
      </c>
      <c r="E39" s="5"/>
      <c r="F39" s="24" t="s">
        <v>521</v>
      </c>
      <c r="G39" s="130" t="s">
        <v>67</v>
      </c>
      <c r="H39" s="5"/>
      <c r="I39" s="24" t="s">
        <v>37</v>
      </c>
      <c r="J39" s="17" t="s">
        <v>242</v>
      </c>
      <c r="K39" s="5"/>
      <c r="L39" s="24" t="s">
        <v>247</v>
      </c>
      <c r="M39" s="17" t="s">
        <v>121</v>
      </c>
      <c r="N39" s="5"/>
      <c r="O39" s="24" t="s">
        <v>398</v>
      </c>
      <c r="P39" s="17" t="s">
        <v>302</v>
      </c>
      <c r="Q39" s="5"/>
      <c r="R39" s="24" t="s">
        <v>117</v>
      </c>
      <c r="S39" s="17" t="s">
        <v>134</v>
      </c>
      <c r="T39" s="5"/>
      <c r="U39" s="24" t="s">
        <v>529</v>
      </c>
      <c r="V39" s="88" t="s">
        <v>119</v>
      </c>
      <c r="W39" s="5"/>
      <c r="X39" s="24"/>
      <c r="Y39" s="17"/>
      <c r="Z39" s="4"/>
    </row>
    <row r="40" spans="1:26" ht="12.75" x14ac:dyDescent="0.2">
      <c r="A40" s="206"/>
      <c r="B40" s="4"/>
      <c r="C40" s="24" t="s">
        <v>167</v>
      </c>
      <c r="D40" s="17" t="s">
        <v>273</v>
      </c>
      <c r="E40" s="5"/>
      <c r="F40" s="24" t="s">
        <v>51</v>
      </c>
      <c r="G40" s="88" t="s">
        <v>393</v>
      </c>
      <c r="H40" s="5"/>
      <c r="I40" s="24" t="s">
        <v>85</v>
      </c>
      <c r="J40" s="17" t="s">
        <v>93</v>
      </c>
      <c r="K40" s="5"/>
      <c r="L40" s="24" t="s">
        <v>440</v>
      </c>
      <c r="M40" s="17" t="s">
        <v>27</v>
      </c>
      <c r="N40" s="5"/>
      <c r="O40" s="24" t="s">
        <v>129</v>
      </c>
      <c r="P40" s="17" t="s">
        <v>389</v>
      </c>
      <c r="Q40" s="5"/>
      <c r="R40" s="24" t="s">
        <v>622</v>
      </c>
      <c r="S40" s="17" t="s">
        <v>107</v>
      </c>
      <c r="T40" s="5"/>
      <c r="U40" s="24" t="s">
        <v>624</v>
      </c>
      <c r="V40" s="88" t="s">
        <v>94</v>
      </c>
      <c r="W40" s="5"/>
      <c r="X40" s="24"/>
      <c r="Y40" s="17"/>
      <c r="Z40" s="4"/>
    </row>
    <row r="41" spans="1:26" ht="12.75" x14ac:dyDescent="0.2">
      <c r="A41" s="206"/>
      <c r="B41" s="4"/>
      <c r="C41" s="35" t="s">
        <v>147</v>
      </c>
      <c r="D41" s="36" t="s">
        <v>432</v>
      </c>
      <c r="E41" s="5"/>
      <c r="F41" s="24" t="s">
        <v>137</v>
      </c>
      <c r="G41" s="17" t="s">
        <v>79</v>
      </c>
      <c r="H41" s="5"/>
      <c r="I41" s="35" t="s">
        <v>101</v>
      </c>
      <c r="J41" s="36" t="s">
        <v>145</v>
      </c>
      <c r="K41" s="5"/>
      <c r="L41" s="35" t="s">
        <v>204</v>
      </c>
      <c r="M41" s="36" t="s">
        <v>75</v>
      </c>
      <c r="N41" s="5"/>
      <c r="O41" s="35" t="s">
        <v>232</v>
      </c>
      <c r="P41" s="36" t="s">
        <v>547</v>
      </c>
      <c r="Q41" s="5"/>
      <c r="R41" s="35" t="s">
        <v>341</v>
      </c>
      <c r="S41" s="36" t="s">
        <v>60</v>
      </c>
      <c r="T41" s="5"/>
      <c r="U41" s="24" t="s">
        <v>620</v>
      </c>
      <c r="V41" s="92" t="s">
        <v>46</v>
      </c>
      <c r="W41" s="5"/>
      <c r="X41" s="35"/>
      <c r="Y41" s="36"/>
      <c r="Z41" s="4"/>
    </row>
    <row r="42" spans="1:26" ht="12.75" x14ac:dyDescent="0.2">
      <c r="A42" s="207"/>
      <c r="B42" s="39"/>
      <c r="C42" s="26">
        <v>1</v>
      </c>
      <c r="D42" s="27">
        <v>2</v>
      </c>
      <c r="E42" s="42"/>
      <c r="F42" s="29">
        <v>3</v>
      </c>
      <c r="G42" s="30">
        <v>0</v>
      </c>
      <c r="H42" s="43"/>
      <c r="I42" s="26">
        <v>2</v>
      </c>
      <c r="J42" s="27">
        <v>3</v>
      </c>
      <c r="K42" s="43"/>
      <c r="L42" s="26">
        <v>2</v>
      </c>
      <c r="M42" s="27">
        <v>3</v>
      </c>
      <c r="N42" s="43"/>
      <c r="O42" s="31">
        <v>3</v>
      </c>
      <c r="P42" s="30">
        <v>2</v>
      </c>
      <c r="Q42" s="43"/>
      <c r="R42" s="29">
        <v>0</v>
      </c>
      <c r="S42" s="27">
        <v>0</v>
      </c>
      <c r="T42" s="46"/>
      <c r="U42" s="26">
        <v>1</v>
      </c>
      <c r="V42" s="27">
        <v>2</v>
      </c>
      <c r="W42" s="43"/>
      <c r="X42" s="29">
        <v>1</v>
      </c>
      <c r="Y42" s="30">
        <v>0</v>
      </c>
      <c r="Z42" s="39"/>
    </row>
    <row r="43" spans="1:26" ht="12.75" x14ac:dyDescent="0.2">
      <c r="A43" s="205" t="s">
        <v>171</v>
      </c>
      <c r="B43" s="4"/>
      <c r="C43" s="49"/>
      <c r="D43" s="50"/>
      <c r="E43" s="5"/>
      <c r="F43" s="49"/>
      <c r="G43" s="50"/>
      <c r="H43" s="5"/>
      <c r="J43" s="23"/>
      <c r="K43" s="5"/>
      <c r="L43" s="49"/>
      <c r="M43" s="50"/>
      <c r="N43" s="5"/>
      <c r="O43" s="49"/>
      <c r="P43" s="50"/>
      <c r="Q43" s="5"/>
      <c r="R43" s="22"/>
      <c r="S43" s="23"/>
      <c r="T43" s="5"/>
      <c r="U43" s="22" t="s">
        <v>449</v>
      </c>
      <c r="V43" s="88" t="s">
        <v>30</v>
      </c>
      <c r="W43" s="5"/>
      <c r="X43" s="49"/>
      <c r="Y43" s="50"/>
      <c r="Z43" s="4"/>
    </row>
    <row r="44" spans="1:26" ht="12.75" x14ac:dyDescent="0.2">
      <c r="A44" s="206"/>
      <c r="B44" s="4"/>
      <c r="C44" s="16"/>
      <c r="D44" s="14"/>
      <c r="E44" s="5"/>
      <c r="F44" s="16"/>
      <c r="G44" s="14"/>
      <c r="H44" s="5"/>
      <c r="I44" s="24"/>
      <c r="J44" s="17"/>
      <c r="K44" s="5"/>
      <c r="L44" s="16"/>
      <c r="M44" s="14"/>
      <c r="N44" s="5"/>
      <c r="O44" s="16"/>
      <c r="P44" s="14"/>
      <c r="Q44" s="5"/>
      <c r="R44" s="24"/>
      <c r="S44" s="17"/>
      <c r="T44" s="5"/>
      <c r="U44" s="24" t="s">
        <v>115</v>
      </c>
      <c r="V44" s="88" t="s">
        <v>621</v>
      </c>
      <c r="W44" s="5"/>
      <c r="X44" s="16"/>
      <c r="Y44" s="14"/>
      <c r="Z44" s="4"/>
    </row>
    <row r="45" spans="1:26" ht="12.75" x14ac:dyDescent="0.2">
      <c r="A45" s="206"/>
      <c r="B45" s="4"/>
      <c r="C45" s="16"/>
      <c r="D45" s="14"/>
      <c r="E45" s="5"/>
      <c r="F45" s="16"/>
      <c r="G45" s="14"/>
      <c r="H45" s="5"/>
      <c r="I45" s="34"/>
      <c r="J45" s="17"/>
      <c r="K45" s="5"/>
      <c r="L45" s="16"/>
      <c r="M45" s="14"/>
      <c r="N45" s="5"/>
      <c r="O45" s="16"/>
      <c r="P45" s="14"/>
      <c r="Q45" s="5"/>
      <c r="R45" s="24"/>
      <c r="S45" s="17"/>
      <c r="T45" s="5"/>
      <c r="U45" s="24" t="s">
        <v>68</v>
      </c>
      <c r="V45" s="88" t="s">
        <v>109</v>
      </c>
      <c r="W45" s="5"/>
      <c r="X45" s="16"/>
      <c r="Y45" s="14"/>
      <c r="Z45" s="4"/>
    </row>
    <row r="46" spans="1:26" ht="12.75" x14ac:dyDescent="0.2">
      <c r="A46" s="206"/>
      <c r="B46" s="4"/>
      <c r="C46" s="16"/>
      <c r="D46" s="14"/>
      <c r="E46" s="5"/>
      <c r="F46" s="16"/>
      <c r="G46" s="14"/>
      <c r="H46" s="5"/>
      <c r="I46" s="24"/>
      <c r="J46" s="17"/>
      <c r="K46" s="5"/>
      <c r="L46" s="16"/>
      <c r="M46" s="14"/>
      <c r="N46" s="5"/>
      <c r="O46" s="16"/>
      <c r="P46" s="14"/>
      <c r="Q46" s="5"/>
      <c r="R46" s="24"/>
      <c r="S46" s="17"/>
      <c r="T46" s="5"/>
      <c r="U46" s="24" t="s">
        <v>529</v>
      </c>
      <c r="V46" s="88" t="s">
        <v>119</v>
      </c>
      <c r="W46" s="5"/>
      <c r="X46" s="16"/>
      <c r="Y46" s="14"/>
      <c r="Z46" s="4"/>
    </row>
    <row r="47" spans="1:26" ht="12.75" x14ac:dyDescent="0.2">
      <c r="A47" s="206"/>
      <c r="B47" s="4"/>
      <c r="C47" s="16"/>
      <c r="D47" s="14"/>
      <c r="E47" s="5"/>
      <c r="F47" s="16"/>
      <c r="G47" s="14"/>
      <c r="H47" s="5"/>
      <c r="I47" s="24"/>
      <c r="J47" s="17"/>
      <c r="K47" s="5"/>
      <c r="L47" s="16"/>
      <c r="M47" s="14"/>
      <c r="N47" s="5"/>
      <c r="O47" s="16"/>
      <c r="P47" s="14"/>
      <c r="Q47" s="5"/>
      <c r="R47" s="24"/>
      <c r="S47" s="17"/>
      <c r="T47" s="5"/>
      <c r="U47" s="24" t="s">
        <v>624</v>
      </c>
      <c r="V47" s="88" t="s">
        <v>94</v>
      </c>
      <c r="W47" s="5"/>
      <c r="X47" s="16"/>
      <c r="Y47" s="14"/>
      <c r="Z47" s="4"/>
    </row>
    <row r="48" spans="1:26" ht="12.75" x14ac:dyDescent="0.2">
      <c r="A48" s="206"/>
      <c r="B48" s="4"/>
      <c r="C48" s="16"/>
      <c r="D48" s="14"/>
      <c r="E48" s="5"/>
      <c r="F48" s="16"/>
      <c r="G48" s="14"/>
      <c r="H48" s="5"/>
      <c r="I48" s="35"/>
      <c r="J48" s="17"/>
      <c r="K48" s="5"/>
      <c r="L48" s="16"/>
      <c r="M48" s="14"/>
      <c r="N48" s="5"/>
      <c r="O48" s="16"/>
      <c r="P48" s="14"/>
      <c r="Q48" s="5"/>
      <c r="R48" s="35"/>
      <c r="S48" s="36"/>
      <c r="T48" s="5"/>
      <c r="U48" s="24" t="s">
        <v>620</v>
      </c>
      <c r="V48" s="92" t="s">
        <v>46</v>
      </c>
      <c r="W48" s="5"/>
      <c r="X48" s="16"/>
      <c r="Y48" s="14"/>
      <c r="Z48" s="4"/>
    </row>
    <row r="49" spans="1:26" ht="23.25" x14ac:dyDescent="0.2">
      <c r="A49" s="207"/>
      <c r="B49" s="51"/>
      <c r="C49" s="52"/>
      <c r="D49" s="53"/>
      <c r="E49" s="43"/>
      <c r="F49" s="52"/>
      <c r="G49" s="53"/>
      <c r="H49" s="43"/>
      <c r="I49" s="52"/>
      <c r="J49" s="53"/>
      <c r="K49" s="43"/>
      <c r="L49" s="52"/>
      <c r="M49" s="53"/>
      <c r="N49" s="43"/>
      <c r="O49" s="54"/>
      <c r="P49" s="53"/>
      <c r="Q49" s="43"/>
      <c r="R49" s="52"/>
      <c r="S49" s="53"/>
      <c r="T49" s="46"/>
      <c r="U49" s="26">
        <v>0</v>
      </c>
      <c r="V49" s="27">
        <v>2</v>
      </c>
      <c r="W49" s="43"/>
      <c r="X49" s="52"/>
      <c r="Y49" s="53"/>
      <c r="Z49" s="39"/>
    </row>
    <row r="50" spans="1:26" ht="23.25" x14ac:dyDescent="0.2">
      <c r="A50" s="209" t="s">
        <v>172</v>
      </c>
      <c r="B50" s="55"/>
      <c r="C50" s="203" t="s">
        <v>629</v>
      </c>
      <c r="D50" s="204"/>
      <c r="E50" s="5"/>
      <c r="F50" s="203" t="s">
        <v>259</v>
      </c>
      <c r="G50" s="204"/>
      <c r="H50" s="5"/>
      <c r="I50" s="203" t="s">
        <v>415</v>
      </c>
      <c r="J50" s="204"/>
      <c r="K50" s="5"/>
      <c r="L50" s="203" t="s">
        <v>255</v>
      </c>
      <c r="M50" s="204"/>
      <c r="N50" s="5"/>
      <c r="O50" s="203" t="s">
        <v>367</v>
      </c>
      <c r="P50" s="204"/>
      <c r="Q50" s="5"/>
      <c r="R50" s="203" t="s">
        <v>179</v>
      </c>
      <c r="S50" s="204"/>
      <c r="T50" s="5"/>
      <c r="U50" s="203" t="s">
        <v>508</v>
      </c>
      <c r="V50" s="204"/>
      <c r="W50" s="5"/>
      <c r="X50" s="203" t="s">
        <v>256</v>
      </c>
      <c r="Y50" s="204"/>
      <c r="Z50" s="4"/>
    </row>
    <row r="51" spans="1:26" ht="23.25" x14ac:dyDescent="0.2">
      <c r="A51" s="201"/>
      <c r="B51" s="55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4"/>
    </row>
    <row r="52" spans="1:26" ht="12.75" x14ac:dyDescent="0.2">
      <c r="A52" s="208" t="s">
        <v>181</v>
      </c>
      <c r="B52" s="4"/>
      <c r="C52" s="198"/>
      <c r="D52" s="196"/>
      <c r="E52" s="5"/>
      <c r="F52" s="195"/>
      <c r="G52" s="196"/>
      <c r="H52" s="5"/>
      <c r="I52" s="195"/>
      <c r="J52" s="196"/>
      <c r="K52" s="5"/>
      <c r="L52" s="195"/>
      <c r="M52" s="196"/>
      <c r="N52" s="5"/>
      <c r="O52" s="198" t="s">
        <v>630</v>
      </c>
      <c r="P52" s="196"/>
      <c r="Q52" s="5"/>
      <c r="R52" s="195"/>
      <c r="S52" s="196"/>
      <c r="T52" s="5"/>
      <c r="U52" s="195" t="s">
        <v>631</v>
      </c>
      <c r="V52" s="196"/>
      <c r="W52" s="5"/>
      <c r="X52" s="195" t="s">
        <v>262</v>
      </c>
      <c r="Y52" s="196"/>
      <c r="Z52" s="4"/>
    </row>
    <row r="53" spans="1:26" ht="12.75" x14ac:dyDescent="0.2">
      <c r="A53" s="197"/>
      <c r="B53" s="4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4"/>
    </row>
    <row r="54" spans="1:26" ht="12.75" x14ac:dyDescent="0.2">
      <c r="A54" s="56" t="s">
        <v>185</v>
      </c>
    </row>
    <row r="55" spans="1:26" ht="12.75" x14ac:dyDescent="0.2">
      <c r="A55" s="57" t="s">
        <v>186</v>
      </c>
    </row>
    <row r="56" spans="1:26" ht="12.75" x14ac:dyDescent="0.2">
      <c r="A56" s="58" t="s">
        <v>187</v>
      </c>
    </row>
    <row r="57" spans="1:26" ht="12.75" x14ac:dyDescent="0.2">
      <c r="A57" s="104" t="s">
        <v>373</v>
      </c>
    </row>
    <row r="58" spans="1:26" ht="12.75" x14ac:dyDescent="0.2">
      <c r="A58" s="59" t="s">
        <v>188</v>
      </c>
    </row>
    <row r="59" spans="1:26" ht="12.75" x14ac:dyDescent="0.2">
      <c r="A59" s="60" t="s">
        <v>189</v>
      </c>
    </row>
  </sheetData>
  <mergeCells count="35">
    <mergeCell ref="A1:A2"/>
    <mergeCell ref="A52:A53"/>
    <mergeCell ref="A50:A51"/>
    <mergeCell ref="A29:A35"/>
    <mergeCell ref="A36:A42"/>
    <mergeCell ref="A43:A49"/>
    <mergeCell ref="A22:A28"/>
    <mergeCell ref="A15:A21"/>
    <mergeCell ref="A4:A13"/>
    <mergeCell ref="O24:O25"/>
    <mergeCell ref="O50:P51"/>
    <mergeCell ref="F52:G53"/>
    <mergeCell ref="F50:G51"/>
    <mergeCell ref="C52:D53"/>
    <mergeCell ref="C50:D51"/>
    <mergeCell ref="I52:J53"/>
    <mergeCell ref="O52:P53"/>
    <mergeCell ref="I50:J51"/>
    <mergeCell ref="L50:M51"/>
    <mergeCell ref="L52:M53"/>
    <mergeCell ref="X1:Y1"/>
    <mergeCell ref="X52:Y53"/>
    <mergeCell ref="X50:Y51"/>
    <mergeCell ref="P24:P25"/>
    <mergeCell ref="U50:V51"/>
    <mergeCell ref="U52:V53"/>
    <mergeCell ref="R52:S53"/>
    <mergeCell ref="R50:S51"/>
    <mergeCell ref="U1:V1"/>
    <mergeCell ref="O1:P1"/>
    <mergeCell ref="I1:J1"/>
    <mergeCell ref="L1:M1"/>
    <mergeCell ref="C1:D1"/>
    <mergeCell ref="F1:G1"/>
    <mergeCell ref="R1:S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59"/>
  <sheetViews>
    <sheetView workbookViewId="0"/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">
      <c r="A1" s="213"/>
      <c r="B1" s="61"/>
      <c r="C1" s="210" t="s">
        <v>632</v>
      </c>
      <c r="D1" s="196"/>
      <c r="E1" s="2"/>
      <c r="F1" s="210" t="s">
        <v>633</v>
      </c>
      <c r="G1" s="196"/>
      <c r="H1" s="2"/>
      <c r="I1" s="210" t="s">
        <v>634</v>
      </c>
      <c r="J1" s="196"/>
      <c r="K1" s="2"/>
      <c r="L1" s="210" t="s">
        <v>635</v>
      </c>
      <c r="M1" s="196"/>
      <c r="N1" s="2"/>
      <c r="O1" s="210" t="s">
        <v>636</v>
      </c>
      <c r="P1" s="196"/>
      <c r="Q1" s="2"/>
      <c r="R1" s="210" t="s">
        <v>637</v>
      </c>
      <c r="S1" s="196"/>
      <c r="T1" s="2"/>
      <c r="U1" s="210" t="s">
        <v>638</v>
      </c>
      <c r="V1" s="196"/>
      <c r="W1" s="2"/>
      <c r="X1" s="210" t="s">
        <v>639</v>
      </c>
      <c r="Y1" s="196"/>
      <c r="Z1" s="2"/>
    </row>
    <row r="2" spans="1:26" ht="37.5" customHeight="1" x14ac:dyDescent="0.2">
      <c r="A2" s="196"/>
      <c r="B2" s="6"/>
      <c r="C2" s="2" t="e">
        <f ca="1">IMAGE("http://www.ramader.com/league/uploads/weeklyAimbots.png")</f>
        <v>#NAME?</v>
      </c>
      <c r="D2" s="2" t="e">
        <f ca="1">IMAGE("http://www.ramader.com/league/uploads/weeklyPotatoes.png")</f>
        <v>#NAME?</v>
      </c>
      <c r="E2" s="2"/>
      <c r="F2" s="2" t="e">
        <f ca="1">IMAGE("http://www.ramader.com/league/uploads/weeklyGravity.png")</f>
        <v>#NAME?</v>
      </c>
      <c r="G2" s="2" t="e">
        <f ca="1">IMAGE("http://www.ramader.com/league/uploads/weeklyElusion.png")</f>
        <v>#NAME?</v>
      </c>
      <c r="H2" s="2"/>
      <c r="I2" s="2" t="e">
        <f ca="1">IMAGE("http://www.ramader.com/league/uploads/weeklyHavoc.png")</f>
        <v>#NAME?</v>
      </c>
      <c r="J2" s="2" t="e">
        <f ca="1">IMAGE("http://www.ramader.com/league/uploads/weeklyAltf4.png")</f>
        <v>#NAME?</v>
      </c>
      <c r="K2" s="2"/>
      <c r="L2" s="2" t="e">
        <f ca="1">IMAGE("http://www.ramader.com/league/uploads/weeklyHarmony.png")</f>
        <v>#NAME?</v>
      </c>
      <c r="M2" s="2" t="e">
        <f ca="1">IMAGE("http://www.ramader.com/league/uploads/weeklyWrecking.png")</f>
        <v>#NAME?</v>
      </c>
      <c r="N2" s="2"/>
      <c r="O2" s="2" t="e">
        <f ca="1">IMAGE("http://www.ramader.com/league/uploads/weeklyLiquid.png")</f>
        <v>#NAME?</v>
      </c>
      <c r="P2" s="2" t="e">
        <f ca="1">IMAGE("http://www.ramader.com/league/uploads/weeklySugar.png")</f>
        <v>#NAME?</v>
      </c>
      <c r="Q2" s="2"/>
      <c r="R2" s="2" t="e">
        <f ca="1">IMAGE("http://www.ramader.com/league/uploads/weeklyMeta.png")</f>
        <v>#NAME?</v>
      </c>
      <c r="S2" s="2" t="e">
        <f ca="1">IMAGE("http://www.ramader.com/league/uploads/weeklySolo.png")</f>
        <v>#NAME?</v>
      </c>
      <c r="T2" s="2"/>
      <c r="U2" s="2" t="e">
        <f ca="1">IMAGE("http://www.ramader.com/league/uploads/weeklyMeteors.png")</f>
        <v>#NAME?</v>
      </c>
      <c r="V2" s="2" t="e">
        <f ca="1">IMAGE("http://www.ramader.com/league/uploads/weeklyRenegades.png")</f>
        <v>#NAME?</v>
      </c>
      <c r="W2" s="2"/>
      <c r="X2" s="2" t="e">
        <f ca="1">IMAGE("http://www.ramader.com/league/uploads/weeklyOmnic.png")</f>
        <v>#NAME?</v>
      </c>
      <c r="Y2" s="2" t="e">
        <f ca="1">IMAGE("http://www.ramader.com/league/uploads/weeklyOtaku.png")</f>
        <v>#NAME?</v>
      </c>
      <c r="Z2" s="2"/>
    </row>
    <row r="3" spans="1:26" ht="7.5" customHeight="1" x14ac:dyDescent="0.2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12" t="s">
        <v>640</v>
      </c>
      <c r="B4" s="2"/>
      <c r="C4" s="9" t="s">
        <v>432</v>
      </c>
      <c r="D4" s="83" t="s">
        <v>124</v>
      </c>
      <c r="E4" s="6"/>
      <c r="F4" s="9" t="s">
        <v>126</v>
      </c>
      <c r="G4" s="9" t="s">
        <v>108</v>
      </c>
      <c r="H4" s="6"/>
      <c r="I4" s="9" t="s">
        <v>521</v>
      </c>
      <c r="J4" s="9" t="s">
        <v>11</v>
      </c>
      <c r="K4" s="6"/>
      <c r="L4" s="8" t="s">
        <v>21</v>
      </c>
      <c r="M4" s="9" t="s">
        <v>26</v>
      </c>
      <c r="N4" s="6"/>
      <c r="O4" s="8" t="s">
        <v>200</v>
      </c>
      <c r="P4" s="9" t="s">
        <v>92</v>
      </c>
      <c r="Q4" s="6"/>
      <c r="R4" s="8" t="s">
        <v>232</v>
      </c>
      <c r="S4" s="83" t="s">
        <v>30</v>
      </c>
      <c r="T4" s="6"/>
      <c r="U4" s="9" t="s">
        <v>22</v>
      </c>
      <c r="V4" s="161"/>
      <c r="W4" s="6"/>
      <c r="X4" s="166" t="s">
        <v>529</v>
      </c>
      <c r="Y4" s="83" t="s">
        <v>18</v>
      </c>
      <c r="Z4" s="2"/>
    </row>
    <row r="5" spans="1:26" ht="12.75" x14ac:dyDescent="0.2">
      <c r="A5" s="196"/>
      <c r="B5" s="2"/>
      <c r="C5" s="9" t="s">
        <v>284</v>
      </c>
      <c r="D5" s="83" t="s">
        <v>235</v>
      </c>
      <c r="E5" s="6"/>
      <c r="F5" s="9" t="s">
        <v>136</v>
      </c>
      <c r="G5" s="9" t="s">
        <v>438</v>
      </c>
      <c r="H5" s="6"/>
      <c r="I5" s="9" t="s">
        <v>141</v>
      </c>
      <c r="J5" s="9" t="s">
        <v>27</v>
      </c>
      <c r="K5" s="6"/>
      <c r="L5" s="97" t="s">
        <v>85</v>
      </c>
      <c r="M5" s="9" t="s">
        <v>42</v>
      </c>
      <c r="N5" s="6"/>
      <c r="O5" s="155" t="s">
        <v>202</v>
      </c>
      <c r="P5" s="9" t="s">
        <v>76</v>
      </c>
      <c r="Q5" s="6"/>
      <c r="R5" s="8" t="s">
        <v>104</v>
      </c>
      <c r="S5" s="83" t="s">
        <v>119</v>
      </c>
      <c r="T5" s="6"/>
      <c r="U5" s="9" t="s">
        <v>38</v>
      </c>
      <c r="V5" s="161"/>
      <c r="W5" s="6"/>
      <c r="X5" s="166" t="s">
        <v>68</v>
      </c>
      <c r="Y5" s="83" t="s">
        <v>34</v>
      </c>
      <c r="Z5" s="2"/>
    </row>
    <row r="6" spans="1:26" ht="12.75" x14ac:dyDescent="0.2">
      <c r="A6" s="196"/>
      <c r="B6" s="2"/>
      <c r="C6" s="9" t="s">
        <v>590</v>
      </c>
      <c r="D6" s="83" t="s">
        <v>67</v>
      </c>
      <c r="E6" s="6"/>
      <c r="F6" s="9" t="s">
        <v>33</v>
      </c>
      <c r="G6" s="9" t="s">
        <v>93</v>
      </c>
      <c r="H6" s="6"/>
      <c r="I6" s="9" t="s">
        <v>35</v>
      </c>
      <c r="J6" s="9" t="s">
        <v>454</v>
      </c>
      <c r="K6" s="6"/>
      <c r="L6" s="8" t="s">
        <v>37</v>
      </c>
      <c r="M6" s="9" t="s">
        <v>592</v>
      </c>
      <c r="N6" s="6"/>
      <c r="O6" s="155" t="s">
        <v>308</v>
      </c>
      <c r="P6" s="9" t="s">
        <v>28</v>
      </c>
      <c r="Q6" s="6"/>
      <c r="R6" s="8" t="s">
        <v>522</v>
      </c>
      <c r="S6" s="83" t="s">
        <v>446</v>
      </c>
      <c r="T6" s="6"/>
      <c r="U6" s="9" t="s">
        <v>54</v>
      </c>
      <c r="V6" s="161"/>
      <c r="W6" s="6"/>
      <c r="X6" s="166" t="s">
        <v>214</v>
      </c>
      <c r="Y6" s="83" t="s">
        <v>641</v>
      </c>
      <c r="Z6" s="2"/>
    </row>
    <row r="7" spans="1:26" ht="12.75" x14ac:dyDescent="0.2">
      <c r="A7" s="196"/>
      <c r="B7" s="2"/>
      <c r="C7" s="9" t="s">
        <v>275</v>
      </c>
      <c r="D7" s="83" t="s">
        <v>239</v>
      </c>
      <c r="E7" s="6"/>
      <c r="F7" s="9" t="s">
        <v>112</v>
      </c>
      <c r="G7" s="9" t="s">
        <v>242</v>
      </c>
      <c r="H7" s="6"/>
      <c r="I7" s="9" t="s">
        <v>51</v>
      </c>
      <c r="J7" s="9" t="s">
        <v>43</v>
      </c>
      <c r="K7" s="6"/>
      <c r="L7" s="8" t="s">
        <v>101</v>
      </c>
      <c r="M7" s="9" t="s">
        <v>302</v>
      </c>
      <c r="N7" s="6"/>
      <c r="O7" s="8" t="s">
        <v>87</v>
      </c>
      <c r="P7" s="9" t="s">
        <v>12</v>
      </c>
      <c r="Q7" s="6"/>
      <c r="R7" s="8" t="s">
        <v>215</v>
      </c>
      <c r="S7" s="83" t="s">
        <v>109</v>
      </c>
      <c r="T7" s="6"/>
      <c r="U7" s="9" t="s">
        <v>70</v>
      </c>
      <c r="V7" s="161"/>
      <c r="W7" s="6"/>
      <c r="X7" s="166" t="s">
        <v>436</v>
      </c>
      <c r="Y7" s="83" t="s">
        <v>205</v>
      </c>
      <c r="Z7" s="2"/>
    </row>
    <row r="8" spans="1:26" ht="12.75" x14ac:dyDescent="0.2">
      <c r="A8" s="196"/>
      <c r="B8" s="2"/>
      <c r="C8" s="9" t="s">
        <v>273</v>
      </c>
      <c r="D8" s="83" t="s">
        <v>393</v>
      </c>
      <c r="E8" s="6"/>
      <c r="F8" s="9" t="s">
        <v>81</v>
      </c>
      <c r="G8" s="9" t="s">
        <v>443</v>
      </c>
      <c r="H8" s="6"/>
      <c r="I8" s="9" t="s">
        <v>114</v>
      </c>
      <c r="J8" s="9" t="s">
        <v>91</v>
      </c>
      <c r="K8" s="6"/>
      <c r="L8" s="8" t="s">
        <v>216</v>
      </c>
      <c r="M8" s="9" t="s">
        <v>212</v>
      </c>
      <c r="N8" s="6"/>
      <c r="O8" s="8" t="s">
        <v>237</v>
      </c>
      <c r="P8" s="9" t="s">
        <v>134</v>
      </c>
      <c r="Q8" s="6"/>
      <c r="R8" s="8" t="s">
        <v>210</v>
      </c>
      <c r="S8" s="83" t="s">
        <v>46</v>
      </c>
      <c r="T8" s="6"/>
      <c r="U8" s="9" t="s">
        <v>86</v>
      </c>
      <c r="V8" s="161"/>
      <c r="W8" s="6"/>
      <c r="X8" s="166" t="s">
        <v>624</v>
      </c>
      <c r="Y8" s="83" t="s">
        <v>395</v>
      </c>
      <c r="Z8" s="2"/>
    </row>
    <row r="9" spans="1:26" ht="12.75" x14ac:dyDescent="0.2">
      <c r="A9" s="196"/>
      <c r="B9" s="2"/>
      <c r="C9" s="9" t="s">
        <v>594</v>
      </c>
      <c r="D9" s="83" t="s">
        <v>396</v>
      </c>
      <c r="E9" s="6"/>
      <c r="F9" s="9" t="s">
        <v>49</v>
      </c>
      <c r="G9" s="13" t="s">
        <v>13</v>
      </c>
      <c r="H9" s="6"/>
      <c r="I9" s="9" t="s">
        <v>128</v>
      </c>
      <c r="J9" s="9" t="s">
        <v>155</v>
      </c>
      <c r="K9" s="6"/>
      <c r="L9" s="8" t="s">
        <v>116</v>
      </c>
      <c r="M9" s="9" t="s">
        <v>547</v>
      </c>
      <c r="N9" s="6"/>
      <c r="O9" s="8" t="s">
        <v>551</v>
      </c>
      <c r="P9" s="9" t="s">
        <v>107</v>
      </c>
      <c r="Q9" s="6"/>
      <c r="R9" s="8" t="s">
        <v>129</v>
      </c>
      <c r="S9" s="83" t="s">
        <v>62</v>
      </c>
      <c r="T9" s="6"/>
      <c r="U9" s="9" t="s">
        <v>102</v>
      </c>
      <c r="V9" s="161"/>
      <c r="W9" s="6"/>
      <c r="X9" s="166" t="s">
        <v>449</v>
      </c>
      <c r="Y9" s="83" t="s">
        <v>50</v>
      </c>
      <c r="Z9" s="2"/>
    </row>
    <row r="10" spans="1:26" ht="12.75" x14ac:dyDescent="0.2">
      <c r="A10" s="196"/>
      <c r="B10" s="2"/>
      <c r="C10" s="9" t="s">
        <v>502</v>
      </c>
      <c r="D10" s="83" t="s">
        <v>79</v>
      </c>
      <c r="E10" s="6"/>
      <c r="F10" s="13" t="s">
        <v>140</v>
      </c>
      <c r="G10" s="9" t="s">
        <v>45</v>
      </c>
      <c r="H10" s="6"/>
      <c r="I10" s="13" t="s">
        <v>137</v>
      </c>
      <c r="J10" s="9" t="s">
        <v>121</v>
      </c>
      <c r="K10" s="6"/>
      <c r="L10" s="8" t="s">
        <v>130</v>
      </c>
      <c r="M10" s="13" t="s">
        <v>10</v>
      </c>
      <c r="N10" s="6"/>
      <c r="O10" s="8" t="s">
        <v>283</v>
      </c>
      <c r="P10" s="9" t="s">
        <v>60</v>
      </c>
      <c r="Q10" s="6"/>
      <c r="R10" s="8" t="s">
        <v>110</v>
      </c>
      <c r="S10" s="83" t="s">
        <v>94</v>
      </c>
      <c r="T10" s="6"/>
      <c r="U10" s="9" t="s">
        <v>117</v>
      </c>
      <c r="V10" s="161"/>
      <c r="W10" s="6"/>
      <c r="X10" s="166" t="s">
        <v>620</v>
      </c>
      <c r="Y10" s="83" t="s">
        <v>82</v>
      </c>
      <c r="Z10" s="2"/>
    </row>
    <row r="11" spans="1:26" ht="12.75" x14ac:dyDescent="0.2">
      <c r="A11" s="196"/>
      <c r="B11" s="2"/>
      <c r="C11" s="9" t="s">
        <v>493</v>
      </c>
      <c r="D11" s="167" t="s">
        <v>63</v>
      </c>
      <c r="E11" s="6"/>
      <c r="F11" s="9" t="s">
        <v>17</v>
      </c>
      <c r="G11" s="9" t="s">
        <v>525</v>
      </c>
      <c r="H11" s="6"/>
      <c r="I11" s="9" t="s">
        <v>83</v>
      </c>
      <c r="J11" s="9" t="s">
        <v>75</v>
      </c>
      <c r="K11" s="6"/>
      <c r="L11" s="8" t="s">
        <v>69</v>
      </c>
      <c r="M11" s="83" t="s">
        <v>389</v>
      </c>
      <c r="N11" s="6"/>
      <c r="O11" s="63" t="s">
        <v>132</v>
      </c>
      <c r="P11" s="9" t="s">
        <v>404</v>
      </c>
      <c r="Q11" s="6"/>
      <c r="R11" s="8" t="s">
        <v>398</v>
      </c>
      <c r="S11" s="83" t="s">
        <v>621</v>
      </c>
      <c r="T11" s="6"/>
      <c r="U11" s="9" t="s">
        <v>222</v>
      </c>
      <c r="V11" s="161"/>
      <c r="W11" s="6"/>
      <c r="X11" s="168" t="s">
        <v>595</v>
      </c>
      <c r="Y11" s="83" t="s">
        <v>642</v>
      </c>
      <c r="Z11" s="2"/>
    </row>
    <row r="12" spans="1:26" ht="12.75" x14ac:dyDescent="0.2">
      <c r="A12" s="196"/>
      <c r="B12" s="2"/>
      <c r="D12" s="48"/>
      <c r="E12" s="6"/>
      <c r="F12" s="9" t="s">
        <v>161</v>
      </c>
      <c r="G12" s="9" t="s">
        <v>36</v>
      </c>
      <c r="H12" s="6"/>
      <c r="I12" s="9" t="s">
        <v>339</v>
      </c>
      <c r="J12" s="48"/>
      <c r="K12" s="6"/>
      <c r="M12" s="48"/>
      <c r="N12" s="6"/>
      <c r="P12" s="9" t="s">
        <v>410</v>
      </c>
      <c r="Q12" s="6"/>
      <c r="R12" s="8" t="s">
        <v>390</v>
      </c>
      <c r="S12" s="169"/>
      <c r="T12" s="6"/>
      <c r="U12" s="9" t="s">
        <v>292</v>
      </c>
      <c r="V12" s="161"/>
      <c r="W12" s="6"/>
      <c r="Y12" s="48"/>
      <c r="Z12" s="2"/>
    </row>
    <row r="13" spans="1:26" ht="12.75" x14ac:dyDescent="0.2">
      <c r="A13" s="196"/>
      <c r="B13" s="2"/>
      <c r="D13" s="48"/>
      <c r="E13" s="6"/>
      <c r="F13" s="9" t="s">
        <v>498</v>
      </c>
      <c r="G13" s="9" t="s">
        <v>298</v>
      </c>
      <c r="H13" s="6"/>
      <c r="J13" s="48"/>
      <c r="K13" s="6"/>
      <c r="M13" s="48"/>
      <c r="N13" s="6"/>
      <c r="P13" s="9" t="s">
        <v>139</v>
      </c>
      <c r="Q13" s="6"/>
      <c r="S13" s="169"/>
      <c r="T13" s="6"/>
      <c r="U13" s="9" t="s">
        <v>622</v>
      </c>
      <c r="V13" s="161"/>
      <c r="W13" s="6"/>
      <c r="Y13" s="48"/>
      <c r="Z13" s="2"/>
    </row>
    <row r="14" spans="1:26" ht="7.5" customHeight="1" x14ac:dyDescent="0.2">
      <c r="A14" s="19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spans="1:26" ht="12.75" x14ac:dyDescent="0.2">
      <c r="A15" s="205" t="s">
        <v>353</v>
      </c>
      <c r="B15" s="4"/>
      <c r="C15" s="22" t="s">
        <v>234</v>
      </c>
      <c r="D15" s="23" t="s">
        <v>124</v>
      </c>
      <c r="E15" s="5"/>
      <c r="F15" s="24" t="s">
        <v>112</v>
      </c>
      <c r="G15" s="88" t="s">
        <v>438</v>
      </c>
      <c r="H15" s="5"/>
      <c r="I15" s="22" t="s">
        <v>339</v>
      </c>
      <c r="J15" s="23" t="s">
        <v>155</v>
      </c>
      <c r="K15" s="5"/>
      <c r="L15" s="24" t="s">
        <v>21</v>
      </c>
      <c r="M15" s="23" t="s">
        <v>643</v>
      </c>
      <c r="N15" s="5"/>
      <c r="O15" s="22" t="s">
        <v>200</v>
      </c>
      <c r="P15" s="164" t="s">
        <v>92</v>
      </c>
      <c r="Q15" s="5"/>
      <c r="R15" s="22" t="s">
        <v>129</v>
      </c>
      <c r="S15" s="23" t="s">
        <v>30</v>
      </c>
      <c r="T15" s="5"/>
      <c r="U15" s="22"/>
      <c r="V15" s="17"/>
      <c r="W15" s="5"/>
      <c r="X15" s="22" t="s">
        <v>529</v>
      </c>
      <c r="Y15" s="170" t="s">
        <v>18</v>
      </c>
      <c r="Z15" s="4"/>
    </row>
    <row r="16" spans="1:26" ht="12.75" x14ac:dyDescent="0.2">
      <c r="A16" s="206"/>
      <c r="B16" s="4"/>
      <c r="C16" s="24" t="s">
        <v>231</v>
      </c>
      <c r="D16" s="17" t="s">
        <v>67</v>
      </c>
      <c r="E16" s="5"/>
      <c r="F16" s="24" t="s">
        <v>498</v>
      </c>
      <c r="G16" s="88" t="s">
        <v>298</v>
      </c>
      <c r="H16" s="5"/>
      <c r="I16" s="24" t="s">
        <v>304</v>
      </c>
      <c r="J16" s="17" t="s">
        <v>504</v>
      </c>
      <c r="K16" s="5"/>
      <c r="L16" s="24" t="s">
        <v>305</v>
      </c>
      <c r="M16" s="17" t="s">
        <v>389</v>
      </c>
      <c r="N16" s="5"/>
      <c r="O16" s="24" t="s">
        <v>221</v>
      </c>
      <c r="P16" s="165" t="s">
        <v>76</v>
      </c>
      <c r="Q16" s="5"/>
      <c r="R16" s="24" t="s">
        <v>398</v>
      </c>
      <c r="S16" s="17" t="s">
        <v>621</v>
      </c>
      <c r="T16" s="5"/>
      <c r="U16" s="24"/>
      <c r="V16" s="25"/>
      <c r="W16" s="5"/>
      <c r="X16" s="24" t="s">
        <v>68</v>
      </c>
      <c r="Y16" s="170" t="s">
        <v>34</v>
      </c>
      <c r="Z16" s="4"/>
    </row>
    <row r="17" spans="1:26" ht="12.75" x14ac:dyDescent="0.2">
      <c r="A17" s="206"/>
      <c r="B17" s="4"/>
      <c r="C17" s="24" t="s">
        <v>432</v>
      </c>
      <c r="D17" s="17" t="s">
        <v>79</v>
      </c>
      <c r="E17" s="5"/>
      <c r="F17" s="24" t="s">
        <v>126</v>
      </c>
      <c r="G17" s="88" t="s">
        <v>36</v>
      </c>
      <c r="H17" s="5"/>
      <c r="I17" s="24" t="s">
        <v>141</v>
      </c>
      <c r="J17" s="17" t="s">
        <v>344</v>
      </c>
      <c r="K17" s="5"/>
      <c r="L17" s="24" t="s">
        <v>69</v>
      </c>
      <c r="M17" s="17" t="s">
        <v>26</v>
      </c>
      <c r="N17" s="5"/>
      <c r="O17" s="24" t="s">
        <v>247</v>
      </c>
      <c r="P17" s="17" t="s">
        <v>28</v>
      </c>
      <c r="Q17" s="5"/>
      <c r="R17" s="24" t="s">
        <v>287</v>
      </c>
      <c r="S17" s="17" t="s">
        <v>46</v>
      </c>
      <c r="T17" s="5"/>
      <c r="U17" s="24"/>
      <c r="V17" s="17"/>
      <c r="W17" s="5"/>
      <c r="X17" s="24" t="s">
        <v>620</v>
      </c>
      <c r="Y17" s="170" t="s">
        <v>395</v>
      </c>
      <c r="Z17" s="4"/>
    </row>
    <row r="18" spans="1:26" ht="12.75" x14ac:dyDescent="0.2">
      <c r="A18" s="206"/>
      <c r="B18" s="4"/>
      <c r="C18" s="24" t="s">
        <v>284</v>
      </c>
      <c r="D18" s="17" t="s">
        <v>396</v>
      </c>
      <c r="E18" s="5"/>
      <c r="F18" s="24" t="s">
        <v>136</v>
      </c>
      <c r="G18" s="88" t="s">
        <v>525</v>
      </c>
      <c r="H18" s="5"/>
      <c r="I18" s="24" t="s">
        <v>83</v>
      </c>
      <c r="J18" s="17" t="s">
        <v>121</v>
      </c>
      <c r="K18" s="5"/>
      <c r="L18" s="24" t="s">
        <v>644</v>
      </c>
      <c r="M18" s="17" t="s">
        <v>212</v>
      </c>
      <c r="N18" s="5"/>
      <c r="O18" s="24" t="s">
        <v>208</v>
      </c>
      <c r="P18" s="165" t="s">
        <v>60</v>
      </c>
      <c r="Q18" s="5"/>
      <c r="R18" s="24" t="s">
        <v>210</v>
      </c>
      <c r="S18" s="17" t="s">
        <v>446</v>
      </c>
      <c r="T18" s="5"/>
      <c r="U18" s="24"/>
      <c r="V18" s="17"/>
      <c r="W18" s="5"/>
      <c r="X18" s="24" t="s">
        <v>436</v>
      </c>
      <c r="Y18" s="170" t="s">
        <v>50</v>
      </c>
      <c r="Z18" s="4"/>
    </row>
    <row r="19" spans="1:26" ht="12.75" x14ac:dyDescent="0.2">
      <c r="A19" s="206"/>
      <c r="B19" s="4"/>
      <c r="C19" s="24" t="s">
        <v>273</v>
      </c>
      <c r="D19" s="17" t="s">
        <v>393</v>
      </c>
      <c r="E19" s="5"/>
      <c r="F19" s="24" t="s">
        <v>65</v>
      </c>
      <c r="G19" s="88" t="s">
        <v>108</v>
      </c>
      <c r="H19" s="5"/>
      <c r="I19" s="24" t="s">
        <v>114</v>
      </c>
      <c r="J19" s="17" t="s">
        <v>454</v>
      </c>
      <c r="K19" s="5"/>
      <c r="L19" s="24" t="s">
        <v>101</v>
      </c>
      <c r="M19" s="17" t="s">
        <v>645</v>
      </c>
      <c r="N19" s="5"/>
      <c r="O19" s="24" t="s">
        <v>220</v>
      </c>
      <c r="P19" s="165" t="s">
        <v>404</v>
      </c>
      <c r="Q19" s="5"/>
      <c r="R19" s="24" t="s">
        <v>104</v>
      </c>
      <c r="S19" s="17" t="s">
        <v>62</v>
      </c>
      <c r="T19" s="5"/>
      <c r="U19" s="24"/>
      <c r="V19" s="17"/>
      <c r="W19" s="5"/>
      <c r="X19" s="24" t="s">
        <v>624</v>
      </c>
      <c r="Y19" s="170" t="s">
        <v>82</v>
      </c>
      <c r="Z19" s="4"/>
    </row>
    <row r="20" spans="1:26" ht="12.75" x14ac:dyDescent="0.2">
      <c r="A20" s="206"/>
      <c r="B20" s="4"/>
      <c r="C20" s="24" t="s">
        <v>275</v>
      </c>
      <c r="D20" s="17" t="s">
        <v>235</v>
      </c>
      <c r="E20" s="5"/>
      <c r="F20" s="24" t="s">
        <v>49</v>
      </c>
      <c r="G20" s="88" t="s">
        <v>93</v>
      </c>
      <c r="H20" s="5"/>
      <c r="I20" s="24" t="s">
        <v>51</v>
      </c>
      <c r="J20" s="17" t="s">
        <v>11</v>
      </c>
      <c r="K20" s="5"/>
      <c r="L20" s="24" t="s">
        <v>37</v>
      </c>
      <c r="M20" s="36" t="s">
        <v>302</v>
      </c>
      <c r="N20" s="5"/>
      <c r="O20" s="24" t="s">
        <v>646</v>
      </c>
      <c r="P20" s="165" t="s">
        <v>139</v>
      </c>
      <c r="Q20" s="5"/>
      <c r="R20" s="24" t="s">
        <v>390</v>
      </c>
      <c r="S20" s="17" t="s">
        <v>459</v>
      </c>
      <c r="T20" s="5"/>
      <c r="U20" s="24"/>
      <c r="V20" s="17"/>
      <c r="W20" s="5"/>
      <c r="X20" s="24" t="s">
        <v>449</v>
      </c>
      <c r="Y20" s="90" t="s">
        <v>642</v>
      </c>
      <c r="Z20" s="4"/>
    </row>
    <row r="21" spans="1:26" ht="12.75" x14ac:dyDescent="0.2">
      <c r="A21" s="207"/>
      <c r="B21" s="4"/>
      <c r="C21" s="29">
        <v>2</v>
      </c>
      <c r="D21" s="30">
        <v>1</v>
      </c>
      <c r="E21" s="5"/>
      <c r="F21" s="29">
        <v>2</v>
      </c>
      <c r="G21" s="30">
        <v>0</v>
      </c>
      <c r="H21" s="28"/>
      <c r="I21" s="29">
        <v>2</v>
      </c>
      <c r="J21" s="30">
        <v>0</v>
      </c>
      <c r="K21" s="28"/>
      <c r="L21" s="29">
        <v>2</v>
      </c>
      <c r="M21" s="30">
        <v>0</v>
      </c>
      <c r="N21" s="28"/>
      <c r="O21" s="75">
        <v>0</v>
      </c>
      <c r="P21" s="27">
        <v>2</v>
      </c>
      <c r="Q21" s="28"/>
      <c r="R21" s="26">
        <v>0</v>
      </c>
      <c r="S21" s="27">
        <v>2</v>
      </c>
      <c r="T21" s="32"/>
      <c r="U21" s="29">
        <v>1</v>
      </c>
      <c r="V21" s="30">
        <v>0</v>
      </c>
      <c r="W21" s="28"/>
      <c r="X21" s="26">
        <v>0</v>
      </c>
      <c r="Y21" s="27">
        <v>2</v>
      </c>
      <c r="Z21" s="4"/>
    </row>
    <row r="22" spans="1:26" ht="12.75" x14ac:dyDescent="0.2">
      <c r="A22" s="211" t="s">
        <v>309</v>
      </c>
      <c r="B22" s="4"/>
      <c r="C22" s="24" t="s">
        <v>234</v>
      </c>
      <c r="D22" s="17" t="s">
        <v>235</v>
      </c>
      <c r="E22" s="5"/>
      <c r="F22" s="24" t="s">
        <v>17</v>
      </c>
      <c r="G22" s="130" t="s">
        <v>93</v>
      </c>
      <c r="H22" s="5"/>
      <c r="I22" s="24" t="s">
        <v>304</v>
      </c>
      <c r="J22" s="17" t="s">
        <v>155</v>
      </c>
      <c r="K22" s="5"/>
      <c r="L22" s="24" t="s">
        <v>216</v>
      </c>
      <c r="M22" s="23" t="s">
        <v>643</v>
      </c>
      <c r="N22" s="5"/>
      <c r="O22" s="22" t="s">
        <v>200</v>
      </c>
      <c r="P22" s="164" t="s">
        <v>92</v>
      </c>
      <c r="Q22" s="5"/>
      <c r="R22" s="24" t="s">
        <v>104</v>
      </c>
      <c r="S22" s="17" t="s">
        <v>109</v>
      </c>
      <c r="T22" s="5"/>
      <c r="U22" s="24"/>
      <c r="V22" s="25"/>
      <c r="W22" s="5"/>
      <c r="X22" s="22" t="s">
        <v>529</v>
      </c>
      <c r="Y22" s="170" t="s">
        <v>18</v>
      </c>
      <c r="Z22" s="4"/>
    </row>
    <row r="23" spans="1:26" ht="12.75" x14ac:dyDescent="0.2">
      <c r="A23" s="206"/>
      <c r="B23" s="4"/>
      <c r="C23" s="24" t="s">
        <v>493</v>
      </c>
      <c r="D23" s="17" t="s">
        <v>124</v>
      </c>
      <c r="E23" s="5"/>
      <c r="F23" s="24" t="s">
        <v>498</v>
      </c>
      <c r="G23" s="130" t="s">
        <v>45</v>
      </c>
      <c r="H23" s="5"/>
      <c r="I23" s="24" t="s">
        <v>521</v>
      </c>
      <c r="J23" s="17" t="s">
        <v>392</v>
      </c>
      <c r="K23" s="5"/>
      <c r="L23" s="24" t="s">
        <v>305</v>
      </c>
      <c r="M23" s="17" t="s">
        <v>389</v>
      </c>
      <c r="N23" s="5"/>
      <c r="O23" s="24" t="s">
        <v>221</v>
      </c>
      <c r="P23" s="165" t="s">
        <v>76</v>
      </c>
      <c r="Q23" s="5"/>
      <c r="R23" s="24" t="s">
        <v>110</v>
      </c>
      <c r="S23" s="17" t="s">
        <v>46</v>
      </c>
      <c r="T23" s="5"/>
      <c r="U23" s="24"/>
      <c r="V23" s="25"/>
      <c r="W23" s="5"/>
      <c r="X23" s="24" t="s">
        <v>68</v>
      </c>
      <c r="Y23" s="170" t="s">
        <v>641</v>
      </c>
      <c r="Z23" s="4"/>
    </row>
    <row r="24" spans="1:26" ht="12.75" x14ac:dyDescent="0.2">
      <c r="A24" s="206"/>
      <c r="B24" s="4"/>
      <c r="C24" s="24" t="s">
        <v>231</v>
      </c>
      <c r="D24" s="17" t="s">
        <v>79</v>
      </c>
      <c r="E24" s="5"/>
      <c r="F24" s="24" t="s">
        <v>65</v>
      </c>
      <c r="G24" s="130" t="s">
        <v>242</v>
      </c>
      <c r="H24" s="5"/>
      <c r="I24" s="34" t="s">
        <v>141</v>
      </c>
      <c r="J24" s="17" t="s">
        <v>43</v>
      </c>
      <c r="K24" s="5"/>
      <c r="L24" s="24" t="s">
        <v>69</v>
      </c>
      <c r="M24" s="17" t="s">
        <v>26</v>
      </c>
      <c r="N24" s="5"/>
      <c r="O24" s="24" t="s">
        <v>247</v>
      </c>
      <c r="P24" s="17" t="s">
        <v>28</v>
      </c>
      <c r="Q24" s="5"/>
      <c r="R24" s="24" t="s">
        <v>232</v>
      </c>
      <c r="S24" s="17" t="s">
        <v>119</v>
      </c>
      <c r="T24" s="5"/>
      <c r="U24" s="24"/>
      <c r="V24" s="25"/>
      <c r="W24" s="5"/>
      <c r="X24" s="24" t="s">
        <v>620</v>
      </c>
      <c r="Y24" s="170" t="s">
        <v>205</v>
      </c>
      <c r="Z24" s="4"/>
    </row>
    <row r="25" spans="1:26" ht="12.75" x14ac:dyDescent="0.2">
      <c r="A25" s="206"/>
      <c r="B25" s="4"/>
      <c r="C25" s="24" t="s">
        <v>273</v>
      </c>
      <c r="D25" s="17" t="s">
        <v>67</v>
      </c>
      <c r="E25" s="5"/>
      <c r="F25" s="24" t="s">
        <v>49</v>
      </c>
      <c r="G25" s="130" t="s">
        <v>145</v>
      </c>
      <c r="H25" s="5"/>
      <c r="I25" s="24" t="s">
        <v>83</v>
      </c>
      <c r="J25" s="17" t="s">
        <v>348</v>
      </c>
      <c r="K25" s="5"/>
      <c r="L25" s="24" t="s">
        <v>644</v>
      </c>
      <c r="M25" s="17" t="s">
        <v>212</v>
      </c>
      <c r="N25" s="5"/>
      <c r="O25" s="24" t="s">
        <v>208</v>
      </c>
      <c r="P25" s="165" t="s">
        <v>60</v>
      </c>
      <c r="Q25" s="5"/>
      <c r="R25" s="24" t="s">
        <v>390</v>
      </c>
      <c r="S25" s="17" t="s">
        <v>62</v>
      </c>
      <c r="T25" s="5"/>
      <c r="U25" s="24"/>
      <c r="V25" s="25"/>
      <c r="W25" s="5"/>
      <c r="X25" s="24" t="s">
        <v>214</v>
      </c>
      <c r="Y25" s="170" t="s">
        <v>50</v>
      </c>
      <c r="Z25" s="4"/>
    </row>
    <row r="26" spans="1:26" ht="12.75" x14ac:dyDescent="0.2">
      <c r="A26" s="206"/>
      <c r="B26" s="4"/>
      <c r="C26" s="24" t="s">
        <v>284</v>
      </c>
      <c r="D26" s="17" t="s">
        <v>239</v>
      </c>
      <c r="E26" s="5"/>
      <c r="F26" s="24" t="s">
        <v>499</v>
      </c>
      <c r="G26" s="17" t="s">
        <v>525</v>
      </c>
      <c r="H26" s="5"/>
      <c r="I26" s="24" t="s">
        <v>114</v>
      </c>
      <c r="J26" s="17" t="s">
        <v>647</v>
      </c>
      <c r="K26" s="5"/>
      <c r="L26" s="24" t="s">
        <v>101</v>
      </c>
      <c r="M26" s="17" t="s">
        <v>645</v>
      </c>
      <c r="N26" s="5"/>
      <c r="O26" s="24" t="s">
        <v>220</v>
      </c>
      <c r="P26" s="165" t="s">
        <v>404</v>
      </c>
      <c r="Q26" s="5"/>
      <c r="R26" s="24" t="s">
        <v>210</v>
      </c>
      <c r="S26" s="17" t="s">
        <v>621</v>
      </c>
      <c r="T26" s="5"/>
      <c r="U26" s="24"/>
      <c r="V26" s="25"/>
      <c r="W26" s="5"/>
      <c r="X26" s="24" t="s">
        <v>624</v>
      </c>
      <c r="Y26" s="170" t="s">
        <v>82</v>
      </c>
      <c r="Z26" s="4"/>
    </row>
    <row r="27" spans="1:26" ht="12.75" x14ac:dyDescent="0.2">
      <c r="A27" s="206"/>
      <c r="B27" s="4"/>
      <c r="C27" s="35" t="s">
        <v>275</v>
      </c>
      <c r="D27" s="36" t="s">
        <v>393</v>
      </c>
      <c r="E27" s="5"/>
      <c r="F27" s="35" t="s">
        <v>136</v>
      </c>
      <c r="G27" s="36" t="s">
        <v>438</v>
      </c>
      <c r="H27" s="5"/>
      <c r="I27" s="35" t="s">
        <v>51</v>
      </c>
      <c r="J27" s="36" t="s">
        <v>11</v>
      </c>
      <c r="K27" s="5"/>
      <c r="L27" s="24" t="s">
        <v>37</v>
      </c>
      <c r="M27" s="36" t="s">
        <v>302</v>
      </c>
      <c r="N27" s="5"/>
      <c r="O27" s="24" t="s">
        <v>551</v>
      </c>
      <c r="P27" s="165" t="s">
        <v>139</v>
      </c>
      <c r="Q27" s="5"/>
      <c r="R27" s="35" t="s">
        <v>398</v>
      </c>
      <c r="S27" s="36" t="s">
        <v>30</v>
      </c>
      <c r="T27" s="5"/>
      <c r="U27" s="35"/>
      <c r="V27" s="38"/>
      <c r="W27" s="5"/>
      <c r="X27" s="24" t="s">
        <v>449</v>
      </c>
      <c r="Y27" s="90" t="s">
        <v>642</v>
      </c>
      <c r="Z27" s="4"/>
    </row>
    <row r="28" spans="1:26" ht="12.75" x14ac:dyDescent="0.2">
      <c r="A28" s="207"/>
      <c r="B28" s="4"/>
      <c r="C28" s="26">
        <v>1</v>
      </c>
      <c r="D28" s="27">
        <v>2</v>
      </c>
      <c r="E28" s="5"/>
      <c r="F28" s="26">
        <v>2</v>
      </c>
      <c r="G28" s="27">
        <v>3</v>
      </c>
      <c r="H28" s="28"/>
      <c r="I28" s="26">
        <v>0</v>
      </c>
      <c r="J28" s="27">
        <v>1</v>
      </c>
      <c r="K28" s="28"/>
      <c r="L28" s="29">
        <v>1</v>
      </c>
      <c r="M28" s="27">
        <v>1</v>
      </c>
      <c r="N28" s="28"/>
      <c r="O28" s="75">
        <v>0</v>
      </c>
      <c r="P28" s="27">
        <v>1</v>
      </c>
      <c r="Q28" s="28"/>
      <c r="R28" s="26">
        <v>0</v>
      </c>
      <c r="S28" s="27">
        <v>1</v>
      </c>
      <c r="T28" s="32"/>
      <c r="U28" s="29">
        <v>1</v>
      </c>
      <c r="V28" s="30">
        <v>0</v>
      </c>
      <c r="W28" s="28"/>
      <c r="X28" s="29">
        <v>2</v>
      </c>
      <c r="Y28" s="30">
        <v>1</v>
      </c>
      <c r="Z28" s="4"/>
    </row>
    <row r="29" spans="1:26" ht="12.75" x14ac:dyDescent="0.2">
      <c r="A29" s="205" t="s">
        <v>359</v>
      </c>
      <c r="B29" s="4"/>
      <c r="C29" s="22" t="s">
        <v>234</v>
      </c>
      <c r="D29" s="23" t="s">
        <v>67</v>
      </c>
      <c r="E29" s="5"/>
      <c r="F29" s="24" t="s">
        <v>112</v>
      </c>
      <c r="G29" s="130" t="s">
        <v>438</v>
      </c>
      <c r="H29" s="5"/>
      <c r="I29" s="24" t="s">
        <v>128</v>
      </c>
      <c r="J29" s="23" t="s">
        <v>27</v>
      </c>
      <c r="K29" s="5"/>
      <c r="L29" s="24" t="s">
        <v>216</v>
      </c>
      <c r="M29" s="23" t="s">
        <v>643</v>
      </c>
      <c r="N29" s="5"/>
      <c r="O29" s="22" t="s">
        <v>200</v>
      </c>
      <c r="P29" s="23" t="s">
        <v>107</v>
      </c>
      <c r="Q29" s="5"/>
      <c r="R29" s="22" t="s">
        <v>104</v>
      </c>
      <c r="S29" s="23" t="s">
        <v>30</v>
      </c>
      <c r="T29" s="5"/>
      <c r="U29" s="22"/>
      <c r="V29" s="17"/>
      <c r="W29" s="5"/>
      <c r="X29" s="22" t="s">
        <v>529</v>
      </c>
      <c r="Y29" s="170" t="s">
        <v>18</v>
      </c>
      <c r="Z29" s="4"/>
    </row>
    <row r="30" spans="1:26" ht="12.75" x14ac:dyDescent="0.2">
      <c r="A30" s="206"/>
      <c r="B30" s="4"/>
      <c r="C30" s="24" t="s">
        <v>493</v>
      </c>
      <c r="D30" s="17" t="s">
        <v>124</v>
      </c>
      <c r="E30" s="5"/>
      <c r="F30" s="24" t="s">
        <v>81</v>
      </c>
      <c r="G30" s="130" t="s">
        <v>298</v>
      </c>
      <c r="H30" s="5"/>
      <c r="I30" s="24" t="s">
        <v>51</v>
      </c>
      <c r="J30" s="17" t="s">
        <v>454</v>
      </c>
      <c r="K30" s="5"/>
      <c r="L30" s="24" t="s">
        <v>305</v>
      </c>
      <c r="M30" s="17" t="s">
        <v>42</v>
      </c>
      <c r="N30" s="5"/>
      <c r="O30" s="24" t="s">
        <v>221</v>
      </c>
      <c r="P30" s="17" t="s">
        <v>28</v>
      </c>
      <c r="Q30" s="5"/>
      <c r="R30" s="24" t="s">
        <v>110</v>
      </c>
      <c r="S30" s="17" t="s">
        <v>109</v>
      </c>
      <c r="T30" s="5"/>
      <c r="U30" s="24"/>
      <c r="V30" s="17"/>
      <c r="W30" s="5"/>
      <c r="X30" s="24" t="s">
        <v>68</v>
      </c>
      <c r="Y30" s="170" t="s">
        <v>34</v>
      </c>
      <c r="Z30" s="4"/>
    </row>
    <row r="31" spans="1:26" ht="12.75" x14ac:dyDescent="0.2">
      <c r="A31" s="206"/>
      <c r="B31" s="4"/>
      <c r="C31" s="24" t="s">
        <v>432</v>
      </c>
      <c r="D31" s="17" t="s">
        <v>79</v>
      </c>
      <c r="E31" s="5"/>
      <c r="F31" s="24" t="s">
        <v>126</v>
      </c>
      <c r="G31" s="130" t="s">
        <v>36</v>
      </c>
      <c r="H31" s="5"/>
      <c r="I31" s="34" t="s">
        <v>521</v>
      </c>
      <c r="J31" s="17" t="s">
        <v>121</v>
      </c>
      <c r="K31" s="5"/>
      <c r="L31" s="24" t="s">
        <v>69</v>
      </c>
      <c r="M31" s="17" t="s">
        <v>26</v>
      </c>
      <c r="N31" s="5"/>
      <c r="O31" s="24" t="s">
        <v>247</v>
      </c>
      <c r="P31" s="17" t="s">
        <v>410</v>
      </c>
      <c r="Q31" s="5"/>
      <c r="R31" s="24" t="s">
        <v>207</v>
      </c>
      <c r="S31" s="17" t="s">
        <v>446</v>
      </c>
      <c r="T31" s="5"/>
      <c r="U31" s="24"/>
      <c r="V31" s="17"/>
      <c r="W31" s="5"/>
      <c r="X31" s="24" t="s">
        <v>620</v>
      </c>
      <c r="Y31" s="170" t="s">
        <v>50</v>
      </c>
      <c r="Z31" s="4"/>
    </row>
    <row r="32" spans="1:26" ht="12.75" x14ac:dyDescent="0.2">
      <c r="A32" s="206"/>
      <c r="B32" s="4"/>
      <c r="C32" s="24" t="s">
        <v>273</v>
      </c>
      <c r="D32" s="17" t="s">
        <v>396</v>
      </c>
      <c r="E32" s="5"/>
      <c r="F32" s="24" t="s">
        <v>136</v>
      </c>
      <c r="G32" s="88" t="s">
        <v>525</v>
      </c>
      <c r="H32" s="5"/>
      <c r="I32" s="24" t="s">
        <v>141</v>
      </c>
      <c r="J32" s="17" t="s">
        <v>344</v>
      </c>
      <c r="K32" s="5"/>
      <c r="L32" s="24" t="s">
        <v>644</v>
      </c>
      <c r="M32" s="17" t="s">
        <v>212</v>
      </c>
      <c r="N32" s="5"/>
      <c r="O32" s="24" t="s">
        <v>208</v>
      </c>
      <c r="P32" s="17" t="s">
        <v>12</v>
      </c>
      <c r="Q32" s="5"/>
      <c r="R32" s="24" t="s">
        <v>129</v>
      </c>
      <c r="S32" s="17" t="s">
        <v>119</v>
      </c>
      <c r="T32" s="5"/>
      <c r="U32" s="24"/>
      <c r="V32" s="17"/>
      <c r="W32" s="5"/>
      <c r="X32" s="24" t="s">
        <v>436</v>
      </c>
      <c r="Y32" s="170" t="s">
        <v>395</v>
      </c>
      <c r="Z32" s="4"/>
    </row>
    <row r="33" spans="1:26" ht="12.75" x14ac:dyDescent="0.2">
      <c r="A33" s="206"/>
      <c r="B33" s="4"/>
      <c r="C33" s="24" t="s">
        <v>502</v>
      </c>
      <c r="D33" s="17" t="s">
        <v>239</v>
      </c>
      <c r="E33" s="5"/>
      <c r="F33" s="24" t="s">
        <v>65</v>
      </c>
      <c r="G33" s="17" t="s">
        <v>108</v>
      </c>
      <c r="H33" s="5"/>
      <c r="I33" s="24" t="s">
        <v>339</v>
      </c>
      <c r="J33" s="17" t="s">
        <v>648</v>
      </c>
      <c r="K33" s="5"/>
      <c r="L33" s="24" t="s">
        <v>101</v>
      </c>
      <c r="M33" s="17" t="s">
        <v>645</v>
      </c>
      <c r="N33" s="5"/>
      <c r="O33" s="24" t="s">
        <v>220</v>
      </c>
      <c r="P33" s="17" t="s">
        <v>76</v>
      </c>
      <c r="Q33" s="5"/>
      <c r="R33" s="24" t="s">
        <v>215</v>
      </c>
      <c r="S33" s="17" t="s">
        <v>94</v>
      </c>
      <c r="T33" s="5"/>
      <c r="U33" s="24"/>
      <c r="V33" s="17"/>
      <c r="W33" s="5"/>
      <c r="X33" s="24" t="s">
        <v>624</v>
      </c>
      <c r="Y33" s="90" t="s">
        <v>82</v>
      </c>
      <c r="Z33" s="4"/>
    </row>
    <row r="34" spans="1:26" ht="12.75" x14ac:dyDescent="0.2">
      <c r="A34" s="206"/>
      <c r="B34" s="4"/>
      <c r="C34" s="35" t="s">
        <v>275</v>
      </c>
      <c r="D34" s="36" t="s">
        <v>393</v>
      </c>
      <c r="E34" s="5"/>
      <c r="F34" s="35" t="s">
        <v>33</v>
      </c>
      <c r="G34" s="36" t="s">
        <v>45</v>
      </c>
      <c r="H34" s="5"/>
      <c r="I34" s="35" t="s">
        <v>304</v>
      </c>
      <c r="J34" s="36" t="s">
        <v>155</v>
      </c>
      <c r="K34" s="5"/>
      <c r="L34" s="24" t="s">
        <v>37</v>
      </c>
      <c r="M34" s="36" t="s">
        <v>302</v>
      </c>
      <c r="N34" s="5"/>
      <c r="O34" s="24" t="s">
        <v>551</v>
      </c>
      <c r="P34" s="36" t="s">
        <v>134</v>
      </c>
      <c r="Q34" s="5"/>
      <c r="R34" s="35" t="s">
        <v>287</v>
      </c>
      <c r="S34" s="36" t="s">
        <v>46</v>
      </c>
      <c r="T34" s="5"/>
      <c r="U34" s="35"/>
      <c r="V34" s="36"/>
      <c r="W34" s="5"/>
      <c r="X34" s="24" t="s">
        <v>214</v>
      </c>
      <c r="Y34" s="171" t="s">
        <v>642</v>
      </c>
      <c r="Z34" s="4"/>
    </row>
    <row r="35" spans="1:26" ht="12.75" x14ac:dyDescent="0.2">
      <c r="A35" s="207"/>
      <c r="B35" s="39"/>
      <c r="C35" s="44">
        <v>4</v>
      </c>
      <c r="D35" s="45">
        <v>3</v>
      </c>
      <c r="E35" s="42"/>
      <c r="F35" s="40">
        <v>2</v>
      </c>
      <c r="G35" s="41">
        <v>3</v>
      </c>
      <c r="H35" s="43"/>
      <c r="I35" s="44">
        <v>3</v>
      </c>
      <c r="J35" s="45">
        <v>0</v>
      </c>
      <c r="K35" s="43"/>
      <c r="L35" s="31">
        <v>3</v>
      </c>
      <c r="M35" s="45">
        <v>0</v>
      </c>
      <c r="N35" s="43"/>
      <c r="O35" s="75">
        <v>3</v>
      </c>
      <c r="P35" s="41">
        <v>4</v>
      </c>
      <c r="Q35" s="43"/>
      <c r="R35" s="40">
        <v>2</v>
      </c>
      <c r="S35" s="41">
        <v>3</v>
      </c>
      <c r="T35" s="46"/>
      <c r="U35" s="44">
        <v>1</v>
      </c>
      <c r="V35" s="45">
        <v>0</v>
      </c>
      <c r="W35" s="43"/>
      <c r="X35" s="75">
        <v>4</v>
      </c>
      <c r="Y35" s="41">
        <v>5</v>
      </c>
      <c r="Z35" s="39"/>
    </row>
    <row r="36" spans="1:26" ht="12.75" x14ac:dyDescent="0.2">
      <c r="A36" s="211" t="s">
        <v>360</v>
      </c>
      <c r="B36" s="4"/>
      <c r="C36" s="22" t="s">
        <v>234</v>
      </c>
      <c r="D36" s="23" t="s">
        <v>67</v>
      </c>
      <c r="E36" s="5"/>
      <c r="F36" s="24" t="s">
        <v>33</v>
      </c>
      <c r="G36" s="130" t="s">
        <v>45</v>
      </c>
      <c r="H36" s="5"/>
      <c r="I36" s="22" t="s">
        <v>128</v>
      </c>
      <c r="J36" s="23" t="s">
        <v>27</v>
      </c>
      <c r="K36" s="5"/>
      <c r="L36" s="24" t="s">
        <v>21</v>
      </c>
      <c r="M36" s="23" t="s">
        <v>643</v>
      </c>
      <c r="N36" s="5"/>
      <c r="O36" s="22" t="s">
        <v>204</v>
      </c>
      <c r="P36" s="23" t="s">
        <v>107</v>
      </c>
      <c r="Q36" s="5"/>
      <c r="R36" s="22" t="s">
        <v>104</v>
      </c>
      <c r="S36" s="23" t="s">
        <v>30</v>
      </c>
      <c r="T36" s="5"/>
      <c r="U36" s="22"/>
      <c r="V36" s="25"/>
      <c r="W36" s="5"/>
      <c r="X36" s="22" t="s">
        <v>529</v>
      </c>
      <c r="Y36" s="170" t="s">
        <v>18</v>
      </c>
      <c r="Z36" s="4"/>
    </row>
    <row r="37" spans="1:26" ht="12.75" x14ac:dyDescent="0.2">
      <c r="A37" s="206"/>
      <c r="B37" s="4"/>
      <c r="C37" s="24" t="s">
        <v>231</v>
      </c>
      <c r="D37" s="17" t="s">
        <v>124</v>
      </c>
      <c r="E37" s="5"/>
      <c r="F37" s="24" t="s">
        <v>81</v>
      </c>
      <c r="G37" s="130" t="s">
        <v>438</v>
      </c>
      <c r="H37" s="5"/>
      <c r="I37" s="24" t="s">
        <v>51</v>
      </c>
      <c r="J37" s="17" t="s">
        <v>43</v>
      </c>
      <c r="K37" s="5"/>
      <c r="L37" s="24" t="s">
        <v>305</v>
      </c>
      <c r="M37" s="17" t="s">
        <v>42</v>
      </c>
      <c r="N37" s="5"/>
      <c r="O37" s="24" t="s">
        <v>221</v>
      </c>
      <c r="P37" s="17" t="s">
        <v>28</v>
      </c>
      <c r="Q37" s="5"/>
      <c r="R37" s="24" t="s">
        <v>354</v>
      </c>
      <c r="S37" s="17" t="s">
        <v>621</v>
      </c>
      <c r="T37" s="5"/>
      <c r="U37" s="24"/>
      <c r="V37" s="25"/>
      <c r="W37" s="5"/>
      <c r="X37" s="24" t="s">
        <v>68</v>
      </c>
      <c r="Y37" s="170" t="s">
        <v>641</v>
      </c>
      <c r="Z37" s="4"/>
    </row>
    <row r="38" spans="1:26" ht="12.75" x14ac:dyDescent="0.2">
      <c r="A38" s="206"/>
      <c r="B38" s="4"/>
      <c r="C38" s="24" t="s">
        <v>432</v>
      </c>
      <c r="D38" s="17" t="s">
        <v>396</v>
      </c>
      <c r="E38" s="5"/>
      <c r="F38" s="24" t="s">
        <v>17</v>
      </c>
      <c r="G38" s="130" t="s">
        <v>242</v>
      </c>
      <c r="H38" s="5"/>
      <c r="I38" s="24" t="s">
        <v>521</v>
      </c>
      <c r="J38" s="17" t="s">
        <v>454</v>
      </c>
      <c r="K38" s="5"/>
      <c r="L38" s="24" t="s">
        <v>69</v>
      </c>
      <c r="M38" s="17" t="s">
        <v>26</v>
      </c>
      <c r="N38" s="5"/>
      <c r="O38" s="24" t="s">
        <v>200</v>
      </c>
      <c r="P38" s="17" t="s">
        <v>410</v>
      </c>
      <c r="Q38" s="5"/>
      <c r="R38" s="24" t="s">
        <v>398</v>
      </c>
      <c r="S38" s="17" t="s">
        <v>46</v>
      </c>
      <c r="T38" s="5"/>
      <c r="U38" s="24"/>
      <c r="V38" s="25"/>
      <c r="W38" s="5"/>
      <c r="X38" s="24" t="s">
        <v>620</v>
      </c>
      <c r="Y38" s="170" t="s">
        <v>205</v>
      </c>
      <c r="Z38" s="4"/>
    </row>
    <row r="39" spans="1:26" ht="12.75" x14ac:dyDescent="0.2">
      <c r="A39" s="206"/>
      <c r="B39" s="4"/>
      <c r="C39" s="24" t="s">
        <v>284</v>
      </c>
      <c r="D39" s="17" t="s">
        <v>79</v>
      </c>
      <c r="E39" s="5"/>
      <c r="F39" s="24" t="s">
        <v>136</v>
      </c>
      <c r="G39" s="88" t="s">
        <v>525</v>
      </c>
      <c r="H39" s="5"/>
      <c r="I39" s="24" t="s">
        <v>141</v>
      </c>
      <c r="J39" s="17" t="s">
        <v>121</v>
      </c>
      <c r="K39" s="5"/>
      <c r="L39" s="24" t="s">
        <v>644</v>
      </c>
      <c r="M39" s="17" t="s">
        <v>212</v>
      </c>
      <c r="N39" s="5"/>
      <c r="O39" s="24" t="s">
        <v>208</v>
      </c>
      <c r="P39" s="17" t="s">
        <v>12</v>
      </c>
      <c r="Q39" s="5"/>
      <c r="R39" s="24" t="s">
        <v>215</v>
      </c>
      <c r="S39" s="17" t="s">
        <v>109</v>
      </c>
      <c r="T39" s="5"/>
      <c r="U39" s="24"/>
      <c r="V39" s="25"/>
      <c r="W39" s="5"/>
      <c r="X39" s="24" t="s">
        <v>436</v>
      </c>
      <c r="Y39" s="170" t="s">
        <v>50</v>
      </c>
      <c r="Z39" s="4"/>
    </row>
    <row r="40" spans="1:26" ht="12.75" x14ac:dyDescent="0.2">
      <c r="A40" s="206"/>
      <c r="B40" s="4"/>
      <c r="C40" s="24" t="s">
        <v>502</v>
      </c>
      <c r="D40" s="17" t="s">
        <v>239</v>
      </c>
      <c r="E40" s="5"/>
      <c r="F40" s="24" t="s">
        <v>65</v>
      </c>
      <c r="G40" s="17" t="s">
        <v>145</v>
      </c>
      <c r="H40" s="5"/>
      <c r="I40" s="24" t="s">
        <v>339</v>
      </c>
      <c r="J40" s="17" t="s">
        <v>91</v>
      </c>
      <c r="K40" s="5"/>
      <c r="L40" s="24" t="s">
        <v>101</v>
      </c>
      <c r="M40" s="17" t="s">
        <v>645</v>
      </c>
      <c r="N40" s="5"/>
      <c r="O40" s="24" t="s">
        <v>220</v>
      </c>
      <c r="P40" s="17" t="s">
        <v>76</v>
      </c>
      <c r="Q40" s="5"/>
      <c r="R40" s="24" t="s">
        <v>129</v>
      </c>
      <c r="S40" s="17" t="s">
        <v>94</v>
      </c>
      <c r="T40" s="5"/>
      <c r="U40" s="24"/>
      <c r="V40" s="25"/>
      <c r="W40" s="5"/>
      <c r="X40" s="24" t="s">
        <v>214</v>
      </c>
      <c r="Y40" s="170" t="s">
        <v>82</v>
      </c>
      <c r="Z40" s="4"/>
    </row>
    <row r="41" spans="1:26" ht="12.75" x14ac:dyDescent="0.2">
      <c r="A41" s="206"/>
      <c r="B41" s="4"/>
      <c r="C41" s="35" t="s">
        <v>275</v>
      </c>
      <c r="D41" s="36" t="s">
        <v>235</v>
      </c>
      <c r="E41" s="5"/>
      <c r="F41" s="24" t="s">
        <v>49</v>
      </c>
      <c r="G41" s="36" t="s">
        <v>93</v>
      </c>
      <c r="H41" s="5"/>
      <c r="I41" s="35" t="s">
        <v>304</v>
      </c>
      <c r="J41" s="36" t="s">
        <v>155</v>
      </c>
      <c r="K41" s="5"/>
      <c r="L41" s="24" t="s">
        <v>37</v>
      </c>
      <c r="M41" s="36" t="s">
        <v>302</v>
      </c>
      <c r="N41" s="5"/>
      <c r="O41" s="35" t="s">
        <v>202</v>
      </c>
      <c r="P41" s="36" t="s">
        <v>134</v>
      </c>
      <c r="Q41" s="5"/>
      <c r="R41" s="35" t="s">
        <v>287</v>
      </c>
      <c r="S41" s="36" t="s">
        <v>119</v>
      </c>
      <c r="T41" s="5"/>
      <c r="U41" s="35"/>
      <c r="V41" s="38"/>
      <c r="W41" s="5"/>
      <c r="X41" s="24" t="s">
        <v>449</v>
      </c>
      <c r="Y41" s="90" t="s">
        <v>642</v>
      </c>
      <c r="Z41" s="4"/>
    </row>
    <row r="42" spans="1:26" ht="12.75" x14ac:dyDescent="0.2">
      <c r="A42" s="207"/>
      <c r="B42" s="39"/>
      <c r="C42" s="29">
        <v>1</v>
      </c>
      <c r="D42" s="30">
        <v>0</v>
      </c>
      <c r="E42" s="42"/>
      <c r="F42" s="29">
        <v>2</v>
      </c>
      <c r="G42" s="30">
        <v>1</v>
      </c>
      <c r="H42" s="43"/>
      <c r="I42" s="26">
        <v>0</v>
      </c>
      <c r="J42" s="27">
        <v>1</v>
      </c>
      <c r="K42" s="43"/>
      <c r="L42" s="29">
        <v>3</v>
      </c>
      <c r="M42" s="30">
        <v>1</v>
      </c>
      <c r="N42" s="43"/>
      <c r="O42" s="31">
        <v>3</v>
      </c>
      <c r="P42" s="27">
        <v>3</v>
      </c>
      <c r="Q42" s="43"/>
      <c r="R42" s="26">
        <v>1</v>
      </c>
      <c r="S42" s="27">
        <v>2</v>
      </c>
      <c r="T42" s="46"/>
      <c r="U42" s="29">
        <v>1</v>
      </c>
      <c r="V42" s="30">
        <v>0</v>
      </c>
      <c r="W42" s="43"/>
      <c r="X42" s="26">
        <v>2</v>
      </c>
      <c r="Y42" s="27">
        <v>3</v>
      </c>
      <c r="Z42" s="39"/>
    </row>
    <row r="43" spans="1:26" ht="12.75" x14ac:dyDescent="0.2">
      <c r="A43" s="205" t="s">
        <v>317</v>
      </c>
      <c r="B43" s="4"/>
      <c r="C43" s="49"/>
      <c r="D43" s="50"/>
      <c r="E43" s="5"/>
      <c r="F43" s="22" t="s">
        <v>33</v>
      </c>
      <c r="G43" s="23" t="s">
        <v>145</v>
      </c>
      <c r="H43" s="5"/>
      <c r="I43" s="24" t="s">
        <v>304</v>
      </c>
      <c r="J43" s="23" t="s">
        <v>155</v>
      </c>
      <c r="K43" s="5"/>
      <c r="L43" s="49"/>
      <c r="M43" s="50"/>
      <c r="N43" s="5"/>
      <c r="O43" s="49"/>
      <c r="P43" s="50"/>
      <c r="Q43" s="5"/>
      <c r="R43" s="22"/>
      <c r="S43" s="23"/>
      <c r="T43" s="5"/>
      <c r="U43" s="49"/>
      <c r="V43" s="50"/>
      <c r="W43" s="5"/>
      <c r="X43" s="49"/>
      <c r="Y43" s="50"/>
      <c r="Z43" s="4"/>
    </row>
    <row r="44" spans="1:26" ht="12.75" x14ac:dyDescent="0.2">
      <c r="A44" s="206"/>
      <c r="B44" s="4"/>
      <c r="C44" s="16"/>
      <c r="D44" s="14"/>
      <c r="E44" s="5"/>
      <c r="F44" s="24" t="s">
        <v>126</v>
      </c>
      <c r="G44" s="17" t="s">
        <v>93</v>
      </c>
      <c r="H44" s="5"/>
      <c r="I44" s="24" t="s">
        <v>339</v>
      </c>
      <c r="J44" s="17" t="s">
        <v>461</v>
      </c>
      <c r="K44" s="5"/>
      <c r="L44" s="16"/>
      <c r="M44" s="14"/>
      <c r="N44" s="5"/>
      <c r="O44" s="16"/>
      <c r="P44" s="14"/>
      <c r="Q44" s="5"/>
      <c r="R44" s="24"/>
      <c r="S44" s="17"/>
      <c r="T44" s="5"/>
      <c r="U44" s="16"/>
      <c r="V44" s="14"/>
      <c r="W44" s="5"/>
      <c r="X44" s="16"/>
      <c r="Y44" s="14"/>
      <c r="Z44" s="4"/>
    </row>
    <row r="45" spans="1:26" ht="12.75" x14ac:dyDescent="0.2">
      <c r="A45" s="206"/>
      <c r="B45" s="4"/>
      <c r="C45" s="16"/>
      <c r="D45" s="14"/>
      <c r="E45" s="5"/>
      <c r="F45" s="24" t="s">
        <v>498</v>
      </c>
      <c r="G45" s="17" t="s">
        <v>242</v>
      </c>
      <c r="H45" s="5"/>
      <c r="I45" s="34" t="s">
        <v>141</v>
      </c>
      <c r="J45" s="17" t="s">
        <v>43</v>
      </c>
      <c r="K45" s="5"/>
      <c r="L45" s="16"/>
      <c r="M45" s="14"/>
      <c r="N45" s="5"/>
      <c r="O45" s="16"/>
      <c r="P45" s="14"/>
      <c r="Q45" s="5"/>
      <c r="R45" s="24"/>
      <c r="S45" s="17"/>
      <c r="T45" s="5"/>
      <c r="U45" s="16"/>
      <c r="V45" s="14"/>
      <c r="W45" s="5"/>
      <c r="X45" s="16"/>
      <c r="Y45" s="14"/>
      <c r="Z45" s="4"/>
    </row>
    <row r="46" spans="1:26" ht="12.75" x14ac:dyDescent="0.2">
      <c r="A46" s="206"/>
      <c r="B46" s="4"/>
      <c r="C46" s="16"/>
      <c r="D46" s="14"/>
      <c r="E46" s="5"/>
      <c r="F46" s="24" t="s">
        <v>112</v>
      </c>
      <c r="G46" s="17" t="s">
        <v>525</v>
      </c>
      <c r="H46" s="5"/>
      <c r="I46" s="24" t="s">
        <v>521</v>
      </c>
      <c r="J46" s="17" t="s">
        <v>121</v>
      </c>
      <c r="K46" s="5"/>
      <c r="L46" s="16"/>
      <c r="M46" s="14"/>
      <c r="N46" s="5"/>
      <c r="O46" s="16"/>
      <c r="P46" s="14"/>
      <c r="Q46" s="5"/>
      <c r="R46" s="24"/>
      <c r="S46" s="17"/>
      <c r="T46" s="5"/>
      <c r="U46" s="16"/>
      <c r="V46" s="14"/>
      <c r="W46" s="5"/>
      <c r="X46" s="16"/>
      <c r="Y46" s="14"/>
      <c r="Z46" s="4"/>
    </row>
    <row r="47" spans="1:26" ht="12.75" x14ac:dyDescent="0.2">
      <c r="A47" s="206"/>
      <c r="B47" s="4"/>
      <c r="C47" s="16"/>
      <c r="D47" s="14"/>
      <c r="E47" s="5"/>
      <c r="F47" s="24" t="s">
        <v>136</v>
      </c>
      <c r="G47" s="17" t="s">
        <v>45</v>
      </c>
      <c r="H47" s="5"/>
      <c r="I47" s="24" t="s">
        <v>83</v>
      </c>
      <c r="J47" s="17" t="s">
        <v>454</v>
      </c>
      <c r="K47" s="5"/>
      <c r="L47" s="16"/>
      <c r="M47" s="14"/>
      <c r="N47" s="5"/>
      <c r="O47" s="16"/>
      <c r="P47" s="14"/>
      <c r="Q47" s="5"/>
      <c r="R47" s="24"/>
      <c r="S47" s="17"/>
      <c r="T47" s="5"/>
      <c r="U47" s="16"/>
      <c r="V47" s="14"/>
      <c r="W47" s="5"/>
      <c r="X47" s="16"/>
      <c r="Y47" s="14"/>
      <c r="Z47" s="4"/>
    </row>
    <row r="48" spans="1:26" ht="12.75" x14ac:dyDescent="0.2">
      <c r="A48" s="206"/>
      <c r="B48" s="4"/>
      <c r="C48" s="16"/>
      <c r="D48" s="14"/>
      <c r="E48" s="5"/>
      <c r="F48" s="24" t="s">
        <v>65</v>
      </c>
      <c r="G48" s="17" t="s">
        <v>438</v>
      </c>
      <c r="H48" s="5"/>
      <c r="I48" s="35" t="s">
        <v>51</v>
      </c>
      <c r="J48" s="17" t="s">
        <v>27</v>
      </c>
      <c r="K48" s="5"/>
      <c r="L48" s="16"/>
      <c r="M48" s="14"/>
      <c r="N48" s="5"/>
      <c r="O48" s="16"/>
      <c r="P48" s="14"/>
      <c r="Q48" s="5"/>
      <c r="R48" s="35"/>
      <c r="S48" s="36"/>
      <c r="T48" s="5"/>
      <c r="U48" s="16"/>
      <c r="V48" s="14"/>
      <c r="W48" s="5"/>
      <c r="X48" s="16"/>
      <c r="Y48" s="14"/>
      <c r="Z48" s="4"/>
    </row>
    <row r="49" spans="1:26" ht="23.25" x14ac:dyDescent="0.2">
      <c r="A49" s="207"/>
      <c r="B49" s="51"/>
      <c r="C49" s="52"/>
      <c r="D49" s="53"/>
      <c r="E49" s="43"/>
      <c r="F49" s="30">
        <v>0</v>
      </c>
      <c r="G49" s="27">
        <v>2</v>
      </c>
      <c r="H49" s="43"/>
      <c r="I49" s="26">
        <v>0</v>
      </c>
      <c r="J49" s="27">
        <v>2</v>
      </c>
      <c r="K49" s="43"/>
      <c r="L49" s="52"/>
      <c r="M49" s="53"/>
      <c r="N49" s="43"/>
      <c r="O49" s="54"/>
      <c r="P49" s="53"/>
      <c r="Q49" s="43"/>
      <c r="R49" s="52"/>
      <c r="S49" s="53"/>
      <c r="T49" s="46"/>
      <c r="U49" s="52"/>
      <c r="V49" s="53"/>
      <c r="W49" s="43"/>
      <c r="X49" s="52"/>
      <c r="Y49" s="53"/>
      <c r="Z49" s="39"/>
    </row>
    <row r="50" spans="1:26" ht="23.25" x14ac:dyDescent="0.2">
      <c r="A50" s="209" t="s">
        <v>172</v>
      </c>
      <c r="B50" s="55"/>
      <c r="C50" s="203" t="s">
        <v>629</v>
      </c>
      <c r="D50" s="204"/>
      <c r="E50" s="5"/>
      <c r="F50" s="203" t="s">
        <v>175</v>
      </c>
      <c r="G50" s="204"/>
      <c r="H50" s="5"/>
      <c r="I50" s="203" t="s">
        <v>536</v>
      </c>
      <c r="J50" s="204"/>
      <c r="K50" s="5"/>
      <c r="L50" s="203" t="s">
        <v>559</v>
      </c>
      <c r="M50" s="204"/>
      <c r="N50" s="5"/>
      <c r="O50" s="203" t="s">
        <v>649</v>
      </c>
      <c r="P50" s="204"/>
      <c r="Q50" s="5"/>
      <c r="R50" s="203" t="s">
        <v>464</v>
      </c>
      <c r="S50" s="204"/>
      <c r="T50" s="5"/>
      <c r="U50" s="203" t="s">
        <v>577</v>
      </c>
      <c r="V50" s="204"/>
      <c r="W50" s="5"/>
      <c r="X50" s="203" t="s">
        <v>535</v>
      </c>
      <c r="Y50" s="204"/>
      <c r="Z50" s="4"/>
    </row>
    <row r="51" spans="1:26" ht="23.25" x14ac:dyDescent="0.2">
      <c r="A51" s="201"/>
      <c r="B51" s="55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4"/>
    </row>
    <row r="52" spans="1:26" ht="12.75" x14ac:dyDescent="0.2">
      <c r="A52" s="208" t="s">
        <v>181</v>
      </c>
      <c r="B52" s="4"/>
      <c r="C52" s="198"/>
      <c r="D52" s="196"/>
      <c r="E52" s="5"/>
      <c r="F52" s="195"/>
      <c r="G52" s="196"/>
      <c r="H52" s="5"/>
      <c r="I52" s="195"/>
      <c r="J52" s="196"/>
      <c r="K52" s="5"/>
      <c r="L52" s="195"/>
      <c r="M52" s="196"/>
      <c r="N52" s="5"/>
      <c r="O52" s="198"/>
      <c r="P52" s="196"/>
      <c r="Q52" s="5"/>
      <c r="R52" s="195"/>
      <c r="S52" s="196"/>
      <c r="T52" s="5"/>
      <c r="U52" s="195"/>
      <c r="V52" s="196"/>
      <c r="W52" s="5"/>
      <c r="X52" s="195"/>
      <c r="Y52" s="196"/>
      <c r="Z52" s="4"/>
    </row>
    <row r="53" spans="1:26" ht="12.75" x14ac:dyDescent="0.2">
      <c r="A53" s="197"/>
      <c r="B53" s="4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4"/>
    </row>
    <row r="54" spans="1:26" ht="12.75" x14ac:dyDescent="0.2">
      <c r="A54" s="56" t="s">
        <v>185</v>
      </c>
    </row>
    <row r="55" spans="1:26" ht="12.75" x14ac:dyDescent="0.2">
      <c r="A55" s="57" t="s">
        <v>186</v>
      </c>
    </row>
    <row r="56" spans="1:26" ht="12.75" x14ac:dyDescent="0.2">
      <c r="A56" s="58" t="s">
        <v>187</v>
      </c>
    </row>
    <row r="57" spans="1:26" ht="12.75" x14ac:dyDescent="0.2">
      <c r="A57" s="104" t="s">
        <v>373</v>
      </c>
    </row>
    <row r="58" spans="1:26" ht="12.75" x14ac:dyDescent="0.2">
      <c r="A58" s="59" t="s">
        <v>188</v>
      </c>
    </row>
    <row r="59" spans="1:26" ht="12.75" x14ac:dyDescent="0.2">
      <c r="A59" s="60" t="s">
        <v>189</v>
      </c>
    </row>
  </sheetData>
  <mergeCells count="33">
    <mergeCell ref="A52:A53"/>
    <mergeCell ref="O52:P53"/>
    <mergeCell ref="O50:P51"/>
    <mergeCell ref="R52:S53"/>
    <mergeCell ref="R50:S51"/>
    <mergeCell ref="I52:J53"/>
    <mergeCell ref="I50:J51"/>
    <mergeCell ref="F52:G53"/>
    <mergeCell ref="L52:M53"/>
    <mergeCell ref="C52:D53"/>
    <mergeCell ref="C50:D51"/>
    <mergeCell ref="A50:A51"/>
    <mergeCell ref="A43:A49"/>
    <mergeCell ref="A29:A35"/>
    <mergeCell ref="A36:A42"/>
    <mergeCell ref="A15:A21"/>
    <mergeCell ref="A22:A28"/>
    <mergeCell ref="A4:A13"/>
    <mergeCell ref="A1:A2"/>
    <mergeCell ref="C1:D1"/>
    <mergeCell ref="R1:S1"/>
    <mergeCell ref="O1:P1"/>
    <mergeCell ref="X1:Y1"/>
    <mergeCell ref="U1:V1"/>
    <mergeCell ref="F1:G1"/>
    <mergeCell ref="I1:J1"/>
    <mergeCell ref="L1:M1"/>
    <mergeCell ref="F50:G51"/>
    <mergeCell ref="L50:M51"/>
    <mergeCell ref="U52:V53"/>
    <mergeCell ref="U50:V51"/>
    <mergeCell ref="X52:Y53"/>
    <mergeCell ref="X50:Y5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59"/>
  <sheetViews>
    <sheetView workbookViewId="0"/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">
      <c r="A1" s="213"/>
      <c r="B1" s="61"/>
      <c r="C1" s="210" t="s">
        <v>650</v>
      </c>
      <c r="D1" s="196"/>
      <c r="E1" s="2"/>
      <c r="F1" s="210" t="s">
        <v>651</v>
      </c>
      <c r="G1" s="196"/>
      <c r="H1" s="2"/>
      <c r="I1" s="210" t="s">
        <v>652</v>
      </c>
      <c r="J1" s="196"/>
      <c r="K1" s="2"/>
      <c r="L1" s="210" t="s">
        <v>653</v>
      </c>
      <c r="M1" s="196"/>
      <c r="N1" s="2"/>
      <c r="O1" s="210" t="s">
        <v>654</v>
      </c>
      <c r="P1" s="196"/>
      <c r="Q1" s="2"/>
      <c r="R1" s="210" t="s">
        <v>655</v>
      </c>
      <c r="S1" s="196"/>
      <c r="T1" s="2"/>
      <c r="U1" s="210" t="s">
        <v>656</v>
      </c>
      <c r="V1" s="196"/>
      <c r="W1" s="2"/>
      <c r="X1" s="210" t="s">
        <v>657</v>
      </c>
      <c r="Y1" s="196"/>
      <c r="Z1" s="2"/>
    </row>
    <row r="2" spans="1:26" ht="37.5" customHeight="1" x14ac:dyDescent="0.2">
      <c r="A2" s="196"/>
      <c r="B2" s="6"/>
      <c r="C2" s="2" t="e">
        <f ca="1">IMAGE("http://www.ramader.com/league/uploads/weeklyElusion.png")</f>
        <v>#NAME?</v>
      </c>
      <c r="D2" s="2" t="e">
        <f ca="1">IMAGE("http://www.ramader.com/league/uploads/weeklyAimbots.png")</f>
        <v>#NAME?</v>
      </c>
      <c r="E2" s="2"/>
      <c r="F2" s="2" t="e">
        <f ca="1">IMAGE("http://www.ramader.com/league/uploads/weeklyPotatoes.png")</f>
        <v>#NAME?</v>
      </c>
      <c r="G2" s="2" t="e">
        <f ca="1">IMAGE("http://www.ramader.com/league/uploads/weeklyAltf4.png")</f>
        <v>#NAME?</v>
      </c>
      <c r="H2" s="2"/>
      <c r="I2" s="2" t="e">
        <f ca="1">IMAGE("http://www.ramader.com/league/uploads/weeklyGravity.png")</f>
        <v>#NAME?</v>
      </c>
      <c r="J2" s="2" t="e">
        <f ca="1">IMAGE("http://www.ramader.com/league/uploads/weeklyWrecking.png")</f>
        <v>#NAME?</v>
      </c>
      <c r="K2" s="2"/>
      <c r="L2" s="2" t="e">
        <f ca="1">IMAGE("http://www.ramader.com/league/uploads/weeklyHavoc.png")</f>
        <v>#NAME?</v>
      </c>
      <c r="M2" s="2" t="e">
        <f ca="1">IMAGE("http://www.ramader.com/league/uploads/weeklySugar.png")</f>
        <v>#NAME?</v>
      </c>
      <c r="N2" s="2"/>
      <c r="O2" s="2" t="e">
        <f ca="1">IMAGE("http://www.ramader.com/league/uploads/weeklyHarmony.png")</f>
        <v>#NAME?</v>
      </c>
      <c r="P2" s="2" t="e">
        <f ca="1">IMAGE("http://www.ramader.com/league/uploads/weeklySolo.png")</f>
        <v>#NAME?</v>
      </c>
      <c r="Q2" s="2"/>
      <c r="R2" s="2" t="e">
        <f ca="1">IMAGE("http://www.ramader.com/league/uploads/weeklyLiquid.png")</f>
        <v>#NAME?</v>
      </c>
      <c r="S2" s="2" t="e">
        <f ca="1">IMAGE("http://www.ramader.com/league/uploads/weeklyRenegades.png")</f>
        <v>#NAME?</v>
      </c>
      <c r="T2" s="2"/>
      <c r="U2" s="2" t="e">
        <f ca="1">IMAGE("http://www.ramader.com/league/uploads/weeklyMeta.png")</f>
        <v>#NAME?</v>
      </c>
      <c r="V2" s="2" t="e">
        <f ca="1">IMAGE("http://www.ramader.com/league/uploads/weeklyOtaku.png")</f>
        <v>#NAME?</v>
      </c>
      <c r="W2" s="2"/>
      <c r="X2" s="2" t="e">
        <f ca="1">IMAGE("http://www.ramader.com/league/uploads/weeklyMeteors.png")</f>
        <v>#NAME?</v>
      </c>
      <c r="Y2" s="2" t="e">
        <f ca="1">IMAGE("http://www.ramader.com/league/uploads/weeklyOmnic.png")</f>
        <v>#NAME?</v>
      </c>
      <c r="Z2" s="2"/>
    </row>
    <row r="3" spans="1:26" ht="7.5" customHeight="1" x14ac:dyDescent="0.2">
      <c r="A3" s="7"/>
      <c r="B3" s="2"/>
      <c r="C3" s="2"/>
      <c r="D3" s="2"/>
      <c r="E3" s="2"/>
      <c r="F3" s="17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12" t="s">
        <v>658</v>
      </c>
      <c r="B4" s="2"/>
      <c r="C4" s="9" t="s">
        <v>108</v>
      </c>
      <c r="D4" s="9" t="s">
        <v>432</v>
      </c>
      <c r="E4" s="6"/>
      <c r="F4" s="150" t="s">
        <v>63</v>
      </c>
      <c r="G4" s="9" t="s">
        <v>11</v>
      </c>
      <c r="H4" s="6"/>
      <c r="I4" s="9" t="s">
        <v>126</v>
      </c>
      <c r="J4" s="13" t="s">
        <v>26</v>
      </c>
      <c r="K4" s="6"/>
      <c r="L4" s="9" t="s">
        <v>521</v>
      </c>
      <c r="M4" s="9" t="s">
        <v>445</v>
      </c>
      <c r="N4" s="6"/>
      <c r="O4" s="8" t="s">
        <v>21</v>
      </c>
      <c r="P4" s="83" t="s">
        <v>30</v>
      </c>
      <c r="Q4" s="6"/>
      <c r="R4" s="8" t="s">
        <v>200</v>
      </c>
      <c r="S4" s="161"/>
      <c r="T4" s="6"/>
      <c r="U4" s="8" t="s">
        <v>232</v>
      </c>
      <c r="V4" s="83" t="s">
        <v>18</v>
      </c>
      <c r="W4" s="6"/>
      <c r="X4" s="9" t="s">
        <v>22</v>
      </c>
      <c r="Y4" s="173" t="s">
        <v>529</v>
      </c>
      <c r="Z4" s="2"/>
    </row>
    <row r="5" spans="1:26" ht="12.75" x14ac:dyDescent="0.2">
      <c r="A5" s="196"/>
      <c r="B5" s="2"/>
      <c r="C5" s="9" t="s">
        <v>438</v>
      </c>
      <c r="D5" s="9" t="s">
        <v>284</v>
      </c>
      <c r="E5" s="6"/>
      <c r="F5" s="150" t="s">
        <v>124</v>
      </c>
      <c r="G5" s="9" t="s">
        <v>27</v>
      </c>
      <c r="H5" s="6"/>
      <c r="I5" s="9" t="s">
        <v>136</v>
      </c>
      <c r="J5" s="9" t="s">
        <v>42</v>
      </c>
      <c r="K5" s="6"/>
      <c r="L5" s="9" t="s">
        <v>141</v>
      </c>
      <c r="M5" s="9" t="s">
        <v>76</v>
      </c>
      <c r="N5" s="6"/>
      <c r="O5" s="8" t="s">
        <v>85</v>
      </c>
      <c r="P5" s="83" t="s">
        <v>621</v>
      </c>
      <c r="Q5" s="6"/>
      <c r="R5" s="155" t="s">
        <v>202</v>
      </c>
      <c r="S5" s="161"/>
      <c r="T5" s="6"/>
      <c r="U5" s="8" t="s">
        <v>104</v>
      </c>
      <c r="V5" s="83" t="s">
        <v>34</v>
      </c>
      <c r="W5" s="6"/>
      <c r="X5" s="9" t="s">
        <v>38</v>
      </c>
      <c r="Y5" s="173" t="s">
        <v>68</v>
      </c>
      <c r="Z5" s="2"/>
    </row>
    <row r="6" spans="1:26" ht="12.75" x14ac:dyDescent="0.2">
      <c r="A6" s="196"/>
      <c r="B6" s="2"/>
      <c r="C6" s="13" t="s">
        <v>93</v>
      </c>
      <c r="D6" s="9" t="s">
        <v>590</v>
      </c>
      <c r="E6" s="6"/>
      <c r="F6" s="150" t="s">
        <v>79</v>
      </c>
      <c r="G6" s="9" t="s">
        <v>454</v>
      </c>
      <c r="H6" s="6"/>
      <c r="I6" s="13" t="s">
        <v>33</v>
      </c>
      <c r="J6" s="9" t="s">
        <v>592</v>
      </c>
      <c r="K6" s="6"/>
      <c r="L6" s="9" t="s">
        <v>35</v>
      </c>
      <c r="M6" s="9" t="s">
        <v>28</v>
      </c>
      <c r="N6" s="6"/>
      <c r="O6" s="8" t="s">
        <v>37</v>
      </c>
      <c r="P6" s="83" t="s">
        <v>446</v>
      </c>
      <c r="Q6" s="6"/>
      <c r="R6" s="155" t="s">
        <v>308</v>
      </c>
      <c r="S6" s="161"/>
      <c r="T6" s="6"/>
      <c r="U6" s="8" t="s">
        <v>522</v>
      </c>
      <c r="V6" s="83" t="s">
        <v>641</v>
      </c>
      <c r="W6" s="6"/>
      <c r="X6" s="9" t="s">
        <v>54</v>
      </c>
      <c r="Y6" s="173" t="s">
        <v>214</v>
      </c>
      <c r="Z6" s="2"/>
    </row>
    <row r="7" spans="1:26" ht="12.75" x14ac:dyDescent="0.2">
      <c r="A7" s="196"/>
      <c r="B7" s="2"/>
      <c r="C7" s="9" t="s">
        <v>242</v>
      </c>
      <c r="D7" s="9" t="s">
        <v>275</v>
      </c>
      <c r="E7" s="6"/>
      <c r="F7" s="150" t="s">
        <v>31</v>
      </c>
      <c r="G7" s="9" t="s">
        <v>43</v>
      </c>
      <c r="H7" s="6"/>
      <c r="I7" s="9" t="s">
        <v>112</v>
      </c>
      <c r="J7" s="9" t="s">
        <v>302</v>
      </c>
      <c r="K7" s="6"/>
      <c r="L7" s="9" t="s">
        <v>51</v>
      </c>
      <c r="M7" s="9" t="s">
        <v>435</v>
      </c>
      <c r="N7" s="6"/>
      <c r="O7" s="8" t="s">
        <v>101</v>
      </c>
      <c r="P7" s="83" t="s">
        <v>109</v>
      </c>
      <c r="Q7" s="6"/>
      <c r="R7" s="8" t="s">
        <v>87</v>
      </c>
      <c r="S7" s="161"/>
      <c r="T7" s="6"/>
      <c r="U7" s="8" t="s">
        <v>215</v>
      </c>
      <c r="V7" s="83" t="s">
        <v>205</v>
      </c>
      <c r="W7" s="6"/>
      <c r="X7" s="9" t="s">
        <v>70</v>
      </c>
      <c r="Y7" s="173" t="s">
        <v>436</v>
      </c>
      <c r="Z7" s="2"/>
    </row>
    <row r="8" spans="1:26" ht="12.75" x14ac:dyDescent="0.2">
      <c r="A8" s="196"/>
      <c r="B8" s="2"/>
      <c r="C8" s="9" t="s">
        <v>443</v>
      </c>
      <c r="D8" s="9" t="s">
        <v>273</v>
      </c>
      <c r="E8" s="6"/>
      <c r="F8" s="150" t="s">
        <v>239</v>
      </c>
      <c r="G8" s="9" t="s">
        <v>91</v>
      </c>
      <c r="H8" s="6"/>
      <c r="I8" s="13" t="s">
        <v>81</v>
      </c>
      <c r="J8" s="9" t="s">
        <v>212</v>
      </c>
      <c r="K8" s="6"/>
      <c r="L8" s="9" t="s">
        <v>114</v>
      </c>
      <c r="M8" s="9" t="s">
        <v>134</v>
      </c>
      <c r="N8" s="6"/>
      <c r="O8" s="8" t="s">
        <v>216</v>
      </c>
      <c r="P8" s="83" t="s">
        <v>46</v>
      </c>
      <c r="Q8" s="6"/>
      <c r="R8" s="8" t="s">
        <v>237</v>
      </c>
      <c r="S8" s="161"/>
      <c r="T8" s="6"/>
      <c r="U8" s="8" t="s">
        <v>210</v>
      </c>
      <c r="V8" s="83" t="s">
        <v>395</v>
      </c>
      <c r="W8" s="6"/>
      <c r="X8" s="13" t="s">
        <v>86</v>
      </c>
      <c r="Y8" s="173" t="s">
        <v>624</v>
      </c>
      <c r="Z8" s="2"/>
    </row>
    <row r="9" spans="1:26" ht="12.75" x14ac:dyDescent="0.2">
      <c r="A9" s="196"/>
      <c r="B9" s="2"/>
      <c r="C9" s="9" t="s">
        <v>13</v>
      </c>
      <c r="D9" s="9" t="s">
        <v>594</v>
      </c>
      <c r="E9" s="6"/>
      <c r="F9" s="150" t="s">
        <v>235</v>
      </c>
      <c r="G9" s="9" t="s">
        <v>155</v>
      </c>
      <c r="H9" s="6"/>
      <c r="I9" s="9" t="s">
        <v>49</v>
      </c>
      <c r="J9" s="9" t="s">
        <v>547</v>
      </c>
      <c r="K9" s="6"/>
      <c r="L9" s="13" t="s">
        <v>128</v>
      </c>
      <c r="M9" s="9" t="s">
        <v>489</v>
      </c>
      <c r="N9" s="6"/>
      <c r="O9" s="8" t="s">
        <v>116</v>
      </c>
      <c r="P9" s="83" t="s">
        <v>94</v>
      </c>
      <c r="Q9" s="6"/>
      <c r="R9" s="8" t="s">
        <v>551</v>
      </c>
      <c r="S9" s="161"/>
      <c r="T9" s="6"/>
      <c r="U9" s="8" t="s">
        <v>129</v>
      </c>
      <c r="V9" s="83" t="s">
        <v>50</v>
      </c>
      <c r="W9" s="6"/>
      <c r="X9" s="9" t="s">
        <v>102</v>
      </c>
      <c r="Y9" s="173" t="s">
        <v>449</v>
      </c>
      <c r="Z9" s="2"/>
    </row>
    <row r="10" spans="1:26" ht="12.75" x14ac:dyDescent="0.2">
      <c r="A10" s="196"/>
      <c r="B10" s="2"/>
      <c r="C10" s="9" t="s">
        <v>45</v>
      </c>
      <c r="D10" s="9" t="s">
        <v>502</v>
      </c>
      <c r="E10" s="6"/>
      <c r="F10" s="150" t="s">
        <v>67</v>
      </c>
      <c r="G10" s="9" t="s">
        <v>121</v>
      </c>
      <c r="H10" s="6"/>
      <c r="I10" s="9" t="s">
        <v>140</v>
      </c>
      <c r="J10" s="83" t="s">
        <v>659</v>
      </c>
      <c r="K10" s="6"/>
      <c r="L10" s="13" t="s">
        <v>137</v>
      </c>
      <c r="M10" s="9" t="s">
        <v>60</v>
      </c>
      <c r="N10" s="6"/>
      <c r="O10" s="8" t="s">
        <v>130</v>
      </c>
      <c r="P10" s="83" t="s">
        <v>119</v>
      </c>
      <c r="Q10" s="6"/>
      <c r="R10" s="8" t="s">
        <v>283</v>
      </c>
      <c r="S10" s="161"/>
      <c r="T10" s="6"/>
      <c r="U10" s="8" t="s">
        <v>110</v>
      </c>
      <c r="V10" s="83" t="s">
        <v>82</v>
      </c>
      <c r="W10" s="6"/>
      <c r="X10" s="9" t="s">
        <v>117</v>
      </c>
      <c r="Y10" s="173" t="s">
        <v>620</v>
      </c>
      <c r="Z10" s="2"/>
    </row>
    <row r="11" spans="1:26" ht="12.75" x14ac:dyDescent="0.2">
      <c r="A11" s="196"/>
      <c r="B11" s="2"/>
      <c r="C11" s="9" t="s">
        <v>525</v>
      </c>
      <c r="D11" s="9" t="s">
        <v>493</v>
      </c>
      <c r="E11" s="6"/>
      <c r="F11" s="150" t="s">
        <v>393</v>
      </c>
      <c r="G11" s="9" t="s">
        <v>75</v>
      </c>
      <c r="H11" s="6"/>
      <c r="I11" s="9" t="s">
        <v>17</v>
      </c>
      <c r="J11" s="167" t="s">
        <v>660</v>
      </c>
      <c r="K11" s="6"/>
      <c r="L11" s="9" t="s">
        <v>83</v>
      </c>
      <c r="M11" s="9" t="s">
        <v>404</v>
      </c>
      <c r="N11" s="6"/>
      <c r="O11" s="8" t="s">
        <v>69</v>
      </c>
      <c r="P11" s="83" t="s">
        <v>62</v>
      </c>
      <c r="Q11" s="6"/>
      <c r="R11" s="8" t="s">
        <v>132</v>
      </c>
      <c r="S11" s="161"/>
      <c r="T11" s="6"/>
      <c r="U11" s="8" t="s">
        <v>398</v>
      </c>
      <c r="V11" s="83" t="s">
        <v>642</v>
      </c>
      <c r="W11" s="6"/>
      <c r="X11" s="9" t="s">
        <v>222</v>
      </c>
      <c r="Y11" s="167" t="s">
        <v>595</v>
      </c>
      <c r="Z11" s="2"/>
    </row>
    <row r="12" spans="1:26" ht="12.75" x14ac:dyDescent="0.2">
      <c r="A12" s="196"/>
      <c r="B12" s="2"/>
      <c r="C12" s="9" t="s">
        <v>36</v>
      </c>
      <c r="D12" s="48"/>
      <c r="E12" s="6"/>
      <c r="G12" s="48"/>
      <c r="H12" s="6"/>
      <c r="I12" s="9" t="s">
        <v>161</v>
      </c>
      <c r="J12" s="167" t="s">
        <v>390</v>
      </c>
      <c r="K12" s="6"/>
      <c r="L12" s="9" t="s">
        <v>339</v>
      </c>
      <c r="M12" s="9" t="s">
        <v>410</v>
      </c>
      <c r="N12" s="6"/>
      <c r="P12" s="169"/>
      <c r="Q12" s="6"/>
      <c r="S12" s="161"/>
      <c r="T12" s="6"/>
      <c r="U12" s="24"/>
      <c r="V12" s="48"/>
      <c r="W12" s="6"/>
      <c r="X12" s="13" t="s">
        <v>292</v>
      </c>
      <c r="Y12" s="48"/>
      <c r="Z12" s="2"/>
    </row>
    <row r="13" spans="1:26" ht="12.75" x14ac:dyDescent="0.2">
      <c r="A13" s="196"/>
      <c r="B13" s="2"/>
      <c r="C13" s="9" t="s">
        <v>298</v>
      </c>
      <c r="D13" s="48"/>
      <c r="E13" s="6"/>
      <c r="G13" s="48"/>
      <c r="H13" s="6"/>
      <c r="I13" s="9" t="s">
        <v>498</v>
      </c>
      <c r="J13" s="48"/>
      <c r="K13" s="6"/>
      <c r="M13" s="9" t="s">
        <v>139</v>
      </c>
      <c r="N13" s="6"/>
      <c r="P13" s="169"/>
      <c r="Q13" s="6"/>
      <c r="S13" s="161"/>
      <c r="T13" s="6"/>
      <c r="V13" s="48"/>
      <c r="W13" s="6"/>
      <c r="X13" s="9" t="s">
        <v>622</v>
      </c>
      <c r="Y13" s="48"/>
      <c r="Z13" s="2"/>
    </row>
    <row r="14" spans="1:26" ht="7.5" customHeight="1" x14ac:dyDescent="0.2">
      <c r="A14" s="19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spans="1:26" ht="12.75" x14ac:dyDescent="0.2">
      <c r="A15" s="205" t="s">
        <v>143</v>
      </c>
      <c r="B15" s="4"/>
      <c r="C15" s="17" t="s">
        <v>242</v>
      </c>
      <c r="D15" s="23" t="s">
        <v>273</v>
      </c>
      <c r="E15" s="5"/>
      <c r="F15" s="24" t="s">
        <v>63</v>
      </c>
      <c r="G15" s="88" t="s">
        <v>454</v>
      </c>
      <c r="H15" s="5"/>
      <c r="I15" s="22" t="s">
        <v>65</v>
      </c>
      <c r="J15" s="23" t="s">
        <v>42</v>
      </c>
      <c r="K15" s="5"/>
      <c r="L15" s="22" t="s">
        <v>141</v>
      </c>
      <c r="M15" s="23" t="s">
        <v>28</v>
      </c>
      <c r="N15" s="5"/>
      <c r="O15" s="174" t="s">
        <v>21</v>
      </c>
      <c r="P15" s="23" t="s">
        <v>30</v>
      </c>
      <c r="Q15" s="5"/>
      <c r="R15" s="22"/>
      <c r="S15" s="23"/>
      <c r="T15" s="5"/>
      <c r="U15" s="22" t="s">
        <v>354</v>
      </c>
      <c r="V15" s="17" t="s">
        <v>18</v>
      </c>
      <c r="W15" s="5"/>
      <c r="X15" s="147" t="s">
        <v>38</v>
      </c>
      <c r="Y15" s="23" t="s">
        <v>529</v>
      </c>
      <c r="Z15" s="4"/>
    </row>
    <row r="16" spans="1:26" ht="12.75" x14ac:dyDescent="0.2">
      <c r="A16" s="206"/>
      <c r="B16" s="4"/>
      <c r="C16" s="17" t="s">
        <v>443</v>
      </c>
      <c r="D16" s="17" t="s">
        <v>275</v>
      </c>
      <c r="E16" s="5"/>
      <c r="F16" s="24" t="s">
        <v>124</v>
      </c>
      <c r="G16" s="88" t="s">
        <v>121</v>
      </c>
      <c r="H16" s="5"/>
      <c r="I16" s="24" t="s">
        <v>505</v>
      </c>
      <c r="J16" s="17" t="s">
        <v>659</v>
      </c>
      <c r="K16" s="5"/>
      <c r="L16" s="24" t="s">
        <v>339</v>
      </c>
      <c r="M16" s="17" t="s">
        <v>76</v>
      </c>
      <c r="N16" s="5"/>
      <c r="O16" s="175" t="s">
        <v>69</v>
      </c>
      <c r="P16" s="17" t="s">
        <v>119</v>
      </c>
      <c r="Q16" s="5"/>
      <c r="R16" s="24"/>
      <c r="S16" s="17"/>
      <c r="T16" s="5"/>
      <c r="U16" s="24" t="s">
        <v>129</v>
      </c>
      <c r="V16" s="88" t="s">
        <v>641</v>
      </c>
      <c r="W16" s="5"/>
      <c r="X16" s="147" t="s">
        <v>54</v>
      </c>
      <c r="Y16" s="17" t="s">
        <v>68</v>
      </c>
      <c r="Z16" s="4"/>
    </row>
    <row r="17" spans="1:26" ht="12.75" x14ac:dyDescent="0.2">
      <c r="A17" s="206"/>
      <c r="B17" s="4"/>
      <c r="C17" s="17" t="s">
        <v>525</v>
      </c>
      <c r="D17" s="17" t="s">
        <v>571</v>
      </c>
      <c r="E17" s="5"/>
      <c r="F17" s="24" t="s">
        <v>79</v>
      </c>
      <c r="G17" s="88" t="s">
        <v>91</v>
      </c>
      <c r="H17" s="5"/>
      <c r="I17" s="24" t="s">
        <v>17</v>
      </c>
      <c r="J17" s="17" t="s">
        <v>547</v>
      </c>
      <c r="K17" s="5"/>
      <c r="L17" s="24" t="s">
        <v>51</v>
      </c>
      <c r="M17" s="17" t="s">
        <v>60</v>
      </c>
      <c r="N17" s="5"/>
      <c r="O17" s="175" t="s">
        <v>116</v>
      </c>
      <c r="P17" s="17" t="s">
        <v>109</v>
      </c>
      <c r="Q17" s="5"/>
      <c r="R17" s="24"/>
      <c r="S17" s="17"/>
      <c r="T17" s="5"/>
      <c r="U17" s="24" t="s">
        <v>207</v>
      </c>
      <c r="V17" s="17" t="s">
        <v>395</v>
      </c>
      <c r="W17" s="5"/>
      <c r="X17" s="147" t="s">
        <v>70</v>
      </c>
      <c r="Y17" s="17" t="s">
        <v>449</v>
      </c>
      <c r="Z17" s="4"/>
    </row>
    <row r="18" spans="1:26" ht="12.75" x14ac:dyDescent="0.2">
      <c r="A18" s="206"/>
      <c r="B18" s="4"/>
      <c r="C18" s="17" t="s">
        <v>298</v>
      </c>
      <c r="D18" s="17" t="s">
        <v>594</v>
      </c>
      <c r="E18" s="5"/>
      <c r="F18" s="24" t="s">
        <v>396</v>
      </c>
      <c r="G18" s="88" t="s">
        <v>155</v>
      </c>
      <c r="H18" s="5"/>
      <c r="I18" s="24" t="s">
        <v>140</v>
      </c>
      <c r="J18" s="17" t="s">
        <v>645</v>
      </c>
      <c r="K18" s="5"/>
      <c r="L18" s="24" t="s">
        <v>35</v>
      </c>
      <c r="M18" s="17" t="s">
        <v>107</v>
      </c>
      <c r="N18" s="5"/>
      <c r="O18" s="175" t="s">
        <v>130</v>
      </c>
      <c r="P18" s="17" t="s">
        <v>46</v>
      </c>
      <c r="Q18" s="5"/>
      <c r="R18" s="24"/>
      <c r="S18" s="17"/>
      <c r="T18" s="5"/>
      <c r="U18" s="24" t="s">
        <v>210</v>
      </c>
      <c r="V18" s="17" t="s">
        <v>50</v>
      </c>
      <c r="W18" s="5"/>
      <c r="X18" s="147" t="s">
        <v>102</v>
      </c>
      <c r="Y18" s="17" t="s">
        <v>214</v>
      </c>
      <c r="Z18" s="4"/>
    </row>
    <row r="19" spans="1:26" ht="12.75" x14ac:dyDescent="0.2">
      <c r="A19" s="206"/>
      <c r="B19" s="4"/>
      <c r="C19" s="17" t="s">
        <v>13</v>
      </c>
      <c r="D19" s="17" t="s">
        <v>590</v>
      </c>
      <c r="E19" s="5"/>
      <c r="F19" s="24" t="s">
        <v>239</v>
      </c>
      <c r="G19" s="88" t="s">
        <v>11</v>
      </c>
      <c r="H19" s="5"/>
      <c r="I19" s="24" t="s">
        <v>136</v>
      </c>
      <c r="J19" s="17" t="s">
        <v>302</v>
      </c>
      <c r="K19" s="5"/>
      <c r="L19" s="24" t="s">
        <v>521</v>
      </c>
      <c r="M19" s="17" t="s">
        <v>404</v>
      </c>
      <c r="N19" s="5"/>
      <c r="O19" s="175" t="s">
        <v>37</v>
      </c>
      <c r="P19" s="17" t="s">
        <v>621</v>
      </c>
      <c r="Q19" s="5"/>
      <c r="R19" s="24"/>
      <c r="S19" s="17"/>
      <c r="T19" s="5"/>
      <c r="U19" s="24" t="s">
        <v>287</v>
      </c>
      <c r="V19" s="17" t="s">
        <v>82</v>
      </c>
      <c r="W19" s="5"/>
      <c r="X19" s="147" t="s">
        <v>117</v>
      </c>
      <c r="Y19" s="17" t="s">
        <v>624</v>
      </c>
      <c r="Z19" s="4"/>
    </row>
    <row r="20" spans="1:26" ht="12.75" x14ac:dyDescent="0.2">
      <c r="A20" s="206"/>
      <c r="B20" s="4"/>
      <c r="C20" s="17" t="s">
        <v>438</v>
      </c>
      <c r="D20" s="17" t="s">
        <v>284</v>
      </c>
      <c r="E20" s="5"/>
      <c r="F20" s="24" t="s">
        <v>235</v>
      </c>
      <c r="G20" s="88" t="s">
        <v>75</v>
      </c>
      <c r="H20" s="5"/>
      <c r="I20" s="24" t="s">
        <v>112</v>
      </c>
      <c r="J20" s="17" t="s">
        <v>212</v>
      </c>
      <c r="K20" s="5"/>
      <c r="L20" s="24" t="s">
        <v>114</v>
      </c>
      <c r="M20" s="17" t="s">
        <v>445</v>
      </c>
      <c r="N20" s="5"/>
      <c r="O20" s="175" t="s">
        <v>101</v>
      </c>
      <c r="P20" s="17" t="s">
        <v>62</v>
      </c>
      <c r="Q20" s="5"/>
      <c r="R20" s="24"/>
      <c r="S20" s="17"/>
      <c r="T20" s="5"/>
      <c r="U20" s="24" t="s">
        <v>104</v>
      </c>
      <c r="V20" s="17" t="s">
        <v>642</v>
      </c>
      <c r="W20" s="5"/>
      <c r="X20" s="176" t="s">
        <v>622</v>
      </c>
      <c r="Y20" s="17" t="s">
        <v>436</v>
      </c>
      <c r="Z20" s="4"/>
    </row>
    <row r="21" spans="1:26" ht="12.75" x14ac:dyDescent="0.2">
      <c r="A21" s="207"/>
      <c r="B21" s="4"/>
      <c r="C21" s="26">
        <v>1</v>
      </c>
      <c r="D21" s="27">
        <v>2</v>
      </c>
      <c r="E21" s="5"/>
      <c r="F21" s="26">
        <v>1</v>
      </c>
      <c r="G21" s="27">
        <v>2</v>
      </c>
      <c r="H21" s="28"/>
      <c r="I21" s="29">
        <v>2</v>
      </c>
      <c r="J21" s="30">
        <v>1</v>
      </c>
      <c r="K21" s="28"/>
      <c r="L21" s="26">
        <v>1</v>
      </c>
      <c r="M21" s="27">
        <v>2</v>
      </c>
      <c r="N21" s="28"/>
      <c r="O21" s="31">
        <v>2</v>
      </c>
      <c r="P21" s="30">
        <v>1</v>
      </c>
      <c r="Q21" s="28"/>
      <c r="R21" s="29">
        <v>1</v>
      </c>
      <c r="S21" s="30">
        <v>0</v>
      </c>
      <c r="T21" s="32"/>
      <c r="U21" s="26">
        <v>1</v>
      </c>
      <c r="V21" s="27">
        <v>2</v>
      </c>
      <c r="W21" s="28"/>
      <c r="X21" s="27">
        <v>2</v>
      </c>
      <c r="Y21" s="30">
        <v>1</v>
      </c>
      <c r="Z21" s="4"/>
    </row>
    <row r="22" spans="1:26" ht="12.75" x14ac:dyDescent="0.2">
      <c r="A22" s="211" t="s">
        <v>240</v>
      </c>
      <c r="B22" s="4"/>
      <c r="C22" s="17" t="s">
        <v>242</v>
      </c>
      <c r="D22" s="17" t="s">
        <v>493</v>
      </c>
      <c r="E22" s="5"/>
      <c r="F22" s="24" t="s">
        <v>235</v>
      </c>
      <c r="G22" s="88" t="s">
        <v>454</v>
      </c>
      <c r="H22" s="5"/>
      <c r="I22" s="24" t="s">
        <v>65</v>
      </c>
      <c r="J22" s="17" t="s">
        <v>42</v>
      </c>
      <c r="K22" s="5"/>
      <c r="L22" s="22" t="s">
        <v>141</v>
      </c>
      <c r="M22" s="165" t="s">
        <v>76</v>
      </c>
      <c r="N22" s="5"/>
      <c r="O22" s="174" t="s">
        <v>21</v>
      </c>
      <c r="P22" s="23" t="s">
        <v>30</v>
      </c>
      <c r="Q22" s="5"/>
      <c r="R22" s="24"/>
      <c r="S22" s="17"/>
      <c r="T22" s="5"/>
      <c r="U22" s="24" t="s">
        <v>354</v>
      </c>
      <c r="V22" s="88" t="s">
        <v>18</v>
      </c>
      <c r="W22" s="5"/>
      <c r="X22" s="144" t="s">
        <v>54</v>
      </c>
      <c r="Y22" s="23" t="s">
        <v>529</v>
      </c>
      <c r="Z22" s="4"/>
    </row>
    <row r="23" spans="1:26" ht="12.75" x14ac:dyDescent="0.2">
      <c r="A23" s="206"/>
      <c r="B23" s="4"/>
      <c r="C23" s="17" t="s">
        <v>443</v>
      </c>
      <c r="D23" s="17" t="s">
        <v>275</v>
      </c>
      <c r="E23" s="5"/>
      <c r="F23" s="24" t="s">
        <v>124</v>
      </c>
      <c r="G23" s="88" t="s">
        <v>121</v>
      </c>
      <c r="H23" s="5"/>
      <c r="I23" s="24" t="s">
        <v>126</v>
      </c>
      <c r="J23" s="17" t="s">
        <v>659</v>
      </c>
      <c r="K23" s="5"/>
      <c r="L23" s="24" t="s">
        <v>339</v>
      </c>
      <c r="M23" s="165" t="s">
        <v>28</v>
      </c>
      <c r="N23" s="5"/>
      <c r="O23" s="175" t="s">
        <v>85</v>
      </c>
      <c r="P23" s="17" t="s">
        <v>119</v>
      </c>
      <c r="Q23" s="5"/>
      <c r="R23" s="24"/>
      <c r="S23" s="17"/>
      <c r="T23" s="5"/>
      <c r="U23" s="24" t="s">
        <v>232</v>
      </c>
      <c r="V23" s="88" t="s">
        <v>641</v>
      </c>
      <c r="W23" s="5"/>
      <c r="X23" s="144" t="s">
        <v>70</v>
      </c>
      <c r="Y23" s="17" t="s">
        <v>68</v>
      </c>
      <c r="Z23" s="4"/>
    </row>
    <row r="24" spans="1:26" ht="12.75" x14ac:dyDescent="0.2">
      <c r="A24" s="206"/>
      <c r="B24" s="4"/>
      <c r="C24" s="17" t="s">
        <v>93</v>
      </c>
      <c r="D24" s="17" t="s">
        <v>284</v>
      </c>
      <c r="E24" s="5"/>
      <c r="F24" s="24" t="s">
        <v>79</v>
      </c>
      <c r="G24" s="88" t="s">
        <v>91</v>
      </c>
      <c r="H24" s="5"/>
      <c r="I24" s="34" t="s">
        <v>17</v>
      </c>
      <c r="J24" s="17" t="s">
        <v>547</v>
      </c>
      <c r="K24" s="5"/>
      <c r="L24" s="24" t="s">
        <v>51</v>
      </c>
      <c r="M24" s="165" t="s">
        <v>435</v>
      </c>
      <c r="N24" s="5"/>
      <c r="O24" s="175" t="s">
        <v>116</v>
      </c>
      <c r="P24" s="17" t="s">
        <v>109</v>
      </c>
      <c r="Q24" s="5"/>
      <c r="R24" s="24"/>
      <c r="S24" s="17"/>
      <c r="T24" s="5"/>
      <c r="U24" s="24" t="s">
        <v>398</v>
      </c>
      <c r="V24" s="88" t="s">
        <v>205</v>
      </c>
      <c r="W24" s="5"/>
      <c r="X24" s="144" t="s">
        <v>102</v>
      </c>
      <c r="Y24" s="17" t="s">
        <v>449</v>
      </c>
      <c r="Z24" s="4"/>
    </row>
    <row r="25" spans="1:26" ht="12.75" x14ac:dyDescent="0.2">
      <c r="A25" s="206"/>
      <c r="B25" s="4"/>
      <c r="C25" s="17" t="s">
        <v>45</v>
      </c>
      <c r="D25" s="17" t="s">
        <v>502</v>
      </c>
      <c r="E25" s="5"/>
      <c r="F25" s="24" t="s">
        <v>67</v>
      </c>
      <c r="G25" s="88" t="s">
        <v>155</v>
      </c>
      <c r="H25" s="5"/>
      <c r="I25" s="24" t="s">
        <v>140</v>
      </c>
      <c r="J25" s="17" t="s">
        <v>645</v>
      </c>
      <c r="K25" s="5"/>
      <c r="L25" s="24" t="s">
        <v>83</v>
      </c>
      <c r="M25" s="165" t="s">
        <v>134</v>
      </c>
      <c r="N25" s="5"/>
      <c r="O25" s="175" t="s">
        <v>130</v>
      </c>
      <c r="P25" s="17" t="s">
        <v>46</v>
      </c>
      <c r="Q25" s="5"/>
      <c r="R25" s="24"/>
      <c r="S25" s="17"/>
      <c r="T25" s="5"/>
      <c r="U25" s="24" t="s">
        <v>210</v>
      </c>
      <c r="V25" s="88" t="s">
        <v>50</v>
      </c>
      <c r="W25" s="5"/>
      <c r="X25" s="144" t="s">
        <v>622</v>
      </c>
      <c r="Y25" s="17" t="s">
        <v>214</v>
      </c>
      <c r="Z25" s="4"/>
    </row>
    <row r="26" spans="1:26" ht="12.75" x14ac:dyDescent="0.2">
      <c r="A26" s="206"/>
      <c r="B26" s="4"/>
      <c r="C26" s="17" t="s">
        <v>438</v>
      </c>
      <c r="D26" s="17" t="s">
        <v>590</v>
      </c>
      <c r="E26" s="5"/>
      <c r="F26" s="24" t="s">
        <v>239</v>
      </c>
      <c r="G26" s="17" t="s">
        <v>27</v>
      </c>
      <c r="H26" s="5"/>
      <c r="I26" s="24" t="s">
        <v>136</v>
      </c>
      <c r="J26" s="17" t="s">
        <v>302</v>
      </c>
      <c r="K26" s="5"/>
      <c r="L26" s="24" t="s">
        <v>521</v>
      </c>
      <c r="M26" s="165" t="s">
        <v>489</v>
      </c>
      <c r="N26" s="5"/>
      <c r="O26" s="175" t="s">
        <v>37</v>
      </c>
      <c r="P26" s="17" t="s">
        <v>621</v>
      </c>
      <c r="Q26" s="5"/>
      <c r="R26" s="24"/>
      <c r="S26" s="17"/>
      <c r="T26" s="5"/>
      <c r="U26" s="24" t="s">
        <v>287</v>
      </c>
      <c r="V26" s="88" t="s">
        <v>82</v>
      </c>
      <c r="W26" s="177"/>
      <c r="X26" s="178" t="s">
        <v>22</v>
      </c>
      <c r="Y26" s="17" t="s">
        <v>620</v>
      </c>
      <c r="Z26" s="4"/>
    </row>
    <row r="27" spans="1:26" ht="12.75" x14ac:dyDescent="0.2">
      <c r="A27" s="206"/>
      <c r="B27" s="4"/>
      <c r="C27" s="17" t="s">
        <v>525</v>
      </c>
      <c r="D27" s="36" t="s">
        <v>594</v>
      </c>
      <c r="E27" s="5"/>
      <c r="F27" s="35" t="s">
        <v>393</v>
      </c>
      <c r="G27" s="36" t="s">
        <v>75</v>
      </c>
      <c r="H27" s="5"/>
      <c r="I27" s="35" t="s">
        <v>49</v>
      </c>
      <c r="J27" s="36" t="s">
        <v>212</v>
      </c>
      <c r="K27" s="5"/>
      <c r="L27" s="24" t="s">
        <v>114</v>
      </c>
      <c r="M27" s="179" t="s">
        <v>410</v>
      </c>
      <c r="N27" s="5"/>
      <c r="O27" s="175" t="s">
        <v>101</v>
      </c>
      <c r="P27" s="17" t="s">
        <v>62</v>
      </c>
      <c r="Q27" s="5"/>
      <c r="R27" s="35"/>
      <c r="S27" s="36"/>
      <c r="T27" s="5"/>
      <c r="U27" s="35" t="s">
        <v>104</v>
      </c>
      <c r="V27" s="92" t="s">
        <v>642</v>
      </c>
      <c r="W27" s="5"/>
      <c r="X27" s="147" t="s">
        <v>222</v>
      </c>
      <c r="Y27" s="17" t="s">
        <v>436</v>
      </c>
      <c r="Z27" s="4"/>
    </row>
    <row r="28" spans="1:26" ht="12.75" x14ac:dyDescent="0.2">
      <c r="A28" s="207"/>
      <c r="B28" s="4"/>
      <c r="C28" s="29">
        <v>2</v>
      </c>
      <c r="D28" s="30">
        <v>1</v>
      </c>
      <c r="E28" s="5"/>
      <c r="F28" s="26">
        <v>4</v>
      </c>
      <c r="G28" s="27">
        <v>5</v>
      </c>
      <c r="H28" s="28"/>
      <c r="I28" s="29">
        <v>1</v>
      </c>
      <c r="J28" s="30">
        <v>0</v>
      </c>
      <c r="K28" s="28"/>
      <c r="L28" s="26">
        <v>1</v>
      </c>
      <c r="M28" s="27">
        <v>2</v>
      </c>
      <c r="N28" s="28"/>
      <c r="O28" s="75">
        <v>3</v>
      </c>
      <c r="P28" s="27">
        <v>4</v>
      </c>
      <c r="Q28" s="28"/>
      <c r="R28" s="29">
        <v>1</v>
      </c>
      <c r="S28" s="30">
        <v>0</v>
      </c>
      <c r="T28" s="32"/>
      <c r="U28" s="26">
        <v>0</v>
      </c>
      <c r="V28" s="27">
        <v>1</v>
      </c>
      <c r="W28" s="28"/>
      <c r="X28" s="26">
        <v>0</v>
      </c>
      <c r="Y28" s="27">
        <v>1</v>
      </c>
      <c r="Z28" s="4"/>
    </row>
    <row r="29" spans="1:26" ht="12.75" x14ac:dyDescent="0.2">
      <c r="A29" s="205" t="s">
        <v>312</v>
      </c>
      <c r="B29" s="4"/>
      <c r="C29" s="17" t="s">
        <v>108</v>
      </c>
      <c r="D29" s="23" t="s">
        <v>590</v>
      </c>
      <c r="E29" s="5"/>
      <c r="F29" s="22" t="s">
        <v>63</v>
      </c>
      <c r="G29" s="88" t="s">
        <v>454</v>
      </c>
      <c r="H29" s="5"/>
      <c r="I29" s="24" t="s">
        <v>140</v>
      </c>
      <c r="J29" s="23" t="s">
        <v>42</v>
      </c>
      <c r="K29" s="5"/>
      <c r="L29" s="22" t="s">
        <v>141</v>
      </c>
      <c r="M29" s="164" t="s">
        <v>445</v>
      </c>
      <c r="N29" s="5"/>
      <c r="O29" s="174" t="s">
        <v>216</v>
      </c>
      <c r="P29" s="180" t="s">
        <v>30</v>
      </c>
      <c r="Q29" s="5"/>
      <c r="R29" s="22"/>
      <c r="S29" s="23"/>
      <c r="T29" s="5"/>
      <c r="U29" s="22" t="s">
        <v>354</v>
      </c>
      <c r="V29" s="17" t="s">
        <v>18</v>
      </c>
      <c r="W29" s="5"/>
      <c r="X29" s="147" t="s">
        <v>38</v>
      </c>
      <c r="Y29" s="23" t="s">
        <v>529</v>
      </c>
      <c r="Z29" s="4"/>
    </row>
    <row r="30" spans="1:26" ht="12.75" x14ac:dyDescent="0.2">
      <c r="A30" s="206"/>
      <c r="B30" s="4"/>
      <c r="C30" s="17" t="s">
        <v>36</v>
      </c>
      <c r="D30" s="17" t="s">
        <v>571</v>
      </c>
      <c r="E30" s="5"/>
      <c r="F30" s="24" t="s">
        <v>67</v>
      </c>
      <c r="G30" s="88" t="s">
        <v>121</v>
      </c>
      <c r="H30" s="5"/>
      <c r="I30" s="24" t="s">
        <v>505</v>
      </c>
      <c r="J30" s="17" t="s">
        <v>659</v>
      </c>
      <c r="K30" s="5"/>
      <c r="L30" s="24" t="s">
        <v>339</v>
      </c>
      <c r="M30" s="165" t="s">
        <v>76</v>
      </c>
      <c r="N30" s="5"/>
      <c r="O30" s="175" t="s">
        <v>85</v>
      </c>
      <c r="P30" s="181" t="s">
        <v>94</v>
      </c>
      <c r="Q30" s="5"/>
      <c r="R30" s="24"/>
      <c r="S30" s="17"/>
      <c r="T30" s="5"/>
      <c r="U30" s="24" t="s">
        <v>129</v>
      </c>
      <c r="V30" s="17" t="s">
        <v>34</v>
      </c>
      <c r="W30" s="5"/>
      <c r="X30" s="147" t="s">
        <v>54</v>
      </c>
      <c r="Y30" s="17" t="s">
        <v>68</v>
      </c>
      <c r="Z30" s="4"/>
    </row>
    <row r="31" spans="1:26" ht="12.75" x14ac:dyDescent="0.2">
      <c r="A31" s="206"/>
      <c r="B31" s="4"/>
      <c r="C31" s="17" t="s">
        <v>298</v>
      </c>
      <c r="D31" s="17" t="s">
        <v>594</v>
      </c>
      <c r="E31" s="5"/>
      <c r="F31" s="24" t="s">
        <v>79</v>
      </c>
      <c r="G31" s="88" t="s">
        <v>91</v>
      </c>
      <c r="H31" s="5"/>
      <c r="I31" s="34" t="s">
        <v>17</v>
      </c>
      <c r="J31" s="17" t="s">
        <v>547</v>
      </c>
      <c r="K31" s="5"/>
      <c r="L31" s="24" t="s">
        <v>51</v>
      </c>
      <c r="M31" s="165" t="s">
        <v>28</v>
      </c>
      <c r="N31" s="5"/>
      <c r="O31" s="175" t="s">
        <v>116</v>
      </c>
      <c r="P31" s="147" t="s">
        <v>109</v>
      </c>
      <c r="Q31" s="5"/>
      <c r="R31" s="24"/>
      <c r="S31" s="17"/>
      <c r="T31" s="5"/>
      <c r="U31" s="24" t="s">
        <v>207</v>
      </c>
      <c r="V31" s="17" t="s">
        <v>395</v>
      </c>
      <c r="W31" s="5"/>
      <c r="X31" s="147" t="s">
        <v>70</v>
      </c>
      <c r="Y31" s="17" t="s">
        <v>449</v>
      </c>
      <c r="Z31" s="4"/>
    </row>
    <row r="32" spans="1:26" ht="12.75" x14ac:dyDescent="0.2">
      <c r="A32" s="206"/>
      <c r="B32" s="4"/>
      <c r="C32" s="17" t="s">
        <v>45</v>
      </c>
      <c r="D32" s="17" t="s">
        <v>284</v>
      </c>
      <c r="E32" s="5"/>
      <c r="F32" s="24" t="s">
        <v>396</v>
      </c>
      <c r="G32" s="88" t="s">
        <v>155</v>
      </c>
      <c r="H32" s="5"/>
      <c r="I32" s="24" t="s">
        <v>49</v>
      </c>
      <c r="J32" s="17" t="s">
        <v>645</v>
      </c>
      <c r="K32" s="5"/>
      <c r="L32" s="24" t="s">
        <v>35</v>
      </c>
      <c r="M32" s="165" t="s">
        <v>60</v>
      </c>
      <c r="N32" s="5"/>
      <c r="O32" s="175" t="s">
        <v>130</v>
      </c>
      <c r="P32" s="147" t="s">
        <v>46</v>
      </c>
      <c r="Q32" s="5"/>
      <c r="R32" s="24"/>
      <c r="S32" s="17"/>
      <c r="T32" s="5"/>
      <c r="U32" s="24" t="s">
        <v>342</v>
      </c>
      <c r="V32" s="17" t="s">
        <v>50</v>
      </c>
      <c r="W32" s="5"/>
      <c r="X32" s="147" t="s">
        <v>102</v>
      </c>
      <c r="Y32" s="17" t="s">
        <v>620</v>
      </c>
      <c r="Z32" s="4"/>
    </row>
    <row r="33" spans="1:26" ht="12.75" x14ac:dyDescent="0.2">
      <c r="A33" s="206"/>
      <c r="B33" s="4"/>
      <c r="C33" s="17" t="s">
        <v>438</v>
      </c>
      <c r="D33" s="17" t="s">
        <v>502</v>
      </c>
      <c r="E33" s="5"/>
      <c r="F33" s="24" t="s">
        <v>239</v>
      </c>
      <c r="G33" s="17" t="s">
        <v>27</v>
      </c>
      <c r="H33" s="5"/>
      <c r="I33" s="24" t="s">
        <v>136</v>
      </c>
      <c r="J33" s="17" t="s">
        <v>302</v>
      </c>
      <c r="K33" s="5"/>
      <c r="L33" s="24" t="s">
        <v>521</v>
      </c>
      <c r="M33" s="165" t="s">
        <v>404</v>
      </c>
      <c r="N33" s="5"/>
      <c r="O33" s="175" t="s">
        <v>37</v>
      </c>
      <c r="P33" s="181" t="s">
        <v>621</v>
      </c>
      <c r="Q33" s="5"/>
      <c r="R33" s="24"/>
      <c r="S33" s="17"/>
      <c r="T33" s="5"/>
      <c r="U33" s="24" t="s">
        <v>287</v>
      </c>
      <c r="V33" s="17" t="s">
        <v>82</v>
      </c>
      <c r="W33" s="5"/>
      <c r="X33" s="147" t="s">
        <v>117</v>
      </c>
      <c r="Y33" s="17" t="s">
        <v>624</v>
      </c>
      <c r="Z33" s="4"/>
    </row>
    <row r="34" spans="1:26" ht="12.75" x14ac:dyDescent="0.2">
      <c r="A34" s="206"/>
      <c r="B34" s="4"/>
      <c r="C34" s="17" t="s">
        <v>13</v>
      </c>
      <c r="D34" s="36" t="s">
        <v>275</v>
      </c>
      <c r="E34" s="5"/>
      <c r="F34" s="35" t="s">
        <v>393</v>
      </c>
      <c r="G34" s="36" t="s">
        <v>43</v>
      </c>
      <c r="H34" s="5"/>
      <c r="I34" s="35" t="s">
        <v>112</v>
      </c>
      <c r="J34" s="36" t="s">
        <v>661</v>
      </c>
      <c r="K34" s="5"/>
      <c r="L34" s="24" t="s">
        <v>83</v>
      </c>
      <c r="M34" s="179" t="s">
        <v>139</v>
      </c>
      <c r="N34" s="5"/>
      <c r="O34" s="182" t="s">
        <v>101</v>
      </c>
      <c r="P34" s="183" t="s">
        <v>446</v>
      </c>
      <c r="Q34" s="5"/>
      <c r="R34" s="35"/>
      <c r="S34" s="36"/>
      <c r="T34" s="5"/>
      <c r="U34" s="35" t="s">
        <v>104</v>
      </c>
      <c r="V34" s="36" t="s">
        <v>642</v>
      </c>
      <c r="W34" s="5"/>
      <c r="X34" s="176" t="s">
        <v>622</v>
      </c>
      <c r="Y34" s="17" t="s">
        <v>436</v>
      </c>
      <c r="Z34" s="4"/>
    </row>
    <row r="35" spans="1:26" ht="12.75" x14ac:dyDescent="0.2">
      <c r="A35" s="207"/>
      <c r="B35" s="39"/>
      <c r="C35" s="75">
        <v>2</v>
      </c>
      <c r="D35" s="41">
        <v>3</v>
      </c>
      <c r="E35" s="42"/>
      <c r="F35" s="40">
        <v>0</v>
      </c>
      <c r="G35" s="41">
        <v>1</v>
      </c>
      <c r="H35" s="43"/>
      <c r="I35" s="40">
        <v>2</v>
      </c>
      <c r="J35" s="41">
        <v>3</v>
      </c>
      <c r="K35" s="43"/>
      <c r="L35" s="31">
        <v>2</v>
      </c>
      <c r="M35" s="45">
        <v>1</v>
      </c>
      <c r="N35" s="43"/>
      <c r="O35" s="44">
        <v>4</v>
      </c>
      <c r="P35" s="45">
        <v>3</v>
      </c>
      <c r="Q35" s="43"/>
      <c r="R35" s="44">
        <v>1</v>
      </c>
      <c r="S35" s="45">
        <v>0</v>
      </c>
      <c r="T35" s="46"/>
      <c r="U35" s="44">
        <v>5</v>
      </c>
      <c r="V35" s="45">
        <v>4</v>
      </c>
      <c r="W35" s="43"/>
      <c r="X35" s="44">
        <v>4</v>
      </c>
      <c r="Y35" s="30">
        <v>3</v>
      </c>
      <c r="Z35" s="39"/>
    </row>
    <row r="36" spans="1:26" ht="12.75" x14ac:dyDescent="0.2">
      <c r="A36" s="211" t="s">
        <v>315</v>
      </c>
      <c r="B36" s="4"/>
      <c r="C36" s="17" t="s">
        <v>108</v>
      </c>
      <c r="D36" s="23" t="s">
        <v>493</v>
      </c>
      <c r="E36" s="5"/>
      <c r="F36" s="22" t="s">
        <v>63</v>
      </c>
      <c r="G36" s="88" t="s">
        <v>454</v>
      </c>
      <c r="H36" s="5"/>
      <c r="I36" s="22" t="s">
        <v>140</v>
      </c>
      <c r="J36" s="23" t="s">
        <v>42</v>
      </c>
      <c r="K36" s="5"/>
      <c r="L36" s="22" t="s">
        <v>141</v>
      </c>
      <c r="M36" s="164" t="s">
        <v>28</v>
      </c>
      <c r="N36" s="5"/>
      <c r="O36" s="174" t="s">
        <v>69</v>
      </c>
      <c r="P36" s="180" t="s">
        <v>30</v>
      </c>
      <c r="Q36" s="5"/>
      <c r="R36" s="22"/>
      <c r="S36" s="23"/>
      <c r="T36" s="5"/>
      <c r="U36" s="22" t="s">
        <v>342</v>
      </c>
      <c r="V36" s="88" t="s">
        <v>18</v>
      </c>
      <c r="W36" s="5"/>
      <c r="X36" s="144" t="s">
        <v>54</v>
      </c>
      <c r="Y36" s="23" t="s">
        <v>529</v>
      </c>
      <c r="Z36" s="4"/>
    </row>
    <row r="37" spans="1:26" ht="12.75" x14ac:dyDescent="0.2">
      <c r="A37" s="206"/>
      <c r="B37" s="4"/>
      <c r="C37" s="17" t="s">
        <v>36</v>
      </c>
      <c r="D37" s="17" t="s">
        <v>275</v>
      </c>
      <c r="E37" s="5"/>
      <c r="F37" s="24" t="s">
        <v>124</v>
      </c>
      <c r="G37" s="88" t="s">
        <v>121</v>
      </c>
      <c r="H37" s="5"/>
      <c r="I37" s="24" t="s">
        <v>65</v>
      </c>
      <c r="J37" s="17" t="s">
        <v>659</v>
      </c>
      <c r="K37" s="5"/>
      <c r="L37" s="24" t="s">
        <v>339</v>
      </c>
      <c r="M37" s="165" t="s">
        <v>404</v>
      </c>
      <c r="N37" s="5"/>
      <c r="O37" s="175" t="s">
        <v>216</v>
      </c>
      <c r="P37" s="181" t="s">
        <v>94</v>
      </c>
      <c r="Q37" s="5"/>
      <c r="R37" s="24"/>
      <c r="S37" s="17"/>
      <c r="T37" s="5"/>
      <c r="U37" s="24" t="s">
        <v>129</v>
      </c>
      <c r="V37" s="88" t="s">
        <v>34</v>
      </c>
      <c r="W37" s="5"/>
      <c r="X37" s="144" t="s">
        <v>70</v>
      </c>
      <c r="Y37" s="17" t="s">
        <v>68</v>
      </c>
      <c r="Z37" s="4"/>
    </row>
    <row r="38" spans="1:26" ht="12.75" x14ac:dyDescent="0.2">
      <c r="A38" s="206"/>
      <c r="B38" s="4"/>
      <c r="C38" s="17" t="s">
        <v>93</v>
      </c>
      <c r="D38" s="17" t="s">
        <v>284</v>
      </c>
      <c r="E38" s="5"/>
      <c r="F38" s="24" t="s">
        <v>396</v>
      </c>
      <c r="G38" s="88" t="s">
        <v>91</v>
      </c>
      <c r="H38" s="5"/>
      <c r="I38" s="24" t="s">
        <v>126</v>
      </c>
      <c r="J38" s="17" t="s">
        <v>547</v>
      </c>
      <c r="K38" s="5"/>
      <c r="L38" s="24" t="s">
        <v>51</v>
      </c>
      <c r="M38" s="165" t="s">
        <v>435</v>
      </c>
      <c r="N38" s="5"/>
      <c r="O38" s="175" t="s">
        <v>116</v>
      </c>
      <c r="P38" s="147" t="s">
        <v>109</v>
      </c>
      <c r="Q38" s="5"/>
      <c r="R38" s="24"/>
      <c r="S38" s="17"/>
      <c r="T38" s="5"/>
      <c r="U38" s="24" t="s">
        <v>398</v>
      </c>
      <c r="V38" s="88" t="s">
        <v>205</v>
      </c>
      <c r="W38" s="5"/>
      <c r="X38" s="144" t="s">
        <v>102</v>
      </c>
      <c r="Y38" s="17" t="s">
        <v>449</v>
      </c>
      <c r="Z38" s="4"/>
    </row>
    <row r="39" spans="1:26" ht="12.75" x14ac:dyDescent="0.2">
      <c r="A39" s="206"/>
      <c r="B39" s="4"/>
      <c r="C39" s="17" t="s">
        <v>45</v>
      </c>
      <c r="D39" s="17" t="s">
        <v>273</v>
      </c>
      <c r="E39" s="5"/>
      <c r="F39" s="24" t="s">
        <v>67</v>
      </c>
      <c r="G39" s="88" t="s">
        <v>155</v>
      </c>
      <c r="H39" s="5"/>
      <c r="I39" s="24" t="s">
        <v>505</v>
      </c>
      <c r="J39" s="17" t="s">
        <v>645</v>
      </c>
      <c r="K39" s="5"/>
      <c r="L39" s="24" t="s">
        <v>35</v>
      </c>
      <c r="M39" s="165" t="s">
        <v>134</v>
      </c>
      <c r="N39" s="5"/>
      <c r="O39" s="175" t="s">
        <v>130</v>
      </c>
      <c r="P39" s="147" t="s">
        <v>46</v>
      </c>
      <c r="Q39" s="5"/>
      <c r="R39" s="24"/>
      <c r="S39" s="17"/>
      <c r="T39" s="5"/>
      <c r="U39" s="24" t="s">
        <v>210</v>
      </c>
      <c r="V39" s="88" t="s">
        <v>50</v>
      </c>
      <c r="W39" s="5"/>
      <c r="X39" s="144" t="s">
        <v>622</v>
      </c>
      <c r="Y39" s="17" t="s">
        <v>214</v>
      </c>
      <c r="Z39" s="4"/>
    </row>
    <row r="40" spans="1:26" ht="12.75" x14ac:dyDescent="0.2">
      <c r="A40" s="206"/>
      <c r="B40" s="4"/>
      <c r="C40" s="17" t="s">
        <v>438</v>
      </c>
      <c r="D40" s="17" t="s">
        <v>590</v>
      </c>
      <c r="E40" s="5"/>
      <c r="F40" s="24" t="s">
        <v>235</v>
      </c>
      <c r="G40" s="88" t="s">
        <v>11</v>
      </c>
      <c r="H40" s="5"/>
      <c r="I40" s="24" t="s">
        <v>112</v>
      </c>
      <c r="J40" s="17" t="s">
        <v>302</v>
      </c>
      <c r="K40" s="5"/>
      <c r="L40" s="24" t="s">
        <v>521</v>
      </c>
      <c r="M40" s="165" t="s">
        <v>410</v>
      </c>
      <c r="N40" s="5"/>
      <c r="O40" s="175" t="s">
        <v>37</v>
      </c>
      <c r="P40" s="181" t="s">
        <v>119</v>
      </c>
      <c r="Q40" s="5"/>
      <c r="R40" s="24"/>
      <c r="S40" s="17"/>
      <c r="T40" s="5"/>
      <c r="U40" s="24" t="s">
        <v>287</v>
      </c>
      <c r="V40" s="88" t="s">
        <v>82</v>
      </c>
      <c r="W40" s="177"/>
      <c r="X40" s="184" t="s">
        <v>22</v>
      </c>
      <c r="Y40" s="17" t="s">
        <v>624</v>
      </c>
      <c r="Z40" s="4"/>
    </row>
    <row r="41" spans="1:26" ht="12.75" x14ac:dyDescent="0.2">
      <c r="A41" s="206"/>
      <c r="B41" s="4"/>
      <c r="C41" s="17" t="s">
        <v>525</v>
      </c>
      <c r="D41" s="36" t="s">
        <v>571</v>
      </c>
      <c r="E41" s="5"/>
      <c r="F41" s="35" t="s">
        <v>393</v>
      </c>
      <c r="G41" s="17" t="s">
        <v>43</v>
      </c>
      <c r="H41" s="5"/>
      <c r="I41" s="35" t="s">
        <v>49</v>
      </c>
      <c r="J41" s="36" t="s">
        <v>212</v>
      </c>
      <c r="K41" s="5"/>
      <c r="L41" s="24" t="s">
        <v>83</v>
      </c>
      <c r="M41" s="179" t="s">
        <v>139</v>
      </c>
      <c r="N41" s="5"/>
      <c r="O41" s="175" t="s">
        <v>101</v>
      </c>
      <c r="P41" s="183" t="s">
        <v>446</v>
      </c>
      <c r="Q41" s="5"/>
      <c r="R41" s="35"/>
      <c r="S41" s="36"/>
      <c r="T41" s="5"/>
      <c r="U41" s="35" t="s">
        <v>104</v>
      </c>
      <c r="V41" s="92" t="s">
        <v>642</v>
      </c>
      <c r="W41" s="5"/>
      <c r="X41" s="147" t="s">
        <v>222</v>
      </c>
      <c r="Y41" s="17" t="s">
        <v>620</v>
      </c>
      <c r="Z41" s="4"/>
    </row>
    <row r="42" spans="1:26" ht="12.75" x14ac:dyDescent="0.2">
      <c r="A42" s="207"/>
      <c r="B42" s="39"/>
      <c r="C42" s="29">
        <v>4</v>
      </c>
      <c r="D42" s="30">
        <v>3</v>
      </c>
      <c r="E42" s="42"/>
      <c r="F42" s="26">
        <v>3</v>
      </c>
      <c r="G42" s="27">
        <v>4</v>
      </c>
      <c r="H42" s="43"/>
      <c r="I42" s="29">
        <v>1</v>
      </c>
      <c r="J42" s="30">
        <v>0</v>
      </c>
      <c r="K42" s="43"/>
      <c r="L42" s="29">
        <v>3</v>
      </c>
      <c r="M42" s="30">
        <v>1</v>
      </c>
      <c r="N42" s="43"/>
      <c r="O42" s="31">
        <v>2</v>
      </c>
      <c r="P42" s="30">
        <v>1</v>
      </c>
      <c r="Q42" s="43"/>
      <c r="R42" s="29">
        <v>1</v>
      </c>
      <c r="S42" s="30">
        <v>0</v>
      </c>
      <c r="T42" s="46"/>
      <c r="U42" s="29">
        <v>3</v>
      </c>
      <c r="V42" s="30">
        <v>1</v>
      </c>
      <c r="W42" s="43"/>
      <c r="X42" s="31">
        <v>5</v>
      </c>
      <c r="Y42" s="30">
        <v>4</v>
      </c>
      <c r="Z42" s="39"/>
    </row>
    <row r="43" spans="1:26" ht="12.75" x14ac:dyDescent="0.2">
      <c r="A43" s="205" t="s">
        <v>364</v>
      </c>
      <c r="B43" s="4"/>
      <c r="C43" s="17" t="s">
        <v>242</v>
      </c>
      <c r="D43" s="23" t="s">
        <v>662</v>
      </c>
      <c r="E43" s="5"/>
      <c r="F43" s="49"/>
      <c r="G43" s="50"/>
      <c r="H43" s="5"/>
      <c r="I43" s="24"/>
      <c r="J43" s="23"/>
      <c r="K43" s="5"/>
      <c r="L43" s="22" t="s">
        <v>141</v>
      </c>
      <c r="M43" s="23" t="s">
        <v>28</v>
      </c>
      <c r="N43" s="5"/>
      <c r="O43" s="49"/>
      <c r="P43" s="50"/>
      <c r="Q43" s="5"/>
      <c r="R43" s="22"/>
      <c r="S43" s="23"/>
      <c r="T43" s="5"/>
      <c r="U43" s="22" t="s">
        <v>663</v>
      </c>
      <c r="V43" s="23" t="s">
        <v>433</v>
      </c>
      <c r="W43" s="5"/>
      <c r="X43" s="49"/>
      <c r="Y43" s="50"/>
      <c r="Z43" s="4"/>
    </row>
    <row r="44" spans="1:26" ht="12.75" x14ac:dyDescent="0.2">
      <c r="A44" s="206"/>
      <c r="B44" s="4"/>
      <c r="C44" s="17" t="s">
        <v>443</v>
      </c>
      <c r="D44" s="17" t="s">
        <v>571</v>
      </c>
      <c r="E44" s="5"/>
      <c r="F44" s="16"/>
      <c r="G44" s="14"/>
      <c r="H44" s="5"/>
      <c r="I44" s="24"/>
      <c r="J44" s="17"/>
      <c r="K44" s="5"/>
      <c r="L44" s="24" t="s">
        <v>339</v>
      </c>
      <c r="M44" s="17" t="s">
        <v>76</v>
      </c>
      <c r="N44" s="5"/>
      <c r="O44" s="16"/>
      <c r="P44" s="14"/>
      <c r="Q44" s="5"/>
      <c r="R44" s="24"/>
      <c r="S44" s="17"/>
      <c r="T44" s="5"/>
      <c r="U44" s="24" t="s">
        <v>207</v>
      </c>
      <c r="V44" s="17" t="s">
        <v>205</v>
      </c>
      <c r="W44" s="5"/>
      <c r="X44" s="16"/>
      <c r="Y44" s="14"/>
      <c r="Z44" s="4"/>
    </row>
    <row r="45" spans="1:26" ht="12.75" x14ac:dyDescent="0.2">
      <c r="A45" s="206"/>
      <c r="B45" s="4"/>
      <c r="C45" s="17" t="s">
        <v>93</v>
      </c>
      <c r="D45" s="17" t="s">
        <v>590</v>
      </c>
      <c r="E45" s="5"/>
      <c r="F45" s="16"/>
      <c r="G45" s="14"/>
      <c r="H45" s="5"/>
      <c r="I45" s="34"/>
      <c r="J45" s="17"/>
      <c r="K45" s="5"/>
      <c r="L45" s="24" t="s">
        <v>51</v>
      </c>
      <c r="M45" s="17" t="s">
        <v>60</v>
      </c>
      <c r="N45" s="5"/>
      <c r="O45" s="16"/>
      <c r="P45" s="14"/>
      <c r="Q45" s="5"/>
      <c r="R45" s="24"/>
      <c r="S45" s="17"/>
      <c r="T45" s="5"/>
      <c r="U45" s="24" t="s">
        <v>398</v>
      </c>
      <c r="V45" s="17" t="s">
        <v>82</v>
      </c>
      <c r="W45" s="5"/>
      <c r="X45" s="16"/>
      <c r="Y45" s="14"/>
      <c r="Z45" s="4"/>
    </row>
    <row r="46" spans="1:26" ht="12.75" x14ac:dyDescent="0.2">
      <c r="A46" s="206"/>
      <c r="B46" s="4"/>
      <c r="C46" s="17" t="s">
        <v>45</v>
      </c>
      <c r="D46" s="17" t="s">
        <v>594</v>
      </c>
      <c r="E46" s="5"/>
      <c r="F46" s="16"/>
      <c r="G46" s="14"/>
      <c r="H46" s="5"/>
      <c r="I46" s="24"/>
      <c r="J46" s="17"/>
      <c r="K46" s="5"/>
      <c r="L46" s="24" t="s">
        <v>35</v>
      </c>
      <c r="M46" s="17" t="s">
        <v>107</v>
      </c>
      <c r="N46" s="5"/>
      <c r="O46" s="16"/>
      <c r="P46" s="14"/>
      <c r="Q46" s="5"/>
      <c r="R46" s="24"/>
      <c r="S46" s="17"/>
      <c r="T46" s="5"/>
      <c r="U46" s="24" t="s">
        <v>129</v>
      </c>
      <c r="V46" s="17" t="s">
        <v>34</v>
      </c>
      <c r="W46" s="5"/>
      <c r="X46" s="16"/>
      <c r="Y46" s="14"/>
      <c r="Z46" s="4"/>
    </row>
    <row r="47" spans="1:26" ht="12.75" x14ac:dyDescent="0.2">
      <c r="A47" s="206"/>
      <c r="B47" s="4"/>
      <c r="C47" s="17" t="s">
        <v>438</v>
      </c>
      <c r="D47" s="17" t="s">
        <v>273</v>
      </c>
      <c r="E47" s="5"/>
      <c r="F47" s="16"/>
      <c r="G47" s="14"/>
      <c r="H47" s="5"/>
      <c r="I47" s="24"/>
      <c r="J47" s="17"/>
      <c r="K47" s="5"/>
      <c r="L47" s="24" t="s">
        <v>83</v>
      </c>
      <c r="M47" s="17" t="s">
        <v>404</v>
      </c>
      <c r="N47" s="5"/>
      <c r="O47" s="16"/>
      <c r="P47" s="14"/>
      <c r="Q47" s="5"/>
      <c r="R47" s="24"/>
      <c r="S47" s="17"/>
      <c r="T47" s="5"/>
      <c r="U47" s="24" t="s">
        <v>287</v>
      </c>
      <c r="V47" s="17" t="s">
        <v>642</v>
      </c>
      <c r="W47" s="5"/>
      <c r="X47" s="16"/>
      <c r="Y47" s="14"/>
      <c r="Z47" s="4"/>
    </row>
    <row r="48" spans="1:26" ht="12.75" x14ac:dyDescent="0.2">
      <c r="A48" s="206"/>
      <c r="B48" s="4"/>
      <c r="C48" s="17" t="s">
        <v>525</v>
      </c>
      <c r="D48" s="17" t="s">
        <v>284</v>
      </c>
      <c r="E48" s="5"/>
      <c r="F48" s="16"/>
      <c r="G48" s="14"/>
      <c r="H48" s="5"/>
      <c r="I48" s="35"/>
      <c r="J48" s="17"/>
      <c r="K48" s="5"/>
      <c r="L48" s="24" t="s">
        <v>114</v>
      </c>
      <c r="M48" s="17" t="s">
        <v>445</v>
      </c>
      <c r="N48" s="5"/>
      <c r="O48" s="16"/>
      <c r="P48" s="14"/>
      <c r="Q48" s="5"/>
      <c r="R48" s="35"/>
      <c r="S48" s="36"/>
      <c r="T48" s="5"/>
      <c r="U48" s="24" t="s">
        <v>104</v>
      </c>
      <c r="V48" s="17" t="s">
        <v>50</v>
      </c>
      <c r="W48" s="5"/>
      <c r="X48" s="16"/>
      <c r="Y48" s="14"/>
      <c r="Z48" s="4"/>
    </row>
    <row r="49" spans="1:26" ht="23.25" x14ac:dyDescent="0.2">
      <c r="A49" s="207"/>
      <c r="B49" s="51"/>
      <c r="C49" s="31">
        <v>2</v>
      </c>
      <c r="D49" s="26">
        <v>1</v>
      </c>
      <c r="E49" s="43"/>
      <c r="F49" s="52"/>
      <c r="G49" s="53"/>
      <c r="H49" s="43"/>
      <c r="I49" s="52"/>
      <c r="J49" s="53"/>
      <c r="K49" s="43"/>
      <c r="L49" s="26">
        <v>0</v>
      </c>
      <c r="M49" s="27">
        <v>2</v>
      </c>
      <c r="N49" s="43"/>
      <c r="O49" s="54"/>
      <c r="P49" s="53"/>
      <c r="Q49" s="43"/>
      <c r="R49" s="52"/>
      <c r="S49" s="53"/>
      <c r="T49" s="46"/>
      <c r="U49" s="29">
        <v>2</v>
      </c>
      <c r="V49" s="30">
        <v>1</v>
      </c>
      <c r="W49" s="43"/>
      <c r="X49" s="52"/>
      <c r="Y49" s="53"/>
      <c r="Z49" s="39"/>
    </row>
    <row r="50" spans="1:26" ht="23.25" x14ac:dyDescent="0.2">
      <c r="A50" s="209" t="s">
        <v>172</v>
      </c>
      <c r="B50" s="55"/>
      <c r="C50" s="203" t="s">
        <v>175</v>
      </c>
      <c r="D50" s="204"/>
      <c r="E50" s="5"/>
      <c r="F50" s="203" t="s">
        <v>664</v>
      </c>
      <c r="G50" s="204"/>
      <c r="H50" s="5"/>
      <c r="I50" s="203" t="s">
        <v>177</v>
      </c>
      <c r="J50" s="204"/>
      <c r="K50" s="5"/>
      <c r="L50" s="203" t="s">
        <v>366</v>
      </c>
      <c r="M50" s="204"/>
      <c r="N50" s="5"/>
      <c r="O50" s="203" t="s">
        <v>415</v>
      </c>
      <c r="P50" s="204"/>
      <c r="Q50" s="5"/>
      <c r="R50" s="203" t="s">
        <v>665</v>
      </c>
      <c r="S50" s="204"/>
      <c r="T50" s="5"/>
      <c r="U50" s="203" t="s">
        <v>666</v>
      </c>
      <c r="V50" s="204"/>
      <c r="W50" s="5"/>
      <c r="X50" s="203" t="s">
        <v>507</v>
      </c>
      <c r="Y50" s="204"/>
      <c r="Z50" s="4"/>
    </row>
    <row r="51" spans="1:26" ht="23.25" x14ac:dyDescent="0.2">
      <c r="A51" s="201"/>
      <c r="B51" s="55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4"/>
    </row>
    <row r="52" spans="1:26" ht="12.75" x14ac:dyDescent="0.2">
      <c r="A52" s="208" t="s">
        <v>181</v>
      </c>
      <c r="B52" s="4"/>
      <c r="C52" s="198"/>
      <c r="D52" s="196"/>
      <c r="E52" s="5"/>
      <c r="F52" s="195"/>
      <c r="G52" s="196"/>
      <c r="H52" s="5"/>
      <c r="I52" s="195" t="s">
        <v>667</v>
      </c>
      <c r="J52" s="196"/>
      <c r="K52" s="5"/>
      <c r="L52" s="195"/>
      <c r="M52" s="196"/>
      <c r="N52" s="5"/>
      <c r="O52" s="198"/>
      <c r="P52" s="196"/>
      <c r="Q52" s="5"/>
      <c r="R52" s="195"/>
      <c r="S52" s="196"/>
      <c r="T52" s="5"/>
      <c r="U52" s="195"/>
      <c r="V52" s="196"/>
      <c r="W52" s="5"/>
      <c r="X52" s="195"/>
      <c r="Y52" s="196"/>
      <c r="Z52" s="4"/>
    </row>
    <row r="53" spans="1:26" ht="12.75" x14ac:dyDescent="0.2">
      <c r="A53" s="197"/>
      <c r="B53" s="4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4"/>
    </row>
    <row r="54" spans="1:26" ht="12.75" x14ac:dyDescent="0.2">
      <c r="A54" s="56" t="s">
        <v>185</v>
      </c>
    </row>
    <row r="55" spans="1:26" ht="12.75" x14ac:dyDescent="0.2">
      <c r="A55" s="57" t="s">
        <v>186</v>
      </c>
    </row>
    <row r="56" spans="1:26" ht="12.75" x14ac:dyDescent="0.2">
      <c r="A56" s="58" t="s">
        <v>187</v>
      </c>
    </row>
    <row r="57" spans="1:26" ht="12.75" x14ac:dyDescent="0.2">
      <c r="A57" s="104" t="s">
        <v>373</v>
      </c>
    </row>
    <row r="58" spans="1:26" ht="12.75" x14ac:dyDescent="0.2">
      <c r="A58" s="59" t="s">
        <v>188</v>
      </c>
    </row>
    <row r="59" spans="1:26" ht="12.75" x14ac:dyDescent="0.2">
      <c r="A59" s="60" t="s">
        <v>189</v>
      </c>
    </row>
  </sheetData>
  <mergeCells count="33">
    <mergeCell ref="C1:D1"/>
    <mergeCell ref="A1:A2"/>
    <mergeCell ref="I50:J51"/>
    <mergeCell ref="I52:J53"/>
    <mergeCell ref="I1:J1"/>
    <mergeCell ref="A50:A51"/>
    <mergeCell ref="A36:A42"/>
    <mergeCell ref="A43:A49"/>
    <mergeCell ref="C50:D51"/>
    <mergeCell ref="C52:D53"/>
    <mergeCell ref="F52:G53"/>
    <mergeCell ref="A52:A53"/>
    <mergeCell ref="F50:G51"/>
    <mergeCell ref="A22:A28"/>
    <mergeCell ref="A29:A35"/>
    <mergeCell ref="A15:A21"/>
    <mergeCell ref="A4:A13"/>
    <mergeCell ref="F1:G1"/>
    <mergeCell ref="L1:M1"/>
    <mergeCell ref="L50:M51"/>
    <mergeCell ref="R52:S53"/>
    <mergeCell ref="O52:P53"/>
    <mergeCell ref="X50:Y51"/>
    <mergeCell ref="X52:Y53"/>
    <mergeCell ref="X1:Y1"/>
    <mergeCell ref="U50:V51"/>
    <mergeCell ref="U52:V53"/>
    <mergeCell ref="L52:M53"/>
    <mergeCell ref="R50:S51"/>
    <mergeCell ref="O50:P51"/>
    <mergeCell ref="O1:P1"/>
    <mergeCell ref="R1:S1"/>
    <mergeCell ref="U1:V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59"/>
  <sheetViews>
    <sheetView tabSelected="1" workbookViewId="0">
      <selection activeCell="G23" sqref="G23"/>
    </sheetView>
  </sheetViews>
  <sheetFormatPr defaultColWidth="14.42578125" defaultRowHeight="15.75" customHeight="1" x14ac:dyDescent="0.2"/>
  <cols>
    <col min="1" max="1" width="27.28515625" customWidth="1"/>
    <col min="2" max="2" width="1.5703125" customWidth="1"/>
    <col min="3" max="4" width="27.28515625" customWidth="1"/>
    <col min="5" max="5" width="1.5703125" customWidth="1"/>
    <col min="6" max="7" width="27.28515625" customWidth="1"/>
    <col min="8" max="8" width="1.5703125" customWidth="1"/>
    <col min="9" max="10" width="27.28515625" customWidth="1"/>
    <col min="11" max="11" width="1.5703125" customWidth="1"/>
    <col min="12" max="13" width="27.28515625" customWidth="1"/>
    <col min="14" max="14" width="1.5703125" customWidth="1"/>
    <col min="15" max="16" width="27.28515625" customWidth="1"/>
    <col min="17" max="17" width="1.5703125" customWidth="1"/>
    <col min="18" max="19" width="27.28515625" customWidth="1"/>
    <col min="20" max="20" width="1.5703125" customWidth="1"/>
    <col min="21" max="22" width="27.28515625" customWidth="1"/>
    <col min="23" max="23" width="1.5703125" customWidth="1"/>
    <col min="24" max="25" width="27.28515625" customWidth="1"/>
    <col min="26" max="26" width="1.5703125" customWidth="1"/>
  </cols>
  <sheetData>
    <row r="1" spans="1:26" ht="37.5" customHeight="1" x14ac:dyDescent="0.25">
      <c r="A1" s="213"/>
      <c r="B1" s="61"/>
      <c r="C1" s="210" t="s">
        <v>668</v>
      </c>
      <c r="D1" s="196"/>
      <c r="E1" s="2"/>
      <c r="F1" s="210" t="s">
        <v>669</v>
      </c>
      <c r="G1" s="196"/>
      <c r="H1" s="80"/>
      <c r="I1" s="210" t="s">
        <v>670</v>
      </c>
      <c r="J1" s="196"/>
      <c r="K1" s="80"/>
      <c r="L1" s="210" t="s">
        <v>671</v>
      </c>
      <c r="M1" s="196"/>
      <c r="N1" s="80"/>
      <c r="O1" s="210" t="s">
        <v>672</v>
      </c>
      <c r="P1" s="196"/>
      <c r="Q1" s="80"/>
      <c r="R1" s="210" t="s">
        <v>673</v>
      </c>
      <c r="S1" s="196"/>
      <c r="T1" s="80"/>
      <c r="U1" s="210" t="s">
        <v>674</v>
      </c>
      <c r="V1" s="196"/>
      <c r="W1" s="80"/>
      <c r="X1" s="210" t="s">
        <v>675</v>
      </c>
      <c r="Y1" s="196"/>
      <c r="Z1" s="2"/>
    </row>
    <row r="2" spans="1:26" ht="37.5" customHeight="1" x14ac:dyDescent="0.2">
      <c r="A2" s="196"/>
      <c r="B2" s="6"/>
      <c r="C2" s="2" t="e">
        <f ca="1">IMAGE("http://www.ramader.com/league/uploads/weeklyAimbots.png")</f>
        <v>#NAME?</v>
      </c>
      <c r="D2" s="2" t="e">
        <f ca="1">IMAGE("http://www.ramader.com/league/uploads/weeklyAltf4.png")</f>
        <v>#NAME?</v>
      </c>
      <c r="E2" s="2"/>
      <c r="F2" s="2" t="e">
        <f ca="1">IMAGE("http://www.ramader.com/league/uploads/weeklyElusion.png")</f>
        <v>#NAME?</v>
      </c>
      <c r="G2" s="2" t="e">
        <f ca="1">IMAGE("http://www.ramader.com/league/uploads/weeklyWrecking.png")</f>
        <v>#NAME?</v>
      </c>
      <c r="H2" s="2"/>
      <c r="I2" s="2" t="e">
        <f ca="1">IMAGE("http://www.ramader.com/league/uploads/weeklyPotatoes.png")</f>
        <v>#NAME?</v>
      </c>
      <c r="J2" s="2" t="e">
        <f ca="1">IMAGE("http://www.ramader.com/league/uploads/weeklySugar.png")</f>
        <v>#NAME?</v>
      </c>
      <c r="K2" s="2"/>
      <c r="L2" s="2" t="e">
        <f ca="1">IMAGE("http://www.ramader.com/league/uploads/weeklyGravity.png")</f>
        <v>#NAME?</v>
      </c>
      <c r="M2" s="2" t="e">
        <f ca="1">IMAGE("http://www.ramader.com/league/uploads/weeklySolo.png")</f>
        <v>#NAME?</v>
      </c>
      <c r="N2" s="2"/>
      <c r="O2" s="2" t="e">
        <f ca="1">IMAGE("http://www.ramader.com/league/uploads/weeklyHavoc.png")</f>
        <v>#NAME?</v>
      </c>
      <c r="P2" s="2" t="e">
        <f ca="1">IMAGE("http://www.ramader.com/league/uploads/weeklyRenegades.png")</f>
        <v>#NAME?</v>
      </c>
      <c r="Q2" s="2"/>
      <c r="R2" s="2" t="e">
        <f ca="1">IMAGE("http://www.ramader.com/league/uploads/weeklyHarmony.png")</f>
        <v>#NAME?</v>
      </c>
      <c r="S2" s="2" t="e">
        <f ca="1">IMAGE("http://www.ramader.com/league/uploads/weeklyOtaku.png")</f>
        <v>#NAME?</v>
      </c>
      <c r="T2" s="2"/>
      <c r="U2" s="2" t="e">
        <f ca="1">IMAGE("http://www.ramader.com/league/uploads/weeklyLiquid.png")</f>
        <v>#NAME?</v>
      </c>
      <c r="V2" s="2" t="e">
        <f ca="1">IMAGE("http://www.ramader.com/league/uploads/weeklyOmnic.png")</f>
        <v>#NAME?</v>
      </c>
      <c r="W2" s="2"/>
      <c r="X2" s="2" t="e">
        <f ca="1">IMAGE("http://www.ramader.com/league/uploads/weeklyMeta.png")</f>
        <v>#NAME?</v>
      </c>
      <c r="Y2" s="2" t="e">
        <f ca="1">IMAGE("http://www.ramader.com/league/uploads/weeklyMeteors.png")</f>
        <v>#NAME?</v>
      </c>
      <c r="Z2" s="2"/>
    </row>
    <row r="3" spans="1:26" ht="7.5" customHeight="1" x14ac:dyDescent="0.2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12" t="s">
        <v>676</v>
      </c>
      <c r="B4" s="2"/>
      <c r="C4" s="9" t="s">
        <v>432</v>
      </c>
      <c r="D4" s="9" t="s">
        <v>11</v>
      </c>
      <c r="E4" s="185"/>
      <c r="F4" s="107" t="s">
        <v>108</v>
      </c>
      <c r="G4" s="9" t="s">
        <v>26</v>
      </c>
      <c r="H4" s="185"/>
      <c r="I4" s="168" t="s">
        <v>124</v>
      </c>
      <c r="J4" s="9" t="s">
        <v>445</v>
      </c>
      <c r="K4" s="185"/>
      <c r="L4" s="9" t="s">
        <v>126</v>
      </c>
      <c r="M4" s="83" t="s">
        <v>621</v>
      </c>
      <c r="N4" s="185"/>
      <c r="O4" s="9" t="s">
        <v>521</v>
      </c>
      <c r="P4" s="186"/>
      <c r="Q4" s="185"/>
      <c r="R4" s="8" t="s">
        <v>21</v>
      </c>
      <c r="S4" s="96" t="s">
        <v>433</v>
      </c>
      <c r="T4" s="185"/>
      <c r="U4" s="150" t="s">
        <v>200</v>
      </c>
      <c r="V4" s="173" t="s">
        <v>529</v>
      </c>
      <c r="W4" s="185"/>
      <c r="X4" s="8" t="s">
        <v>232</v>
      </c>
      <c r="Y4" s="9" t="s">
        <v>22</v>
      </c>
      <c r="Z4" s="2"/>
    </row>
    <row r="5" spans="1:26" ht="12.75" x14ac:dyDescent="0.2">
      <c r="A5" s="196"/>
      <c r="B5" s="2"/>
      <c r="C5" s="9" t="s">
        <v>284</v>
      </c>
      <c r="D5" s="13" t="s">
        <v>27</v>
      </c>
      <c r="E5" s="185"/>
      <c r="F5" s="9" t="s">
        <v>438</v>
      </c>
      <c r="G5" s="9" t="s">
        <v>42</v>
      </c>
      <c r="H5" s="185"/>
      <c r="I5" s="150" t="s">
        <v>239</v>
      </c>
      <c r="J5" s="9" t="s">
        <v>76</v>
      </c>
      <c r="K5" s="185"/>
      <c r="L5" s="13" t="s">
        <v>136</v>
      </c>
      <c r="M5" s="83" t="s">
        <v>30</v>
      </c>
      <c r="N5" s="185"/>
      <c r="O5" s="9" t="s">
        <v>141</v>
      </c>
      <c r="P5" s="186"/>
      <c r="Q5" s="185"/>
      <c r="R5" s="63" t="s">
        <v>85</v>
      </c>
      <c r="S5" s="9" t="s">
        <v>82</v>
      </c>
      <c r="T5" s="185"/>
      <c r="U5" s="150" t="s">
        <v>677</v>
      </c>
      <c r="V5" s="173" t="s">
        <v>68</v>
      </c>
      <c r="W5" s="185"/>
      <c r="X5" s="8" t="s">
        <v>104</v>
      </c>
      <c r="Y5" s="9" t="s">
        <v>38</v>
      </c>
      <c r="Z5" s="2"/>
    </row>
    <row r="6" spans="1:26" ht="12.75" x14ac:dyDescent="0.2">
      <c r="A6" s="196"/>
      <c r="B6" s="2"/>
      <c r="C6" s="9" t="s">
        <v>590</v>
      </c>
      <c r="D6" s="9" t="s">
        <v>454</v>
      </c>
      <c r="E6" s="185"/>
      <c r="F6" s="9" t="s">
        <v>93</v>
      </c>
      <c r="G6" s="9" t="s">
        <v>592</v>
      </c>
      <c r="H6" s="185"/>
      <c r="I6" s="150" t="s">
        <v>393</v>
      </c>
      <c r="J6" s="9" t="s">
        <v>28</v>
      </c>
      <c r="K6" s="185"/>
      <c r="L6" s="9" t="s">
        <v>33</v>
      </c>
      <c r="M6" s="83" t="s">
        <v>62</v>
      </c>
      <c r="N6" s="185"/>
      <c r="O6" s="9" t="s">
        <v>35</v>
      </c>
      <c r="P6" s="186"/>
      <c r="Q6" s="185"/>
      <c r="R6" s="8" t="s">
        <v>37</v>
      </c>
      <c r="S6" s="9" t="s">
        <v>34</v>
      </c>
      <c r="T6" s="185"/>
      <c r="U6" s="150" t="s">
        <v>237</v>
      </c>
      <c r="V6" s="173" t="s">
        <v>214</v>
      </c>
      <c r="W6" s="185"/>
      <c r="X6" s="8" t="s">
        <v>522</v>
      </c>
      <c r="Y6" s="9" t="s">
        <v>54</v>
      </c>
      <c r="Z6" s="2"/>
    </row>
    <row r="7" spans="1:26" ht="12.75" x14ac:dyDescent="0.2">
      <c r="A7" s="196"/>
      <c r="B7" s="2"/>
      <c r="C7" s="9" t="s">
        <v>275</v>
      </c>
      <c r="D7" s="13" t="s">
        <v>43</v>
      </c>
      <c r="E7" s="185"/>
      <c r="F7" s="9" t="s">
        <v>242</v>
      </c>
      <c r="G7" s="9" t="s">
        <v>302</v>
      </c>
      <c r="H7" s="185"/>
      <c r="I7" s="150" t="s">
        <v>235</v>
      </c>
      <c r="J7" s="9" t="s">
        <v>435</v>
      </c>
      <c r="K7" s="185"/>
      <c r="L7" s="9" t="s">
        <v>112</v>
      </c>
      <c r="M7" s="83" t="s">
        <v>94</v>
      </c>
      <c r="N7" s="185"/>
      <c r="O7" s="9" t="s">
        <v>51</v>
      </c>
      <c r="P7" s="186"/>
      <c r="Q7" s="185"/>
      <c r="R7" s="8" t="s">
        <v>101</v>
      </c>
      <c r="S7" s="9" t="s">
        <v>50</v>
      </c>
      <c r="T7" s="185"/>
      <c r="U7" s="150" t="s">
        <v>221</v>
      </c>
      <c r="V7" s="187" t="s">
        <v>436</v>
      </c>
      <c r="W7" s="185"/>
      <c r="X7" s="8" t="s">
        <v>215</v>
      </c>
      <c r="Y7" s="9" t="s">
        <v>70</v>
      </c>
      <c r="Z7" s="2"/>
    </row>
    <row r="8" spans="1:26" ht="12.75" x14ac:dyDescent="0.2">
      <c r="A8" s="196"/>
      <c r="B8" s="2"/>
      <c r="C8" s="9" t="s">
        <v>273</v>
      </c>
      <c r="D8" s="9" t="s">
        <v>91</v>
      </c>
      <c r="E8" s="185"/>
      <c r="F8" s="9" t="s">
        <v>443</v>
      </c>
      <c r="G8" s="9" t="s">
        <v>212</v>
      </c>
      <c r="H8" s="185"/>
      <c r="I8" s="150" t="s">
        <v>31</v>
      </c>
      <c r="J8" s="9" t="s">
        <v>134</v>
      </c>
      <c r="K8" s="185"/>
      <c r="L8" s="9" t="s">
        <v>81</v>
      </c>
      <c r="M8" s="83" t="s">
        <v>119</v>
      </c>
      <c r="N8" s="185"/>
      <c r="O8" s="9" t="s">
        <v>114</v>
      </c>
      <c r="P8" s="186"/>
      <c r="Q8" s="185"/>
      <c r="R8" s="8" t="s">
        <v>216</v>
      </c>
      <c r="S8" s="9" t="s">
        <v>205</v>
      </c>
      <c r="T8" s="185"/>
      <c r="U8" s="150" t="s">
        <v>55</v>
      </c>
      <c r="V8" s="173" t="s">
        <v>624</v>
      </c>
      <c r="W8" s="185"/>
      <c r="X8" s="8" t="s">
        <v>210</v>
      </c>
      <c r="Y8" s="13" t="s">
        <v>86</v>
      </c>
      <c r="Z8" s="2"/>
    </row>
    <row r="9" spans="1:26" ht="12.75" x14ac:dyDescent="0.2">
      <c r="A9" s="196"/>
      <c r="B9" s="2"/>
      <c r="C9" s="9" t="s">
        <v>594</v>
      </c>
      <c r="D9" s="9" t="s">
        <v>155</v>
      </c>
      <c r="E9" s="185"/>
      <c r="F9" s="9" t="s">
        <v>13</v>
      </c>
      <c r="G9" s="9" t="s">
        <v>547</v>
      </c>
      <c r="H9" s="185"/>
      <c r="I9" s="150" t="s">
        <v>67</v>
      </c>
      <c r="J9" s="9" t="s">
        <v>489</v>
      </c>
      <c r="K9" s="185"/>
      <c r="L9" s="9" t="s">
        <v>49</v>
      </c>
      <c r="M9" s="83" t="s">
        <v>46</v>
      </c>
      <c r="N9" s="185"/>
      <c r="O9" s="9" t="s">
        <v>128</v>
      </c>
      <c r="P9" s="186"/>
      <c r="Q9" s="185"/>
      <c r="R9" s="8" t="s">
        <v>116</v>
      </c>
      <c r="S9" s="9" t="s">
        <v>642</v>
      </c>
      <c r="T9" s="185"/>
      <c r="U9" s="150" t="s">
        <v>39</v>
      </c>
      <c r="V9" s="188" t="s">
        <v>449</v>
      </c>
      <c r="W9" s="185"/>
      <c r="X9" s="8" t="s">
        <v>129</v>
      </c>
      <c r="Y9" s="9" t="s">
        <v>102</v>
      </c>
      <c r="Z9" s="2"/>
    </row>
    <row r="10" spans="1:26" ht="12.75" x14ac:dyDescent="0.2">
      <c r="A10" s="196"/>
      <c r="B10" s="2"/>
      <c r="C10" s="9" t="s">
        <v>502</v>
      </c>
      <c r="D10" s="9" t="s">
        <v>121</v>
      </c>
      <c r="E10" s="185"/>
      <c r="F10" s="9" t="s">
        <v>45</v>
      </c>
      <c r="G10" s="83" t="s">
        <v>659</v>
      </c>
      <c r="H10" s="185"/>
      <c r="I10" s="168" t="s">
        <v>63</v>
      </c>
      <c r="J10" s="9" t="s">
        <v>60</v>
      </c>
      <c r="K10" s="185"/>
      <c r="L10" s="13" t="s">
        <v>140</v>
      </c>
      <c r="M10" s="83" t="s">
        <v>446</v>
      </c>
      <c r="N10" s="185"/>
      <c r="O10" s="9" t="s">
        <v>137</v>
      </c>
      <c r="P10" s="186"/>
      <c r="Q10" s="185"/>
      <c r="R10" s="8" t="s">
        <v>130</v>
      </c>
      <c r="S10" s="83" t="s">
        <v>641</v>
      </c>
      <c r="T10" s="185"/>
      <c r="U10" s="166" t="s">
        <v>599</v>
      </c>
      <c r="V10" s="173" t="s">
        <v>620</v>
      </c>
      <c r="W10" s="185"/>
      <c r="X10" s="8" t="s">
        <v>110</v>
      </c>
      <c r="Y10" s="9" t="s">
        <v>117</v>
      </c>
      <c r="Z10" s="2"/>
    </row>
    <row r="11" spans="1:26" ht="12.75" x14ac:dyDescent="0.2">
      <c r="A11" s="196"/>
      <c r="B11" s="2"/>
      <c r="C11" s="9" t="s">
        <v>493</v>
      </c>
      <c r="D11" s="9" t="s">
        <v>75</v>
      </c>
      <c r="E11" s="185"/>
      <c r="F11" s="9" t="s">
        <v>525</v>
      </c>
      <c r="G11" s="83" t="s">
        <v>660</v>
      </c>
      <c r="H11" s="185"/>
      <c r="I11" s="150" t="s">
        <v>79</v>
      </c>
      <c r="J11" s="9" t="s">
        <v>404</v>
      </c>
      <c r="K11" s="185"/>
      <c r="L11" s="9" t="s">
        <v>17</v>
      </c>
      <c r="M11" s="83" t="s">
        <v>109</v>
      </c>
      <c r="N11" s="185"/>
      <c r="O11" s="9" t="s">
        <v>83</v>
      </c>
      <c r="P11" s="186"/>
      <c r="Q11" s="185"/>
      <c r="R11" s="8" t="s">
        <v>69</v>
      </c>
      <c r="S11" s="167" t="s">
        <v>395</v>
      </c>
      <c r="T11" s="185"/>
      <c r="U11" s="168" t="s">
        <v>166</v>
      </c>
      <c r="V11" s="167" t="s">
        <v>595</v>
      </c>
      <c r="W11" s="185"/>
      <c r="X11" s="8" t="s">
        <v>398</v>
      </c>
      <c r="Y11" s="9" t="s">
        <v>222</v>
      </c>
      <c r="Z11" s="2"/>
    </row>
    <row r="12" spans="1:26" ht="12.75" x14ac:dyDescent="0.2">
      <c r="A12" s="196"/>
      <c r="B12" s="2"/>
      <c r="C12" s="189"/>
      <c r="D12" s="190"/>
      <c r="E12" s="185"/>
      <c r="F12" s="9" t="s">
        <v>36</v>
      </c>
      <c r="G12" s="83" t="s">
        <v>390</v>
      </c>
      <c r="H12" s="185"/>
      <c r="I12" s="191"/>
      <c r="J12" s="9" t="s">
        <v>410</v>
      </c>
      <c r="K12" s="185"/>
      <c r="L12" s="9" t="s">
        <v>161</v>
      </c>
      <c r="M12" s="169"/>
      <c r="N12" s="185"/>
      <c r="O12" s="9" t="s">
        <v>339</v>
      </c>
      <c r="P12" s="186"/>
      <c r="Q12" s="185"/>
      <c r="R12" s="189"/>
      <c r="S12" s="190"/>
      <c r="T12" s="185"/>
      <c r="U12" s="189"/>
      <c r="V12" s="83" t="s">
        <v>678</v>
      </c>
      <c r="W12" s="185"/>
      <c r="X12" s="189"/>
      <c r="Y12" s="107" t="s">
        <v>292</v>
      </c>
      <c r="Z12" s="2"/>
    </row>
    <row r="13" spans="1:26" ht="12.75" x14ac:dyDescent="0.2">
      <c r="A13" s="196"/>
      <c r="B13" s="2"/>
      <c r="C13" s="189"/>
      <c r="D13" s="190"/>
      <c r="E13" s="185"/>
      <c r="F13" s="143" t="s">
        <v>298</v>
      </c>
      <c r="G13" s="190"/>
      <c r="H13" s="185"/>
      <c r="I13" s="189"/>
      <c r="J13" s="13" t="s">
        <v>139</v>
      </c>
      <c r="K13" s="185"/>
      <c r="L13" s="9" t="s">
        <v>498</v>
      </c>
      <c r="M13" s="169"/>
      <c r="N13" s="185"/>
      <c r="O13" s="189"/>
      <c r="P13" s="186"/>
      <c r="Q13" s="185"/>
      <c r="R13" s="189"/>
      <c r="S13" s="190"/>
      <c r="T13" s="185"/>
      <c r="U13" s="189"/>
      <c r="V13" s="190"/>
      <c r="W13" s="185"/>
      <c r="X13" s="189"/>
      <c r="Y13" s="9" t="s">
        <v>622</v>
      </c>
      <c r="Z13" s="2"/>
    </row>
    <row r="14" spans="1:26" ht="7.5" customHeight="1" x14ac:dyDescent="0.2">
      <c r="A14" s="19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spans="1:26" ht="12.75" x14ac:dyDescent="0.2">
      <c r="A15" s="205" t="s">
        <v>300</v>
      </c>
      <c r="B15" s="4"/>
      <c r="C15" s="23" t="s">
        <v>502</v>
      </c>
      <c r="D15" s="17" t="s">
        <v>91</v>
      </c>
      <c r="E15" s="5"/>
      <c r="F15" s="17" t="s">
        <v>242</v>
      </c>
      <c r="G15" s="88" t="s">
        <v>26</v>
      </c>
      <c r="H15" s="5"/>
      <c r="I15" s="22" t="s">
        <v>63</v>
      </c>
      <c r="J15" s="23" t="s">
        <v>60</v>
      </c>
      <c r="K15" s="5"/>
      <c r="L15" s="24" t="s">
        <v>17</v>
      </c>
      <c r="M15" s="23" t="s">
        <v>30</v>
      </c>
      <c r="N15" s="5"/>
      <c r="O15" s="22"/>
      <c r="P15" s="23"/>
      <c r="Q15" s="5"/>
      <c r="R15" s="22" t="s">
        <v>21</v>
      </c>
      <c r="S15" s="23" t="s">
        <v>433</v>
      </c>
      <c r="T15" s="5"/>
      <c r="U15" s="22" t="s">
        <v>200</v>
      </c>
      <c r="V15" s="17" t="s">
        <v>529</v>
      </c>
      <c r="W15" s="5"/>
      <c r="X15" s="22" t="s">
        <v>129</v>
      </c>
      <c r="Y15" s="178" t="s">
        <v>54</v>
      </c>
      <c r="Z15" s="4"/>
    </row>
    <row r="16" spans="1:26" ht="12.75" x14ac:dyDescent="0.2">
      <c r="A16" s="206"/>
      <c r="B16" s="4"/>
      <c r="C16" s="17" t="s">
        <v>275</v>
      </c>
      <c r="D16" s="17" t="s">
        <v>155</v>
      </c>
      <c r="E16" s="5"/>
      <c r="F16" s="17" t="s">
        <v>443</v>
      </c>
      <c r="G16" s="88" t="s">
        <v>302</v>
      </c>
      <c r="H16" s="5"/>
      <c r="I16" s="24" t="s">
        <v>393</v>
      </c>
      <c r="J16" s="17" t="s">
        <v>576</v>
      </c>
      <c r="K16" s="5"/>
      <c r="L16" s="24" t="s">
        <v>161</v>
      </c>
      <c r="M16" s="17" t="s">
        <v>109</v>
      </c>
      <c r="N16" s="5"/>
      <c r="O16" s="24"/>
      <c r="P16" s="17"/>
      <c r="Q16" s="5"/>
      <c r="R16" s="24" t="s">
        <v>116</v>
      </c>
      <c r="S16" s="17" t="s">
        <v>82</v>
      </c>
      <c r="T16" s="5"/>
      <c r="U16" s="24" t="s">
        <v>221</v>
      </c>
      <c r="V16" s="88" t="s">
        <v>68</v>
      </c>
      <c r="W16" s="5"/>
      <c r="X16" s="24" t="s">
        <v>522</v>
      </c>
      <c r="Y16" s="88" t="s">
        <v>292</v>
      </c>
      <c r="Z16" s="4"/>
    </row>
    <row r="17" spans="1:26" ht="12.75" x14ac:dyDescent="0.2">
      <c r="A17" s="206"/>
      <c r="B17" s="4"/>
      <c r="C17" s="17" t="s">
        <v>571</v>
      </c>
      <c r="D17" s="17" t="s">
        <v>121</v>
      </c>
      <c r="E17" s="5"/>
      <c r="F17" s="17" t="s">
        <v>525</v>
      </c>
      <c r="G17" s="88" t="s">
        <v>645</v>
      </c>
      <c r="H17" s="5"/>
      <c r="I17" s="34" t="s">
        <v>239</v>
      </c>
      <c r="J17" s="17" t="s">
        <v>404</v>
      </c>
      <c r="K17" s="5"/>
      <c r="L17" s="24" t="s">
        <v>152</v>
      </c>
      <c r="M17" s="17" t="s">
        <v>46</v>
      </c>
      <c r="N17" s="5"/>
      <c r="O17" s="24"/>
      <c r="P17" s="17"/>
      <c r="Q17" s="5"/>
      <c r="R17" s="24" t="s">
        <v>37</v>
      </c>
      <c r="S17" s="17" t="s">
        <v>34</v>
      </c>
      <c r="T17" s="5"/>
      <c r="U17" s="24" t="s">
        <v>237</v>
      </c>
      <c r="V17" s="17" t="s">
        <v>214</v>
      </c>
      <c r="W17" s="5"/>
      <c r="X17" s="24" t="s">
        <v>215</v>
      </c>
      <c r="Y17" s="178" t="s">
        <v>102</v>
      </c>
      <c r="Z17" s="4"/>
    </row>
    <row r="18" spans="1:26" ht="12.75" x14ac:dyDescent="0.2">
      <c r="A18" s="206"/>
      <c r="B18" s="4"/>
      <c r="C18" s="17" t="s">
        <v>594</v>
      </c>
      <c r="D18" s="17" t="s">
        <v>75</v>
      </c>
      <c r="E18" s="5"/>
      <c r="F18" s="17" t="s">
        <v>108</v>
      </c>
      <c r="G18" s="88" t="s">
        <v>659</v>
      </c>
      <c r="H18" s="5"/>
      <c r="I18" s="24" t="s">
        <v>67</v>
      </c>
      <c r="J18" s="17" t="s">
        <v>679</v>
      </c>
      <c r="K18" s="5"/>
      <c r="L18" s="24" t="s">
        <v>167</v>
      </c>
      <c r="M18" s="17" t="s">
        <v>119</v>
      </c>
      <c r="N18" s="5"/>
      <c r="O18" s="24"/>
      <c r="P18" s="17"/>
      <c r="Q18" s="5"/>
      <c r="R18" s="24" t="s">
        <v>101</v>
      </c>
      <c r="S18" s="17" t="s">
        <v>50</v>
      </c>
      <c r="T18" s="5"/>
      <c r="U18" s="24" t="s">
        <v>391</v>
      </c>
      <c r="V18" s="17" t="s">
        <v>624</v>
      </c>
      <c r="W18" s="5"/>
      <c r="X18" s="24" t="s">
        <v>104</v>
      </c>
      <c r="Y18" s="88" t="s">
        <v>222</v>
      </c>
      <c r="Z18" s="4"/>
    </row>
    <row r="19" spans="1:26" ht="12.75" x14ac:dyDescent="0.2">
      <c r="A19" s="206"/>
      <c r="B19" s="4"/>
      <c r="C19" s="17" t="s">
        <v>590</v>
      </c>
      <c r="D19" s="17" t="s">
        <v>11</v>
      </c>
      <c r="E19" s="5"/>
      <c r="F19" s="17" t="s">
        <v>438</v>
      </c>
      <c r="G19" s="88" t="s">
        <v>212</v>
      </c>
      <c r="H19" s="5"/>
      <c r="I19" s="24" t="s">
        <v>31</v>
      </c>
      <c r="J19" s="17" t="s">
        <v>554</v>
      </c>
      <c r="K19" s="5"/>
      <c r="L19" s="24" t="s">
        <v>156</v>
      </c>
      <c r="M19" s="17" t="s">
        <v>621</v>
      </c>
      <c r="N19" s="5"/>
      <c r="O19" s="24"/>
      <c r="P19" s="17"/>
      <c r="Q19" s="5"/>
      <c r="R19" s="24" t="s">
        <v>229</v>
      </c>
      <c r="S19" s="17" t="s">
        <v>205</v>
      </c>
      <c r="T19" s="5"/>
      <c r="U19" s="24" t="s">
        <v>283</v>
      </c>
      <c r="V19" s="17" t="s">
        <v>620</v>
      </c>
      <c r="W19" s="5"/>
      <c r="X19" s="24" t="s">
        <v>354</v>
      </c>
      <c r="Y19" s="178" t="s">
        <v>622</v>
      </c>
      <c r="Z19" s="4"/>
    </row>
    <row r="20" spans="1:26" ht="12.75" x14ac:dyDescent="0.2">
      <c r="A20" s="206"/>
      <c r="B20" s="4"/>
      <c r="C20" s="17" t="s">
        <v>284</v>
      </c>
      <c r="D20" s="17" t="s">
        <v>454</v>
      </c>
      <c r="E20" s="5"/>
      <c r="F20" s="17" t="s">
        <v>13</v>
      </c>
      <c r="G20" s="88" t="s">
        <v>42</v>
      </c>
      <c r="H20" s="177"/>
      <c r="I20" s="110" t="s">
        <v>79</v>
      </c>
      <c r="J20" s="24" t="s">
        <v>445</v>
      </c>
      <c r="K20" s="5"/>
      <c r="L20" s="24" t="s">
        <v>680</v>
      </c>
      <c r="M20" s="17" t="s">
        <v>62</v>
      </c>
      <c r="N20" s="5"/>
      <c r="O20" s="24"/>
      <c r="P20" s="17"/>
      <c r="Q20" s="5"/>
      <c r="R20" s="24" t="s">
        <v>69</v>
      </c>
      <c r="S20" s="17" t="s">
        <v>642</v>
      </c>
      <c r="T20" s="5"/>
      <c r="U20" s="24" t="s">
        <v>605</v>
      </c>
      <c r="V20" s="17" t="s">
        <v>436</v>
      </c>
      <c r="W20" s="5"/>
      <c r="X20" s="24" t="s">
        <v>210</v>
      </c>
      <c r="Y20" s="110" t="s">
        <v>38</v>
      </c>
      <c r="Z20" s="148"/>
    </row>
    <row r="21" spans="1:26" ht="12.75" x14ac:dyDescent="0.2">
      <c r="A21" s="207"/>
      <c r="B21" s="4"/>
      <c r="C21" s="26">
        <v>1</v>
      </c>
      <c r="D21" s="27">
        <v>2</v>
      </c>
      <c r="E21" s="5"/>
      <c r="F21" s="29">
        <v>2</v>
      </c>
      <c r="G21" s="30">
        <v>1</v>
      </c>
      <c r="H21" s="28"/>
      <c r="I21" s="192">
        <v>0</v>
      </c>
      <c r="J21" s="27">
        <v>2</v>
      </c>
      <c r="K21" s="28"/>
      <c r="L21" s="26">
        <v>0</v>
      </c>
      <c r="M21" s="27">
        <v>2</v>
      </c>
      <c r="N21" s="28"/>
      <c r="O21" s="31">
        <v>1</v>
      </c>
      <c r="P21" s="30">
        <v>0</v>
      </c>
      <c r="Q21" s="28"/>
      <c r="R21" s="26">
        <v>0</v>
      </c>
      <c r="S21" s="27">
        <v>2</v>
      </c>
      <c r="T21" s="32"/>
      <c r="U21" s="26">
        <v>1</v>
      </c>
      <c r="V21" s="27">
        <v>2</v>
      </c>
      <c r="W21" s="28"/>
      <c r="X21" s="27">
        <v>2</v>
      </c>
      <c r="Y21" s="45">
        <v>1</v>
      </c>
      <c r="Z21" s="4"/>
    </row>
    <row r="22" spans="1:26" ht="12.75" x14ac:dyDescent="0.2">
      <c r="A22" s="211" t="s">
        <v>160</v>
      </c>
      <c r="B22" s="4"/>
      <c r="C22" s="23" t="s">
        <v>273</v>
      </c>
      <c r="D22" s="17" t="s">
        <v>91</v>
      </c>
      <c r="E22" s="5"/>
      <c r="F22" s="17" t="s">
        <v>242</v>
      </c>
      <c r="G22" s="88" t="s">
        <v>26</v>
      </c>
      <c r="H22" s="5"/>
      <c r="I22" s="24" t="s">
        <v>393</v>
      </c>
      <c r="J22" s="17" t="s">
        <v>60</v>
      </c>
      <c r="K22" s="5"/>
      <c r="L22" s="24" t="s">
        <v>17</v>
      </c>
      <c r="M22" s="17" t="s">
        <v>119</v>
      </c>
      <c r="N22" s="5"/>
      <c r="O22" s="24"/>
      <c r="P22" s="17"/>
      <c r="Q22" s="5"/>
      <c r="R22" s="22" t="s">
        <v>216</v>
      </c>
      <c r="S22" s="23" t="s">
        <v>433</v>
      </c>
      <c r="T22" s="5"/>
      <c r="U22" s="24" t="s">
        <v>681</v>
      </c>
      <c r="V22" s="17" t="s">
        <v>529</v>
      </c>
      <c r="W22" s="5"/>
      <c r="X22" s="24" t="s">
        <v>129</v>
      </c>
      <c r="Y22" s="178" t="s">
        <v>22</v>
      </c>
      <c r="Z22" s="4"/>
    </row>
    <row r="23" spans="1:26" ht="12.75" x14ac:dyDescent="0.2">
      <c r="A23" s="206"/>
      <c r="B23" s="4"/>
      <c r="C23" s="17" t="s">
        <v>275</v>
      </c>
      <c r="D23" s="17" t="s">
        <v>155</v>
      </c>
      <c r="E23" s="5"/>
      <c r="F23" s="17" t="s">
        <v>108</v>
      </c>
      <c r="G23" s="88" t="s">
        <v>302</v>
      </c>
      <c r="H23" s="5"/>
      <c r="I23" s="24" t="s">
        <v>235</v>
      </c>
      <c r="J23" s="17" t="s">
        <v>576</v>
      </c>
      <c r="K23" s="5"/>
      <c r="L23" s="24" t="s">
        <v>161</v>
      </c>
      <c r="M23" s="17" t="s">
        <v>446</v>
      </c>
      <c r="N23" s="5"/>
      <c r="O23" s="24"/>
      <c r="P23" s="17"/>
      <c r="Q23" s="5"/>
      <c r="R23" s="24" t="s">
        <v>116</v>
      </c>
      <c r="S23" s="17" t="s">
        <v>82</v>
      </c>
      <c r="T23" s="5"/>
      <c r="U23" s="24" t="s">
        <v>200</v>
      </c>
      <c r="V23" s="88" t="s">
        <v>68</v>
      </c>
      <c r="W23" s="5"/>
      <c r="X23" s="24" t="s">
        <v>522</v>
      </c>
      <c r="Y23" s="178" t="s">
        <v>54</v>
      </c>
      <c r="Z23" s="4"/>
    </row>
    <row r="24" spans="1:26" ht="12.75" x14ac:dyDescent="0.2">
      <c r="A24" s="206"/>
      <c r="B24" s="4"/>
      <c r="C24" s="17" t="s">
        <v>571</v>
      </c>
      <c r="D24" s="17" t="s">
        <v>121</v>
      </c>
      <c r="E24" s="5"/>
      <c r="F24" s="17" t="s">
        <v>525</v>
      </c>
      <c r="G24" s="88" t="s">
        <v>390</v>
      </c>
      <c r="H24" s="5"/>
      <c r="I24" s="34" t="s">
        <v>239</v>
      </c>
      <c r="J24" s="17" t="s">
        <v>12</v>
      </c>
      <c r="K24" s="5"/>
      <c r="L24" s="24" t="s">
        <v>152</v>
      </c>
      <c r="M24" s="17" t="s">
        <v>94</v>
      </c>
      <c r="N24" s="5"/>
      <c r="O24" s="24"/>
      <c r="P24" s="17"/>
      <c r="Q24" s="5"/>
      <c r="R24" s="24" t="s">
        <v>37</v>
      </c>
      <c r="S24" s="17" t="s">
        <v>34</v>
      </c>
      <c r="T24" s="5"/>
      <c r="U24" s="24" t="s">
        <v>208</v>
      </c>
      <c r="V24" s="17" t="s">
        <v>214</v>
      </c>
      <c r="W24" s="5"/>
      <c r="X24" s="24" t="s">
        <v>215</v>
      </c>
      <c r="Y24" s="178" t="s">
        <v>70</v>
      </c>
      <c r="Z24" s="4"/>
    </row>
    <row r="25" spans="1:26" ht="12.75" x14ac:dyDescent="0.2">
      <c r="A25" s="206"/>
      <c r="B25" s="4"/>
      <c r="C25" s="17" t="s">
        <v>594</v>
      </c>
      <c r="D25" s="17" t="s">
        <v>75</v>
      </c>
      <c r="E25" s="5"/>
      <c r="F25" s="17" t="s">
        <v>45</v>
      </c>
      <c r="G25" s="88" t="s">
        <v>659</v>
      </c>
      <c r="H25" s="5"/>
      <c r="I25" s="24" t="s">
        <v>79</v>
      </c>
      <c r="J25" s="17" t="s">
        <v>28</v>
      </c>
      <c r="K25" s="5"/>
      <c r="L25" s="24" t="s">
        <v>167</v>
      </c>
      <c r="M25" s="17" t="s">
        <v>30</v>
      </c>
      <c r="N25" s="5"/>
      <c r="O25" s="24"/>
      <c r="P25" s="17"/>
      <c r="Q25" s="5"/>
      <c r="R25" s="24" t="s">
        <v>101</v>
      </c>
      <c r="S25" s="17" t="s">
        <v>50</v>
      </c>
      <c r="T25" s="5"/>
      <c r="U25" s="24" t="s">
        <v>551</v>
      </c>
      <c r="V25" s="17" t="s">
        <v>624</v>
      </c>
      <c r="W25" s="5"/>
      <c r="X25" s="24" t="s">
        <v>104</v>
      </c>
      <c r="Y25" s="178" t="s">
        <v>102</v>
      </c>
      <c r="Z25" s="4"/>
    </row>
    <row r="26" spans="1:26" ht="12.75" x14ac:dyDescent="0.2">
      <c r="A26" s="206"/>
      <c r="B26" s="4"/>
      <c r="C26" s="17" t="s">
        <v>590</v>
      </c>
      <c r="D26" s="17" t="s">
        <v>11</v>
      </c>
      <c r="E26" s="5"/>
      <c r="F26" s="17" t="s">
        <v>438</v>
      </c>
      <c r="G26" s="88" t="s">
        <v>547</v>
      </c>
      <c r="H26" s="5"/>
      <c r="I26" s="24" t="s">
        <v>67</v>
      </c>
      <c r="J26" s="17" t="s">
        <v>107</v>
      </c>
      <c r="K26" s="5"/>
      <c r="L26" s="24" t="s">
        <v>156</v>
      </c>
      <c r="M26" s="17" t="s">
        <v>109</v>
      </c>
      <c r="N26" s="5"/>
      <c r="O26" s="24"/>
      <c r="P26" s="17"/>
      <c r="Q26" s="5"/>
      <c r="R26" s="24" t="s">
        <v>229</v>
      </c>
      <c r="S26" s="17" t="s">
        <v>205</v>
      </c>
      <c r="T26" s="5"/>
      <c r="U26" s="24" t="s">
        <v>391</v>
      </c>
      <c r="V26" s="17" t="s">
        <v>620</v>
      </c>
      <c r="W26" s="5"/>
      <c r="X26" s="24" t="s">
        <v>354</v>
      </c>
      <c r="Y26" s="17" t="s">
        <v>222</v>
      </c>
      <c r="Z26" s="4"/>
    </row>
    <row r="27" spans="1:26" ht="12.75" x14ac:dyDescent="0.2">
      <c r="A27" s="206"/>
      <c r="B27" s="4"/>
      <c r="C27" s="17" t="s">
        <v>284</v>
      </c>
      <c r="D27" s="17" t="s">
        <v>454</v>
      </c>
      <c r="E27" s="5"/>
      <c r="F27" s="17" t="s">
        <v>13</v>
      </c>
      <c r="G27" s="88" t="s">
        <v>42</v>
      </c>
      <c r="H27" s="5"/>
      <c r="I27" s="35" t="s">
        <v>31</v>
      </c>
      <c r="J27" s="36" t="s">
        <v>410</v>
      </c>
      <c r="K27" s="5"/>
      <c r="L27" s="24" t="s">
        <v>146</v>
      </c>
      <c r="M27" s="36" t="s">
        <v>46</v>
      </c>
      <c r="N27" s="5"/>
      <c r="O27" s="35"/>
      <c r="P27" s="36"/>
      <c r="Q27" s="5"/>
      <c r="R27" s="24" t="s">
        <v>69</v>
      </c>
      <c r="S27" s="17" t="s">
        <v>642</v>
      </c>
      <c r="T27" s="5"/>
      <c r="U27" s="35" t="s">
        <v>281</v>
      </c>
      <c r="V27" s="92" t="s">
        <v>678</v>
      </c>
      <c r="W27" s="5"/>
      <c r="X27" s="35" t="s">
        <v>210</v>
      </c>
      <c r="Y27" s="193" t="s">
        <v>622</v>
      </c>
      <c r="Z27" s="4"/>
    </row>
    <row r="28" spans="1:26" ht="12.75" x14ac:dyDescent="0.2">
      <c r="A28" s="207"/>
      <c r="B28" s="4"/>
      <c r="C28" s="26">
        <v>2</v>
      </c>
      <c r="D28" s="27">
        <v>3</v>
      </c>
      <c r="E28" s="5"/>
      <c r="F28" s="29">
        <v>3</v>
      </c>
      <c r="G28" s="30">
        <v>2</v>
      </c>
      <c r="H28" s="28"/>
      <c r="I28" s="26">
        <v>1</v>
      </c>
      <c r="J28" s="27">
        <v>2</v>
      </c>
      <c r="K28" s="28"/>
      <c r="L28" s="29">
        <v>2</v>
      </c>
      <c r="M28" s="27">
        <v>2</v>
      </c>
      <c r="N28" s="28"/>
      <c r="O28" s="31">
        <v>1</v>
      </c>
      <c r="P28" s="30">
        <v>0</v>
      </c>
      <c r="Q28" s="28"/>
      <c r="R28" s="29">
        <v>4</v>
      </c>
      <c r="S28" s="30">
        <v>3</v>
      </c>
      <c r="T28" s="32"/>
      <c r="U28" s="29">
        <v>2</v>
      </c>
      <c r="V28" s="30">
        <v>1</v>
      </c>
      <c r="W28" s="28"/>
      <c r="X28" s="29">
        <v>4</v>
      </c>
      <c r="Y28" s="27">
        <v>4</v>
      </c>
      <c r="Z28" s="4"/>
    </row>
    <row r="29" spans="1:26" ht="12.75" x14ac:dyDescent="0.2">
      <c r="A29" s="205" t="s">
        <v>407</v>
      </c>
      <c r="B29" s="4"/>
      <c r="C29" s="23" t="s">
        <v>273</v>
      </c>
      <c r="D29" s="17" t="s">
        <v>91</v>
      </c>
      <c r="E29" s="5"/>
      <c r="F29" s="17" t="s">
        <v>36</v>
      </c>
      <c r="G29" s="88" t="s">
        <v>390</v>
      </c>
      <c r="H29" s="5"/>
      <c r="I29" s="24" t="s">
        <v>393</v>
      </c>
      <c r="J29" s="23" t="s">
        <v>60</v>
      </c>
      <c r="K29" s="5"/>
      <c r="L29" s="22" t="s">
        <v>156</v>
      </c>
      <c r="M29" s="23" t="s">
        <v>62</v>
      </c>
      <c r="N29" s="5"/>
      <c r="O29" s="22"/>
      <c r="P29" s="23"/>
      <c r="Q29" s="5"/>
      <c r="R29" s="22" t="s">
        <v>216</v>
      </c>
      <c r="S29" s="23" t="s">
        <v>433</v>
      </c>
      <c r="T29" s="5"/>
      <c r="U29" s="22" t="s">
        <v>202</v>
      </c>
      <c r="V29" s="17" t="s">
        <v>529</v>
      </c>
      <c r="W29" s="5"/>
      <c r="X29" s="22" t="s">
        <v>398</v>
      </c>
      <c r="Y29" s="178" t="s">
        <v>22</v>
      </c>
      <c r="Z29" s="4"/>
    </row>
    <row r="30" spans="1:26" ht="12.75" x14ac:dyDescent="0.2">
      <c r="A30" s="206"/>
      <c r="B30" s="4"/>
      <c r="C30" s="17" t="s">
        <v>275</v>
      </c>
      <c r="D30" s="17" t="s">
        <v>155</v>
      </c>
      <c r="E30" s="5"/>
      <c r="F30" s="17" t="s">
        <v>108</v>
      </c>
      <c r="G30" s="88" t="s">
        <v>302</v>
      </c>
      <c r="H30" s="5"/>
      <c r="I30" s="24" t="s">
        <v>235</v>
      </c>
      <c r="J30" s="17" t="s">
        <v>404</v>
      </c>
      <c r="K30" s="5"/>
      <c r="L30" s="24" t="s">
        <v>146</v>
      </c>
      <c r="M30" s="17" t="s">
        <v>46</v>
      </c>
      <c r="N30" s="5"/>
      <c r="O30" s="24"/>
      <c r="P30" s="17"/>
      <c r="Q30" s="5"/>
      <c r="R30" s="24" t="s">
        <v>116</v>
      </c>
      <c r="S30" s="17" t="s">
        <v>82</v>
      </c>
      <c r="T30" s="5"/>
      <c r="U30" s="24" t="s">
        <v>200</v>
      </c>
      <c r="V30" s="88" t="s">
        <v>68</v>
      </c>
      <c r="W30" s="5"/>
      <c r="X30" s="24" t="s">
        <v>522</v>
      </c>
      <c r="Y30" s="178" t="s">
        <v>54</v>
      </c>
      <c r="Z30" s="4"/>
    </row>
    <row r="31" spans="1:26" ht="12.75" x14ac:dyDescent="0.2">
      <c r="A31" s="206"/>
      <c r="B31" s="4"/>
      <c r="C31" s="17" t="s">
        <v>493</v>
      </c>
      <c r="D31" s="17" t="s">
        <v>121</v>
      </c>
      <c r="E31" s="5"/>
      <c r="F31" s="17" t="s">
        <v>13</v>
      </c>
      <c r="G31" s="88" t="s">
        <v>645</v>
      </c>
      <c r="H31" s="5"/>
      <c r="I31" s="34" t="s">
        <v>239</v>
      </c>
      <c r="J31" s="17" t="s">
        <v>12</v>
      </c>
      <c r="K31" s="5"/>
      <c r="L31" s="24" t="s">
        <v>682</v>
      </c>
      <c r="M31" s="17" t="s">
        <v>621</v>
      </c>
      <c r="N31" s="5"/>
      <c r="O31" s="24"/>
      <c r="P31" s="17"/>
      <c r="Q31" s="5"/>
      <c r="R31" s="24" t="s">
        <v>37</v>
      </c>
      <c r="S31" s="17" t="s">
        <v>641</v>
      </c>
      <c r="T31" s="5"/>
      <c r="U31" s="24" t="s">
        <v>605</v>
      </c>
      <c r="V31" s="17" t="s">
        <v>214</v>
      </c>
      <c r="W31" s="5"/>
      <c r="X31" s="24" t="s">
        <v>232</v>
      </c>
      <c r="Y31" s="178" t="s">
        <v>70</v>
      </c>
      <c r="Z31" s="4"/>
    </row>
    <row r="32" spans="1:26" ht="12.75" x14ac:dyDescent="0.2">
      <c r="A32" s="206"/>
      <c r="B32" s="4"/>
      <c r="C32" s="17" t="s">
        <v>594</v>
      </c>
      <c r="D32" s="17" t="s">
        <v>75</v>
      </c>
      <c r="E32" s="5"/>
      <c r="F32" s="17" t="s">
        <v>438</v>
      </c>
      <c r="G32" s="88" t="s">
        <v>659</v>
      </c>
      <c r="H32" s="5"/>
      <c r="I32" s="24" t="s">
        <v>79</v>
      </c>
      <c r="J32" s="17" t="s">
        <v>28</v>
      </c>
      <c r="K32" s="5"/>
      <c r="L32" s="24" t="s">
        <v>161</v>
      </c>
      <c r="M32" s="17" t="s">
        <v>30</v>
      </c>
      <c r="N32" s="5"/>
      <c r="O32" s="24"/>
      <c r="P32" s="17"/>
      <c r="Q32" s="5"/>
      <c r="R32" s="24" t="s">
        <v>101</v>
      </c>
      <c r="S32" s="17" t="s">
        <v>50</v>
      </c>
      <c r="T32" s="5"/>
      <c r="U32" s="24" t="s">
        <v>208</v>
      </c>
      <c r="V32" s="17" t="s">
        <v>624</v>
      </c>
      <c r="W32" s="5"/>
      <c r="X32" s="24" t="s">
        <v>354</v>
      </c>
      <c r="Y32" s="178" t="s">
        <v>102</v>
      </c>
      <c r="Z32" s="4"/>
    </row>
    <row r="33" spans="1:26" ht="12.75" x14ac:dyDescent="0.2">
      <c r="A33" s="206"/>
      <c r="B33" s="4"/>
      <c r="C33" s="17" t="s">
        <v>590</v>
      </c>
      <c r="D33" s="17" t="s">
        <v>11</v>
      </c>
      <c r="E33" s="5"/>
      <c r="F33" s="17" t="s">
        <v>93</v>
      </c>
      <c r="G33" s="88" t="s">
        <v>212</v>
      </c>
      <c r="H33" s="5"/>
      <c r="I33" s="24" t="s">
        <v>67</v>
      </c>
      <c r="J33" s="17" t="s">
        <v>554</v>
      </c>
      <c r="K33" s="5"/>
      <c r="L33" s="24" t="s">
        <v>147</v>
      </c>
      <c r="M33" s="17" t="s">
        <v>109</v>
      </c>
      <c r="N33" s="5"/>
      <c r="O33" s="24"/>
      <c r="P33" s="17"/>
      <c r="Q33" s="5"/>
      <c r="R33" s="24" t="s">
        <v>229</v>
      </c>
      <c r="S33" s="17" t="s">
        <v>205</v>
      </c>
      <c r="T33" s="5"/>
      <c r="U33" s="24" t="s">
        <v>281</v>
      </c>
      <c r="V33" s="17" t="s">
        <v>620</v>
      </c>
      <c r="W33" s="5"/>
      <c r="X33" s="24" t="s">
        <v>129</v>
      </c>
      <c r="Y33" s="178" t="s">
        <v>117</v>
      </c>
      <c r="Z33" s="4"/>
    </row>
    <row r="34" spans="1:26" ht="12.75" x14ac:dyDescent="0.2">
      <c r="A34" s="206"/>
      <c r="B34" s="4"/>
      <c r="C34" s="17" t="s">
        <v>284</v>
      </c>
      <c r="D34" s="36" t="s">
        <v>454</v>
      </c>
      <c r="E34" s="5"/>
      <c r="F34" s="17" t="s">
        <v>45</v>
      </c>
      <c r="G34" s="88" t="s">
        <v>660</v>
      </c>
      <c r="H34" s="5"/>
      <c r="I34" s="35" t="s">
        <v>31</v>
      </c>
      <c r="J34" s="36" t="s">
        <v>445</v>
      </c>
      <c r="K34" s="5"/>
      <c r="L34" s="35" t="s">
        <v>144</v>
      </c>
      <c r="M34" s="36" t="s">
        <v>119</v>
      </c>
      <c r="N34" s="5"/>
      <c r="O34" s="35"/>
      <c r="P34" s="36"/>
      <c r="Q34" s="5"/>
      <c r="R34" s="24" t="s">
        <v>69</v>
      </c>
      <c r="S34" s="17" t="s">
        <v>642</v>
      </c>
      <c r="T34" s="5"/>
      <c r="U34" s="35" t="s">
        <v>55</v>
      </c>
      <c r="V34" s="92" t="s">
        <v>678</v>
      </c>
      <c r="W34" s="5"/>
      <c r="X34" s="35" t="s">
        <v>215</v>
      </c>
      <c r="Y34" s="193" t="s">
        <v>622</v>
      </c>
      <c r="Z34" s="4"/>
    </row>
    <row r="35" spans="1:26" ht="12.75" x14ac:dyDescent="0.2">
      <c r="A35" s="207"/>
      <c r="B35" s="39"/>
      <c r="C35" s="31">
        <v>2</v>
      </c>
      <c r="D35" s="45">
        <v>1</v>
      </c>
      <c r="E35" s="42"/>
      <c r="F35" s="31">
        <v>5</v>
      </c>
      <c r="G35" s="30">
        <v>4</v>
      </c>
      <c r="H35" s="43"/>
      <c r="I35" s="40">
        <v>0</v>
      </c>
      <c r="J35" s="41">
        <v>1</v>
      </c>
      <c r="K35" s="43"/>
      <c r="L35" s="40">
        <v>2</v>
      </c>
      <c r="M35" s="41">
        <v>3</v>
      </c>
      <c r="N35" s="43"/>
      <c r="O35" s="44">
        <v>1</v>
      </c>
      <c r="P35" s="45">
        <v>0</v>
      </c>
      <c r="Q35" s="43"/>
      <c r="R35" s="31">
        <v>3</v>
      </c>
      <c r="S35" s="30">
        <v>2</v>
      </c>
      <c r="T35" s="46"/>
      <c r="U35" s="40">
        <v>4</v>
      </c>
      <c r="V35" s="41">
        <v>5</v>
      </c>
      <c r="W35" s="43"/>
      <c r="X35" s="40">
        <v>0</v>
      </c>
      <c r="Y35" s="27">
        <v>1</v>
      </c>
      <c r="Z35" s="39"/>
    </row>
    <row r="36" spans="1:26" ht="12.75" x14ac:dyDescent="0.2">
      <c r="A36" s="211" t="s">
        <v>250</v>
      </c>
      <c r="B36" s="4"/>
      <c r="C36" s="23" t="s">
        <v>493</v>
      </c>
      <c r="D36" s="17" t="s">
        <v>91</v>
      </c>
      <c r="E36" s="5"/>
      <c r="F36" s="17" t="s">
        <v>36</v>
      </c>
      <c r="G36" s="88" t="s">
        <v>26</v>
      </c>
      <c r="H36" s="5"/>
      <c r="I36" s="22" t="s">
        <v>63</v>
      </c>
      <c r="J36" s="23" t="s">
        <v>60</v>
      </c>
      <c r="K36" s="5"/>
      <c r="L36" s="24" t="s">
        <v>152</v>
      </c>
      <c r="M36" s="23" t="s">
        <v>446</v>
      </c>
      <c r="N36" s="5"/>
      <c r="O36" s="22"/>
      <c r="P36" s="23"/>
      <c r="Q36" s="5"/>
      <c r="R36" s="22" t="s">
        <v>21</v>
      </c>
      <c r="S36" s="23" t="s">
        <v>433</v>
      </c>
      <c r="T36" s="5"/>
      <c r="U36" s="22" t="s">
        <v>237</v>
      </c>
      <c r="V36" s="17" t="s">
        <v>529</v>
      </c>
      <c r="W36" s="5"/>
      <c r="X36" s="22" t="s">
        <v>398</v>
      </c>
      <c r="Y36" s="178" t="s">
        <v>54</v>
      </c>
      <c r="Z36" s="4"/>
    </row>
    <row r="37" spans="1:26" ht="12.75" x14ac:dyDescent="0.2">
      <c r="A37" s="206"/>
      <c r="B37" s="4"/>
      <c r="C37" s="17" t="s">
        <v>275</v>
      </c>
      <c r="D37" s="17" t="s">
        <v>155</v>
      </c>
      <c r="E37" s="5"/>
      <c r="F37" s="17" t="s">
        <v>443</v>
      </c>
      <c r="G37" s="88" t="s">
        <v>302</v>
      </c>
      <c r="H37" s="5"/>
      <c r="I37" s="24" t="s">
        <v>235</v>
      </c>
      <c r="J37" s="17" t="s">
        <v>576</v>
      </c>
      <c r="K37" s="5"/>
      <c r="L37" s="24" t="s">
        <v>146</v>
      </c>
      <c r="M37" s="17" t="s">
        <v>46</v>
      </c>
      <c r="N37" s="5"/>
      <c r="O37" s="24"/>
      <c r="P37" s="17"/>
      <c r="Q37" s="5"/>
      <c r="R37" s="24" t="s">
        <v>116</v>
      </c>
      <c r="S37" s="17" t="s">
        <v>82</v>
      </c>
      <c r="T37" s="5"/>
      <c r="U37" s="24" t="s">
        <v>200</v>
      </c>
      <c r="V37" s="88" t="s">
        <v>68</v>
      </c>
      <c r="W37" s="5"/>
      <c r="X37" s="24" t="s">
        <v>522</v>
      </c>
      <c r="Y37" s="178" t="s">
        <v>70</v>
      </c>
      <c r="Z37" s="4"/>
    </row>
    <row r="38" spans="1:26" ht="12.75" x14ac:dyDescent="0.2">
      <c r="A38" s="206"/>
      <c r="B38" s="4"/>
      <c r="C38" s="17" t="s">
        <v>502</v>
      </c>
      <c r="D38" s="17" t="s">
        <v>121</v>
      </c>
      <c r="E38" s="5"/>
      <c r="F38" s="17" t="s">
        <v>93</v>
      </c>
      <c r="G38" s="88" t="s">
        <v>390</v>
      </c>
      <c r="H38" s="5"/>
      <c r="I38" s="24" t="s">
        <v>393</v>
      </c>
      <c r="J38" s="17" t="s">
        <v>404</v>
      </c>
      <c r="K38" s="5"/>
      <c r="L38" s="24" t="s">
        <v>683</v>
      </c>
      <c r="M38" s="17" t="s">
        <v>621</v>
      </c>
      <c r="N38" s="5"/>
      <c r="O38" s="24"/>
      <c r="P38" s="17"/>
      <c r="Q38" s="5"/>
      <c r="R38" s="24" t="s">
        <v>37</v>
      </c>
      <c r="S38" s="17" t="s">
        <v>641</v>
      </c>
      <c r="T38" s="5"/>
      <c r="U38" s="24" t="s">
        <v>391</v>
      </c>
      <c r="V38" s="17" t="s">
        <v>214</v>
      </c>
      <c r="W38" s="5"/>
      <c r="X38" s="24" t="s">
        <v>232</v>
      </c>
      <c r="Y38" s="178" t="s">
        <v>102</v>
      </c>
      <c r="Z38" s="4"/>
    </row>
    <row r="39" spans="1:26" ht="12.75" x14ac:dyDescent="0.2">
      <c r="A39" s="206"/>
      <c r="B39" s="4"/>
      <c r="C39" s="17" t="s">
        <v>594</v>
      </c>
      <c r="D39" s="17" t="s">
        <v>75</v>
      </c>
      <c r="E39" s="5"/>
      <c r="F39" s="17" t="s">
        <v>45</v>
      </c>
      <c r="G39" s="88" t="s">
        <v>659</v>
      </c>
      <c r="H39" s="5"/>
      <c r="I39" s="34" t="s">
        <v>239</v>
      </c>
      <c r="J39" s="17" t="s">
        <v>679</v>
      </c>
      <c r="K39" s="5"/>
      <c r="L39" s="24" t="s">
        <v>161</v>
      </c>
      <c r="M39" s="17" t="s">
        <v>30</v>
      </c>
      <c r="N39" s="5"/>
      <c r="O39" s="24"/>
      <c r="P39" s="17"/>
      <c r="Q39" s="5"/>
      <c r="R39" s="24" t="s">
        <v>101</v>
      </c>
      <c r="S39" s="17" t="s">
        <v>50</v>
      </c>
      <c r="T39" s="5"/>
      <c r="U39" s="24" t="s">
        <v>551</v>
      </c>
      <c r="V39" s="17" t="s">
        <v>624</v>
      </c>
      <c r="W39" s="5"/>
      <c r="X39" s="24" t="s">
        <v>104</v>
      </c>
      <c r="Y39" s="178" t="s">
        <v>117</v>
      </c>
      <c r="Z39" s="4"/>
    </row>
    <row r="40" spans="1:26" ht="12.75" x14ac:dyDescent="0.2">
      <c r="A40" s="206"/>
      <c r="B40" s="4"/>
      <c r="C40" s="17" t="s">
        <v>590</v>
      </c>
      <c r="D40" s="17" t="s">
        <v>11</v>
      </c>
      <c r="E40" s="5"/>
      <c r="F40" s="17" t="s">
        <v>438</v>
      </c>
      <c r="G40" s="88" t="s">
        <v>547</v>
      </c>
      <c r="H40" s="5"/>
      <c r="I40" s="24" t="s">
        <v>67</v>
      </c>
      <c r="J40" s="17" t="s">
        <v>107</v>
      </c>
      <c r="K40" s="5"/>
      <c r="L40" s="24" t="s">
        <v>147</v>
      </c>
      <c r="M40" s="17" t="s">
        <v>109</v>
      </c>
      <c r="N40" s="5"/>
      <c r="O40" s="24"/>
      <c r="P40" s="17"/>
      <c r="Q40" s="5"/>
      <c r="R40" s="24" t="s">
        <v>229</v>
      </c>
      <c r="S40" s="17" t="s">
        <v>205</v>
      </c>
      <c r="T40" s="5"/>
      <c r="U40" s="24" t="s">
        <v>283</v>
      </c>
      <c r="V40" s="17" t="s">
        <v>620</v>
      </c>
      <c r="W40" s="5"/>
      <c r="X40" s="24" t="s">
        <v>354</v>
      </c>
      <c r="Y40" s="178" t="s">
        <v>622</v>
      </c>
      <c r="Z40" s="4"/>
    </row>
    <row r="41" spans="1:26" ht="12.75" x14ac:dyDescent="0.2">
      <c r="A41" s="206"/>
      <c r="B41" s="4"/>
      <c r="C41" s="17" t="s">
        <v>284</v>
      </c>
      <c r="D41" s="36" t="s">
        <v>454</v>
      </c>
      <c r="E41" s="5"/>
      <c r="F41" s="17" t="s">
        <v>13</v>
      </c>
      <c r="G41" s="88" t="s">
        <v>42</v>
      </c>
      <c r="H41" s="5"/>
      <c r="I41" s="35" t="s">
        <v>31</v>
      </c>
      <c r="J41" s="36" t="s">
        <v>410</v>
      </c>
      <c r="K41" s="5"/>
      <c r="L41" s="24" t="s">
        <v>144</v>
      </c>
      <c r="M41" s="36" t="s">
        <v>94</v>
      </c>
      <c r="N41" s="5"/>
      <c r="O41" s="35"/>
      <c r="P41" s="36"/>
      <c r="Q41" s="5"/>
      <c r="R41" s="24" t="s">
        <v>85</v>
      </c>
      <c r="S41" s="17" t="s">
        <v>642</v>
      </c>
      <c r="T41" s="5"/>
      <c r="U41" s="35" t="s">
        <v>281</v>
      </c>
      <c r="V41" s="17" t="s">
        <v>436</v>
      </c>
      <c r="W41" s="5"/>
      <c r="X41" s="35" t="s">
        <v>210</v>
      </c>
      <c r="Y41" s="110" t="s">
        <v>38</v>
      </c>
      <c r="Z41" s="148"/>
    </row>
    <row r="42" spans="1:26" ht="12.75" x14ac:dyDescent="0.2">
      <c r="A42" s="207"/>
      <c r="B42" s="39"/>
      <c r="C42" s="29">
        <v>4</v>
      </c>
      <c r="D42" s="30">
        <v>3</v>
      </c>
      <c r="E42" s="42"/>
      <c r="F42" s="29">
        <v>3</v>
      </c>
      <c r="G42" s="30">
        <v>2</v>
      </c>
      <c r="H42" s="43"/>
      <c r="I42" s="26">
        <v>1</v>
      </c>
      <c r="J42" s="27">
        <v>2</v>
      </c>
      <c r="K42" s="43"/>
      <c r="L42" s="26">
        <v>1</v>
      </c>
      <c r="M42" s="27">
        <v>2</v>
      </c>
      <c r="N42" s="43"/>
      <c r="O42" s="31">
        <v>1</v>
      </c>
      <c r="P42" s="30">
        <v>0</v>
      </c>
      <c r="Q42" s="43"/>
      <c r="R42" s="26">
        <v>5</v>
      </c>
      <c r="S42" s="27">
        <v>6</v>
      </c>
      <c r="T42" s="46"/>
      <c r="U42" s="29">
        <v>3</v>
      </c>
      <c r="V42" s="30">
        <v>0</v>
      </c>
      <c r="W42" s="43"/>
      <c r="X42" s="26">
        <v>2</v>
      </c>
      <c r="Y42" s="41">
        <v>3</v>
      </c>
      <c r="Z42" s="39"/>
    </row>
    <row r="43" spans="1:26" ht="12.75" x14ac:dyDescent="0.2">
      <c r="A43" s="205" t="s">
        <v>252</v>
      </c>
      <c r="B43" s="4"/>
      <c r="C43" s="23" t="s">
        <v>273</v>
      </c>
      <c r="D43" s="17" t="s">
        <v>91</v>
      </c>
      <c r="E43" s="5"/>
      <c r="F43" s="49"/>
      <c r="G43" s="50"/>
      <c r="H43" s="5"/>
      <c r="I43" s="24"/>
      <c r="J43" s="23"/>
      <c r="K43" s="5"/>
      <c r="L43" s="49"/>
      <c r="M43" s="50"/>
      <c r="N43" s="5"/>
      <c r="O43" s="49"/>
      <c r="P43" s="50"/>
      <c r="Q43" s="5"/>
      <c r="R43" s="22" t="s">
        <v>216</v>
      </c>
      <c r="S43" s="23" t="s">
        <v>433</v>
      </c>
      <c r="T43" s="5"/>
      <c r="U43" s="22" t="s">
        <v>684</v>
      </c>
      <c r="V43" s="17" t="s">
        <v>529</v>
      </c>
      <c r="W43" s="5"/>
      <c r="X43" s="49"/>
      <c r="Y43" s="50"/>
      <c r="Z43" s="4"/>
    </row>
    <row r="44" spans="1:26" ht="12.75" x14ac:dyDescent="0.2">
      <c r="A44" s="206"/>
      <c r="B44" s="4"/>
      <c r="C44" s="17" t="s">
        <v>275</v>
      </c>
      <c r="D44" s="17" t="s">
        <v>155</v>
      </c>
      <c r="E44" s="5"/>
      <c r="F44" s="16"/>
      <c r="G44" s="14"/>
      <c r="H44" s="5"/>
      <c r="I44" s="24"/>
      <c r="J44" s="17"/>
      <c r="K44" s="5"/>
      <c r="L44" s="16"/>
      <c r="M44" s="14"/>
      <c r="N44" s="5"/>
      <c r="O44" s="16"/>
      <c r="P44" s="14"/>
      <c r="Q44" s="5"/>
      <c r="R44" s="24" t="s">
        <v>116</v>
      </c>
      <c r="S44" s="17" t="s">
        <v>82</v>
      </c>
      <c r="T44" s="5"/>
      <c r="U44" s="24" t="s">
        <v>200</v>
      </c>
      <c r="V44" s="88" t="s">
        <v>68</v>
      </c>
      <c r="W44" s="5"/>
      <c r="X44" s="16"/>
      <c r="Y44" s="14"/>
      <c r="Z44" s="4"/>
    </row>
    <row r="45" spans="1:26" ht="12.75" x14ac:dyDescent="0.2">
      <c r="A45" s="206"/>
      <c r="B45" s="4"/>
      <c r="C45" s="17" t="s">
        <v>432</v>
      </c>
      <c r="D45" s="17" t="s">
        <v>121</v>
      </c>
      <c r="E45" s="5"/>
      <c r="F45" s="16"/>
      <c r="G45" s="14"/>
      <c r="H45" s="5"/>
      <c r="I45" s="34"/>
      <c r="J45" s="17"/>
      <c r="K45" s="5"/>
      <c r="L45" s="16"/>
      <c r="M45" s="14"/>
      <c r="N45" s="5"/>
      <c r="O45" s="16"/>
      <c r="P45" s="14"/>
      <c r="Q45" s="5"/>
      <c r="R45" s="24" t="s">
        <v>37</v>
      </c>
      <c r="S45" s="17" t="s">
        <v>641</v>
      </c>
      <c r="T45" s="5"/>
      <c r="U45" s="24" t="s">
        <v>685</v>
      </c>
      <c r="V45" s="17" t="s">
        <v>214</v>
      </c>
      <c r="W45" s="5"/>
      <c r="X45" s="16"/>
      <c r="Y45" s="14"/>
      <c r="Z45" s="4"/>
    </row>
    <row r="46" spans="1:26" ht="12.75" x14ac:dyDescent="0.2">
      <c r="A46" s="206"/>
      <c r="B46" s="4"/>
      <c r="C46" s="17" t="s">
        <v>594</v>
      </c>
      <c r="D46" s="17" t="s">
        <v>75</v>
      </c>
      <c r="E46" s="5"/>
      <c r="F46" s="16"/>
      <c r="G46" s="14"/>
      <c r="H46" s="5"/>
      <c r="I46" s="24"/>
      <c r="J46" s="17"/>
      <c r="K46" s="5"/>
      <c r="L46" s="16"/>
      <c r="M46" s="14"/>
      <c r="N46" s="5"/>
      <c r="O46" s="16"/>
      <c r="P46" s="14"/>
      <c r="Q46" s="5"/>
      <c r="R46" s="24" t="s">
        <v>101</v>
      </c>
      <c r="S46" s="17" t="s">
        <v>50</v>
      </c>
      <c r="T46" s="5"/>
      <c r="U46" s="24" t="s">
        <v>551</v>
      </c>
      <c r="V46" s="17" t="s">
        <v>624</v>
      </c>
      <c r="W46" s="5"/>
      <c r="X46" s="16"/>
      <c r="Y46" s="14"/>
      <c r="Z46" s="4"/>
    </row>
    <row r="47" spans="1:26" ht="12.75" x14ac:dyDescent="0.2">
      <c r="A47" s="206"/>
      <c r="B47" s="4"/>
      <c r="C47" s="17" t="s">
        <v>590</v>
      </c>
      <c r="D47" s="17" t="s">
        <v>11</v>
      </c>
      <c r="E47" s="5"/>
      <c r="F47" s="16"/>
      <c r="G47" s="14"/>
      <c r="H47" s="5"/>
      <c r="I47" s="24"/>
      <c r="J47" s="17"/>
      <c r="K47" s="5"/>
      <c r="L47" s="16"/>
      <c r="M47" s="14"/>
      <c r="N47" s="5"/>
      <c r="O47" s="16"/>
      <c r="P47" s="14"/>
      <c r="Q47" s="5"/>
      <c r="R47" s="24" t="s">
        <v>229</v>
      </c>
      <c r="S47" s="17" t="s">
        <v>205</v>
      </c>
      <c r="T47" s="5"/>
      <c r="U47" s="24" t="s">
        <v>87</v>
      </c>
      <c r="V47" s="17" t="s">
        <v>620</v>
      </c>
      <c r="W47" s="5"/>
      <c r="X47" s="16"/>
      <c r="Y47" s="14"/>
      <c r="Z47" s="4"/>
    </row>
    <row r="48" spans="1:26" ht="12.75" x14ac:dyDescent="0.2">
      <c r="A48" s="206"/>
      <c r="B48" s="4"/>
      <c r="C48" s="17" t="s">
        <v>284</v>
      </c>
      <c r="D48" s="36" t="s">
        <v>454</v>
      </c>
      <c r="E48" s="5"/>
      <c r="F48" s="16"/>
      <c r="G48" s="14"/>
      <c r="H48" s="5"/>
      <c r="I48" s="35"/>
      <c r="J48" s="17"/>
      <c r="K48" s="5"/>
      <c r="L48" s="16"/>
      <c r="M48" s="14"/>
      <c r="N48" s="5"/>
      <c r="O48" s="16"/>
      <c r="P48" s="14"/>
      <c r="Q48" s="5"/>
      <c r="R48" s="24" t="s">
        <v>69</v>
      </c>
      <c r="S48" s="17" t="s">
        <v>642</v>
      </c>
      <c r="T48" s="5"/>
      <c r="U48" s="24" t="s">
        <v>55</v>
      </c>
      <c r="V48" s="92" t="s">
        <v>678</v>
      </c>
      <c r="W48" s="5"/>
      <c r="X48" s="16"/>
      <c r="Y48" s="14"/>
      <c r="Z48" s="4"/>
    </row>
    <row r="49" spans="1:26" ht="12.75" x14ac:dyDescent="0.2">
      <c r="A49" s="207"/>
      <c r="B49" s="51"/>
      <c r="C49" s="29">
        <v>2</v>
      </c>
      <c r="D49" s="30">
        <v>1</v>
      </c>
      <c r="E49" s="43"/>
      <c r="F49" s="112"/>
      <c r="G49" s="194"/>
      <c r="H49" s="43"/>
      <c r="I49" s="112"/>
      <c r="J49" s="194"/>
      <c r="K49" s="43"/>
      <c r="L49" s="112"/>
      <c r="M49" s="194"/>
      <c r="N49" s="43"/>
      <c r="O49" s="112"/>
      <c r="P49" s="194"/>
      <c r="Q49" s="43"/>
      <c r="R49" s="29">
        <v>2</v>
      </c>
      <c r="S49" s="30">
        <v>0</v>
      </c>
      <c r="T49" s="46"/>
      <c r="U49" s="29">
        <v>2</v>
      </c>
      <c r="V49" s="30">
        <v>0</v>
      </c>
      <c r="W49" s="43"/>
      <c r="X49" s="112"/>
      <c r="Y49" s="194"/>
      <c r="Z49" s="39"/>
    </row>
    <row r="50" spans="1:26" ht="23.25" x14ac:dyDescent="0.2">
      <c r="A50" s="209" t="s">
        <v>172</v>
      </c>
      <c r="B50" s="55"/>
      <c r="C50" s="203" t="s">
        <v>558</v>
      </c>
      <c r="D50" s="204"/>
      <c r="E50" s="5"/>
      <c r="F50" s="203" t="s">
        <v>465</v>
      </c>
      <c r="G50" s="204"/>
      <c r="H50" s="5"/>
      <c r="I50" s="203" t="s">
        <v>318</v>
      </c>
      <c r="J50" s="204"/>
      <c r="K50" s="5"/>
      <c r="L50" s="203" t="s">
        <v>686</v>
      </c>
      <c r="M50" s="204"/>
      <c r="N50" s="5"/>
      <c r="O50" s="203" t="s">
        <v>259</v>
      </c>
      <c r="P50" s="204"/>
      <c r="Q50" s="5"/>
      <c r="R50" s="203" t="s">
        <v>687</v>
      </c>
      <c r="S50" s="204"/>
      <c r="T50" s="5"/>
      <c r="U50" s="203" t="s">
        <v>688</v>
      </c>
      <c r="V50" s="204"/>
      <c r="W50" s="5"/>
      <c r="X50" s="203" t="s">
        <v>179</v>
      </c>
      <c r="Y50" s="204"/>
      <c r="Z50" s="4"/>
    </row>
    <row r="51" spans="1:26" ht="23.25" x14ac:dyDescent="0.2">
      <c r="A51" s="201"/>
      <c r="B51" s="55"/>
      <c r="C51" s="197"/>
      <c r="D51" s="197"/>
      <c r="E51" s="5"/>
      <c r="F51" s="197"/>
      <c r="G51" s="197"/>
      <c r="H51" s="5"/>
      <c r="I51" s="197"/>
      <c r="J51" s="197"/>
      <c r="K51" s="5"/>
      <c r="L51" s="197"/>
      <c r="M51" s="197"/>
      <c r="N51" s="5"/>
      <c r="O51" s="197"/>
      <c r="P51" s="197"/>
      <c r="Q51" s="5"/>
      <c r="R51" s="197"/>
      <c r="S51" s="197"/>
      <c r="T51" s="5"/>
      <c r="U51" s="197"/>
      <c r="V51" s="197"/>
      <c r="W51" s="5"/>
      <c r="X51" s="197"/>
      <c r="Y51" s="197"/>
      <c r="Z51" s="4"/>
    </row>
    <row r="52" spans="1:26" ht="12.75" x14ac:dyDescent="0.2">
      <c r="A52" s="208" t="s">
        <v>181</v>
      </c>
      <c r="B52" s="4"/>
      <c r="C52" s="198"/>
      <c r="D52" s="196"/>
      <c r="E52" s="5"/>
      <c r="F52" s="195"/>
      <c r="G52" s="196"/>
      <c r="H52" s="5"/>
      <c r="I52" s="195"/>
      <c r="J52" s="196"/>
      <c r="K52" s="5"/>
      <c r="L52" s="195"/>
      <c r="M52" s="196"/>
      <c r="N52" s="5"/>
      <c r="O52" s="198"/>
      <c r="P52" s="196"/>
      <c r="Q52" s="5"/>
      <c r="R52" s="195"/>
      <c r="S52" s="196"/>
      <c r="T52" s="5"/>
      <c r="U52" s="195" t="s">
        <v>689</v>
      </c>
      <c r="V52" s="196"/>
      <c r="W52" s="5"/>
      <c r="X52" s="195" t="s">
        <v>690</v>
      </c>
      <c r="Y52" s="196"/>
      <c r="Z52" s="4"/>
    </row>
    <row r="53" spans="1:26" ht="12.75" x14ac:dyDescent="0.2">
      <c r="A53" s="197"/>
      <c r="B53" s="4"/>
      <c r="C53" s="197"/>
      <c r="D53" s="197"/>
      <c r="E53" s="5"/>
      <c r="F53" s="197"/>
      <c r="G53" s="197"/>
      <c r="H53" s="5"/>
      <c r="I53" s="197"/>
      <c r="J53" s="197"/>
      <c r="K53" s="5"/>
      <c r="L53" s="197"/>
      <c r="M53" s="197"/>
      <c r="N53" s="5"/>
      <c r="O53" s="197"/>
      <c r="P53" s="197"/>
      <c r="Q53" s="5"/>
      <c r="R53" s="197"/>
      <c r="S53" s="197"/>
      <c r="T53" s="5"/>
      <c r="U53" s="197"/>
      <c r="V53" s="197"/>
      <c r="W53" s="5"/>
      <c r="X53" s="197"/>
      <c r="Y53" s="197"/>
      <c r="Z53" s="4"/>
    </row>
    <row r="54" spans="1:26" ht="12.75" x14ac:dyDescent="0.2">
      <c r="A54" s="56" t="s">
        <v>185</v>
      </c>
    </row>
    <row r="55" spans="1:26" ht="12.75" x14ac:dyDescent="0.2">
      <c r="A55" s="57" t="s">
        <v>186</v>
      </c>
    </row>
    <row r="56" spans="1:26" ht="12.75" x14ac:dyDescent="0.2">
      <c r="A56" s="58" t="s">
        <v>187</v>
      </c>
    </row>
    <row r="57" spans="1:26" ht="12.75" x14ac:dyDescent="0.2">
      <c r="A57" s="104" t="s">
        <v>373</v>
      </c>
    </row>
    <row r="58" spans="1:26" ht="12.75" x14ac:dyDescent="0.2">
      <c r="A58" s="59" t="s">
        <v>188</v>
      </c>
    </row>
    <row r="59" spans="1:26" ht="12.75" x14ac:dyDescent="0.2">
      <c r="A59" s="60" t="s">
        <v>189</v>
      </c>
    </row>
  </sheetData>
  <mergeCells count="33">
    <mergeCell ref="X52:Y53"/>
    <mergeCell ref="X50:Y51"/>
    <mergeCell ref="U50:V51"/>
    <mergeCell ref="R50:S51"/>
    <mergeCell ref="I50:J51"/>
    <mergeCell ref="I52:J53"/>
    <mergeCell ref="A36:A42"/>
    <mergeCell ref="A29:A35"/>
    <mergeCell ref="U52:V53"/>
    <mergeCell ref="R52:S53"/>
    <mergeCell ref="L52:M53"/>
    <mergeCell ref="L50:M51"/>
    <mergeCell ref="O52:P53"/>
    <mergeCell ref="O50:P51"/>
    <mergeCell ref="A43:A49"/>
    <mergeCell ref="C52:D53"/>
    <mergeCell ref="C50:D51"/>
    <mergeCell ref="A50:A51"/>
    <mergeCell ref="A52:A53"/>
    <mergeCell ref="F50:G51"/>
    <mergeCell ref="F52:G53"/>
    <mergeCell ref="F1:G1"/>
    <mergeCell ref="C1:D1"/>
    <mergeCell ref="A15:A21"/>
    <mergeCell ref="A22:A28"/>
    <mergeCell ref="A4:A13"/>
    <mergeCell ref="A1:A2"/>
    <mergeCell ref="L1:M1"/>
    <mergeCell ref="I1:J1"/>
    <mergeCell ref="O1:P1"/>
    <mergeCell ref="R1:S1"/>
    <mergeCell ref="X1:Y1"/>
    <mergeCell ref="U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January 16, 2019</vt:lpstr>
      <vt:lpstr>January 23, 2019</vt:lpstr>
      <vt:lpstr>January 30, 2019</vt:lpstr>
      <vt:lpstr>February 6, 2019</vt:lpstr>
      <vt:lpstr>February 13, 2019</vt:lpstr>
      <vt:lpstr>February 20, 2019</vt:lpstr>
      <vt:lpstr>February 27, 2019</vt:lpstr>
      <vt:lpstr>March 6, 2019</vt:lpstr>
      <vt:lpstr>March 13, 2019</vt:lpstr>
      <vt:lpstr>March 20, 2019</vt:lpstr>
      <vt:lpstr>March 27, 2019</vt:lpstr>
      <vt:lpstr>April 3, 2019</vt:lpstr>
      <vt:lpstr>April 10, 2019</vt:lpstr>
      <vt:lpstr>April 17, 2019</vt:lpstr>
      <vt:lpstr>April 24,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 Craze</cp:lastModifiedBy>
  <dcterms:modified xsi:type="dcterms:W3CDTF">2022-02-07T22:20:14Z</dcterms:modified>
</cp:coreProperties>
</file>