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9574A22-8CE6-4DAD-9FD7-B4565715DC76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Отчет о пределах 1" sheetId="2" state="hidden" r:id="rId1"/>
    <sheet name="Отчет о результатах 1" sheetId="3" r:id="rId2"/>
    <sheet name="Лист1" sheetId="1" r:id="rId3"/>
  </sheets>
  <definedNames>
    <definedName name="solver_adj" localSheetId="2" hidden="1">Лист1!$D$5:$D$6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Лист1!$C$10</definedName>
    <definedName name="solver_lhs2" localSheetId="2" hidden="1">Лист1!$C$8</definedName>
    <definedName name="solver_lhs3" localSheetId="2" hidden="1">Лист1!$C$9</definedName>
    <definedName name="solver_lhs4" localSheetId="2" hidden="1">Лист1!$D$11</definedName>
    <definedName name="solver_lhs5" localSheetId="2" hidden="1">Лист1!$D$12</definedName>
    <definedName name="solver_lhs6" localSheetId="2" hidden="1">Лист1!$D$8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Лист1!$D$14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hs1" localSheetId="2" hidden="1">29</definedName>
    <definedName name="solver_rhs2" localSheetId="2" hidden="1">45</definedName>
    <definedName name="solver_rhs3" localSheetId="2" hidden="1">45</definedName>
    <definedName name="solver_rhs4" localSheetId="2" hidden="1">0</definedName>
    <definedName name="solver_rhs5" localSheetId="2" hidden="1">0</definedName>
    <definedName name="solver_rhs6" localSheetId="2" hidden="1">45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12" i="1"/>
  <c r="C11" i="1"/>
  <c r="D14" i="1"/>
</calcChain>
</file>

<file path=xl/sharedStrings.xml><?xml version="1.0" encoding="utf-8"?>
<sst xmlns="http://schemas.openxmlformats.org/spreadsheetml/2006/main" count="88" uniqueCount="56">
  <si>
    <t>Поиск решения:</t>
  </si>
  <si>
    <t>Переменные</t>
  </si>
  <si>
    <t>x1</t>
  </si>
  <si>
    <t>x2</t>
  </si>
  <si>
    <t>Ограничения:</t>
  </si>
  <si>
    <t>Целевая фукнция:</t>
  </si>
  <si>
    <t>F</t>
  </si>
  <si>
    <t>Microsoft Excel 16.0 Отчет о пределах</t>
  </si>
  <si>
    <t>Лист: [lab_5.xlsx]Лист1</t>
  </si>
  <si>
    <t>Отчет создан: 19.05.2025 23:46:39</t>
  </si>
  <si>
    <t>Ячейка</t>
  </si>
  <si>
    <t>Целевая функция</t>
  </si>
  <si>
    <t>Имя</t>
  </si>
  <si>
    <t>Значение</t>
  </si>
  <si>
    <t>Переменная</t>
  </si>
  <si>
    <t>Нижний</t>
  </si>
  <si>
    <t>Предел</t>
  </si>
  <si>
    <t>Результат</t>
  </si>
  <si>
    <t>Верхний</t>
  </si>
  <si>
    <t>$D$14</t>
  </si>
  <si>
    <t>$D$5</t>
  </si>
  <si>
    <t>$D$6</t>
  </si>
  <si>
    <t>Microsoft Excel 16.0 Отчет о результатах</t>
  </si>
  <si>
    <t>Отчет создан: 20.05.2025 0:18:44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</si>
  <si>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</si>
  <si>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</si>
  <si>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</si>
  <si>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</si>
  <si>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</si>
  <si>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</si>
  <si>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</si>
  <si>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</si>
  <si>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</si>
  <si>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</si>
  <si>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</si>
  <si>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</si>
  <si>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</si>
  <si>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</si>
  <si>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</si>
  <si>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</si>
  <si>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</si>
  <si>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</si>
  <si>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</si>
  <si>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Продолжить</t>
  </si>
  <si>
    <t>$C$10</t>
  </si>
  <si>
    <t>$C$10&lt;=29</t>
  </si>
  <si>
    <t>Привязка</t>
  </si>
  <si>
    <t>$C$8</t>
  </si>
  <si>
    <t>$C$8&lt;=45</t>
  </si>
  <si>
    <t>Без привязки</t>
  </si>
  <si>
    <t>$C$9</t>
  </si>
  <si>
    <t>$C$9&lt;=45</t>
  </si>
  <si>
    <t>$D$11</t>
  </si>
  <si>
    <t>$D$11&gt;=0</t>
  </si>
  <si>
    <t>$D$12</t>
  </si>
  <si>
    <t>$D$12&lt;=0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</si>
</sst>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0" fillId="0" borderId="10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0E9B-3DDC-47FE-A6BE-575EF31553F7}">
  <dimension ref="A1:J14"/>
  <sheetViews>
    <sheetView showGridLines="0" workbookViewId="0">
      <selection activeCell="J20" sqref="J20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1" t="s">
        <v>7</v>
      </c>
    </row>
    <row r="2" spans="1:10" x14ac:dyDescent="0.25">
      <c r="A2" s="11" t="s">
        <v>8</v>
      </c>
    </row>
    <row r="3" spans="1:10" x14ac:dyDescent="0.25">
      <c r="A3" s="11" t="s">
        <v>9</v>
      </c>
    </row>
    <row r="5" spans="1:10" ht="15.75" thickBot="1" x14ac:dyDescent="0.3"/>
    <row r="6" spans="1:10" x14ac:dyDescent="0.25">
      <c r="B6" s="13"/>
      <c r="C6" s="13" t="s">
        <v>11</v>
      </c>
      <c r="D6" s="13"/>
    </row>
    <row r="7" spans="1:10" ht="15.75" thickBot="1" x14ac:dyDescent="0.3">
      <c r="B7" s="14" t="s">
        <v>10</v>
      </c>
      <c r="C7" s="14" t="s">
        <v>12</v>
      </c>
      <c r="D7" s="14" t="s">
        <v>13</v>
      </c>
    </row>
    <row r="8" spans="1:10" ht="15.75" thickBot="1" x14ac:dyDescent="0.3">
      <c r="B8" s="12" t="s">
        <v>19</v>
      </c>
      <c r="C8" s="12" t="s">
        <v>6</v>
      </c>
      <c r="D8" s="16">
        <v>13</v>
      </c>
    </row>
    <row r="10" spans="1:10" ht="15.75" thickBot="1" x14ac:dyDescent="0.3"/>
    <row r="11" spans="1:10" x14ac:dyDescent="0.25">
      <c r="B11" s="13"/>
      <c r="C11" s="13" t="s">
        <v>14</v>
      </c>
      <c r="D11" s="13"/>
      <c r="F11" s="13" t="s">
        <v>15</v>
      </c>
      <c r="G11" s="13" t="s">
        <v>11</v>
      </c>
      <c r="I11" s="13" t="s">
        <v>18</v>
      </c>
      <c r="J11" s="13" t="s">
        <v>11</v>
      </c>
    </row>
    <row r="12" spans="1:10" ht="15.75" thickBot="1" x14ac:dyDescent="0.3">
      <c r="B12" s="14" t="s">
        <v>10</v>
      </c>
      <c r="C12" s="14" t="s">
        <v>12</v>
      </c>
      <c r="D12" s="14" t="s">
        <v>13</v>
      </c>
      <c r="F12" s="14" t="s">
        <v>16</v>
      </c>
      <c r="G12" s="14" t="s">
        <v>17</v>
      </c>
      <c r="I12" s="14" t="s">
        <v>16</v>
      </c>
      <c r="J12" s="14" t="s">
        <v>17</v>
      </c>
    </row>
    <row r="13" spans="1:10" x14ac:dyDescent="0.25">
      <c r="B13" s="15" t="s">
        <v>20</v>
      </c>
      <c r="C13" s="15" t="s">
        <v>2</v>
      </c>
      <c r="D13" s="17">
        <v>5</v>
      </c>
      <c r="F13" s="17">
        <v>0</v>
      </c>
      <c r="G13" s="17">
        <v>8</v>
      </c>
      <c r="I13" s="17">
        <v>4.9999999999999991</v>
      </c>
      <c r="J13" s="17">
        <v>13</v>
      </c>
    </row>
    <row r="14" spans="1:10" ht="15.75" thickBot="1" x14ac:dyDescent="0.3">
      <c r="B14" s="12" t="s">
        <v>21</v>
      </c>
      <c r="C14" s="12" t="s">
        <v>3</v>
      </c>
      <c r="D14" s="16">
        <v>8</v>
      </c>
      <c r="F14" s="16">
        <v>0</v>
      </c>
      <c r="G14" s="16">
        <v>5</v>
      </c>
      <c r="I14" s="16">
        <v>8</v>
      </c>
      <c r="J14" s="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C45B-5637-418F-9D82-7CC4A1B6A6B8}">
  <dimension ref="A1:G31"/>
  <sheetViews>
    <sheetView showGridLines="0" tabSelected="1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1" t="s">
        <v>22</v>
      </c>
    </row>
    <row r="2" spans="1:5" x14ac:dyDescent="0.25">
      <c r="A2" s="11" t="s">
        <v>8</v>
      </c>
    </row>
    <row r="3" spans="1:5" x14ac:dyDescent="0.25">
      <c r="A3" s="11" t="s">
        <v>23</v>
      </c>
    </row>
    <row r="4" spans="1:5" x14ac:dyDescent="0.25">
      <c r="A4" s="11" t="s">
        <v>24</v>
      </c>
    </row>
    <row r="5" spans="1:5" x14ac:dyDescent="0.25">
      <c r="A5" s="11" t="s">
        <v>25</v>
      </c>
    </row>
    <row r="6" spans="1:5" x14ac:dyDescent="0.25">
      <c r="A6" s="11"/>
      <c r="B6" t="s">
        <v>26</v>
      </c>
    </row>
    <row r="7" spans="1:5" x14ac:dyDescent="0.25">
      <c r="A7" s="11"/>
      <c r="B7" t="s">
        <v>27</v>
      </c>
    </row>
    <row r="8" spans="1:5" x14ac:dyDescent="0.25">
      <c r="A8" s="11"/>
      <c r="B8" t="s">
        <v>28</v>
      </c>
    </row>
    <row r="9" spans="1:5" x14ac:dyDescent="0.25">
      <c r="A9" s="11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2" spans="1:5" x14ac:dyDescent="0.25">
      <c r="B12" t="s">
        <v>32</v>
      </c>
    </row>
    <row r="14" spans="1:5" ht="15.75" thickBot="1" x14ac:dyDescent="0.3">
      <c r="A14" t="s">
        <v>33</v>
      </c>
    </row>
    <row r="15" spans="1:5" ht="15.75" thickBot="1" x14ac:dyDescent="0.3">
      <c r="B15" s="18" t="s">
        <v>10</v>
      </c>
      <c r="C15" s="18" t="s">
        <v>12</v>
      </c>
      <c r="D15" s="18" t="s">
        <v>34</v>
      </c>
      <c r="E15" s="18" t="s">
        <v>35</v>
      </c>
    </row>
    <row r="16" spans="1:5" ht="15.75" thickBot="1" x14ac:dyDescent="0.3">
      <c r="B16" s="12" t="s">
        <v>19</v>
      </c>
      <c r="C16" s="12" t="s">
        <v>6</v>
      </c>
      <c r="D16" s="16">
        <v>0</v>
      </c>
      <c r="E16" s="16">
        <v>11.0625</v>
      </c>
    </row>
    <row r="19" spans="1:7" ht="15.75" thickBot="1" x14ac:dyDescent="0.3">
      <c r="A19" t="s">
        <v>36</v>
      </c>
    </row>
    <row r="20" spans="1:7" ht="15.75" thickBot="1" x14ac:dyDescent="0.3">
      <c r="B20" s="18" t="s">
        <v>10</v>
      </c>
      <c r="C20" s="18" t="s">
        <v>12</v>
      </c>
      <c r="D20" s="18" t="s">
        <v>34</v>
      </c>
      <c r="E20" s="18" t="s">
        <v>35</v>
      </c>
      <c r="F20" s="18" t="s">
        <v>37</v>
      </c>
    </row>
    <row r="21" spans="1:7" x14ac:dyDescent="0.25">
      <c r="B21" s="15" t="s">
        <v>20</v>
      </c>
      <c r="C21" s="15" t="s">
        <v>2</v>
      </c>
      <c r="D21" s="17">
        <v>0</v>
      </c>
      <c r="E21" s="17">
        <v>3.4374999999999996</v>
      </c>
      <c r="F21" s="15" t="s">
        <v>43</v>
      </c>
    </row>
    <row r="22" spans="1:7" ht="15.75" thickBot="1" x14ac:dyDescent="0.3">
      <c r="B22" s="12" t="s">
        <v>21</v>
      </c>
      <c r="C22" s="12" t="s">
        <v>3</v>
      </c>
      <c r="D22" s="16">
        <v>0</v>
      </c>
      <c r="E22" s="16">
        <v>7.625</v>
      </c>
      <c r="F22" s="12" t="s">
        <v>43</v>
      </c>
    </row>
    <row r="25" spans="1:7" ht="15.75" thickBot="1" x14ac:dyDescent="0.3">
      <c r="A25" t="s">
        <v>38</v>
      </c>
    </row>
    <row r="26" spans="1:7" ht="15.75" thickBot="1" x14ac:dyDescent="0.3">
      <c r="B26" s="18" t="s">
        <v>10</v>
      </c>
      <c r="C26" s="18" t="s">
        <v>12</v>
      </c>
      <c r="D26" s="18" t="s">
        <v>39</v>
      </c>
      <c r="E26" s="18" t="s">
        <v>40</v>
      </c>
      <c r="F26" s="18" t="s">
        <v>41</v>
      </c>
      <c r="G26" s="18" t="s">
        <v>42</v>
      </c>
    </row>
    <row r="27" spans="1:7" x14ac:dyDescent="0.25">
      <c r="B27" s="15" t="s">
        <v>44</v>
      </c>
      <c r="C27" s="15" t="s">
        <v>4</v>
      </c>
      <c r="D27" s="17">
        <v>29</v>
      </c>
      <c r="E27" s="15" t="s">
        <v>45</v>
      </c>
      <c r="F27" s="15" t="s">
        <v>46</v>
      </c>
      <c r="G27" s="15">
        <v>0</v>
      </c>
    </row>
    <row r="28" spans="1:7" x14ac:dyDescent="0.25">
      <c r="B28" s="15" t="s">
        <v>47</v>
      </c>
      <c r="C28" s="15" t="s">
        <v>4</v>
      </c>
      <c r="D28" s="17">
        <v>36.625</v>
      </c>
      <c r="E28" s="15" t="s">
        <v>48</v>
      </c>
      <c r="F28" s="15" t="s">
        <v>49</v>
      </c>
      <c r="G28" s="15">
        <v>8.375</v>
      </c>
    </row>
    <row r="29" spans="1:7" x14ac:dyDescent="0.25">
      <c r="B29" s="15" t="s">
        <v>50</v>
      </c>
      <c r="C29" s="15" t="s">
        <v>4</v>
      </c>
      <c r="D29" s="17">
        <v>45</v>
      </c>
      <c r="E29" s="15" t="s">
        <v>51</v>
      </c>
      <c r="F29" s="15" t="s">
        <v>46</v>
      </c>
      <c r="G29" s="15">
        <v>0</v>
      </c>
    </row>
    <row r="30" spans="1:7" x14ac:dyDescent="0.25">
      <c r="B30" s="15" t="s">
        <v>52</v>
      </c>
      <c r="C30" s="15"/>
      <c r="D30" s="17">
        <v>0</v>
      </c>
      <c r="E30" s="15" t="s">
        <v>53</v>
      </c>
      <c r="F30" s="15" t="s">
        <v>46</v>
      </c>
      <c r="G30" s="17">
        <v>0</v>
      </c>
    </row>
    <row r="31" spans="1:7" ht="15.75" thickBot="1" x14ac:dyDescent="0.3">
      <c r="B31" s="12" t="s">
        <v>54</v>
      </c>
      <c r="C31" s="12"/>
      <c r="D31" s="16">
        <v>0</v>
      </c>
      <c r="E31" s="12" t="s">
        <v>55</v>
      </c>
      <c r="F31" s="12" t="s">
        <v>46</v>
      </c>
      <c r="G3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4"/>
  <sheetViews>
    <sheetView workbookViewId="0">
      <selection activeCell="C8" sqref="C8"/>
    </sheetView>
  </sheetViews>
  <sheetFormatPr defaultRowHeight="15" x14ac:dyDescent="0.25"/>
  <cols>
    <col min="3" max="3" width="13.7109375" bestFit="1" customWidth="1"/>
    <col min="4" max="4" width="11.28515625" customWidth="1"/>
  </cols>
  <sheetData>
    <row r="3" spans="3:4" x14ac:dyDescent="0.25">
      <c r="C3" s="7" t="s">
        <v>0</v>
      </c>
      <c r="D3" s="7"/>
    </row>
    <row r="4" spans="3:4" x14ac:dyDescent="0.25">
      <c r="C4" s="8" t="s">
        <v>1</v>
      </c>
      <c r="D4" s="8"/>
    </row>
    <row r="5" spans="3:4" x14ac:dyDescent="0.25">
      <c r="C5" s="5" t="s">
        <v>2</v>
      </c>
      <c r="D5" s="6">
        <v>3.4374999999999996</v>
      </c>
    </row>
    <row r="6" spans="3:4" x14ac:dyDescent="0.25">
      <c r="C6" s="1" t="s">
        <v>3</v>
      </c>
      <c r="D6" s="2">
        <v>7.625</v>
      </c>
    </row>
    <row r="7" spans="3:4" x14ac:dyDescent="0.25">
      <c r="C7" s="1" t="s">
        <v>4</v>
      </c>
      <c r="D7" s="2"/>
    </row>
    <row r="8" spans="3:4" x14ac:dyDescent="0.25">
      <c r="C8" s="1">
        <f>4*D5+3*D6</f>
        <v>36.625</v>
      </c>
      <c r="D8" s="2"/>
    </row>
    <row r="9" spans="3:4" x14ac:dyDescent="0.25">
      <c r="C9" s="1">
        <f>2*D5+5*D6</f>
        <v>45</v>
      </c>
      <c r="D9" s="2"/>
    </row>
    <row r="10" spans="3:4" x14ac:dyDescent="0.25">
      <c r="C10" s="1">
        <f>4*D5+2*D6</f>
        <v>29</v>
      </c>
      <c r="D10" s="2"/>
    </row>
    <row r="11" spans="3:4" x14ac:dyDescent="0.25">
      <c r="C11" s="1">
        <f>D5</f>
        <v>3.4374999999999996</v>
      </c>
      <c r="D11" s="2">
        <v>0</v>
      </c>
    </row>
    <row r="12" spans="3:4" x14ac:dyDescent="0.25">
      <c r="C12" s="1">
        <f>D6</f>
        <v>7.625</v>
      </c>
      <c r="D12" s="2">
        <v>0</v>
      </c>
    </row>
    <row r="13" spans="3:4" x14ac:dyDescent="0.25">
      <c r="C13" s="9" t="s">
        <v>5</v>
      </c>
      <c r="D13" s="10"/>
    </row>
    <row r="14" spans="3:4" ht="15.75" thickBot="1" x14ac:dyDescent="0.3">
      <c r="C14" s="3" t="s">
        <v>6</v>
      </c>
      <c r="D14" s="4">
        <f>D5+D6</f>
        <v>11.0625</v>
      </c>
    </row>
  </sheetData>
  <mergeCells count="3">
    <mergeCell ref="C3:D3"/>
    <mergeCell ref="C4:D4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пределах 1</vt:lpstr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2025-05-19T16:36:19Z</dcterms:modified>
</cp:coreProperties>
</file>