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iao.lang\Desktop\_cloud.truong.lang\software-testing\pe_sample\"/>
    </mc:Choice>
  </mc:AlternateContent>
  <bookViews>
    <workbookView xWindow="0" yWindow="0" windowWidth="23040" windowHeight="9072"/>
  </bookViews>
  <sheets>
    <sheet name="Question 1" sheetId="5" r:id="rId1"/>
    <sheet name="Question 2" sheetId="1" r:id="rId2"/>
    <sheet name="Question 3.1 &amp; 3.2 template" sheetId="2" r:id="rId3"/>
    <sheet name="Question 3.3 template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" l="1"/>
  <c r="A7" i="3"/>
  <c r="E4" i="3" s="1"/>
  <c r="E3" i="3"/>
  <c r="D3" i="3"/>
  <c r="E1" i="3"/>
  <c r="D4" i="3" l="1"/>
  <c r="O7" i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>
  <authors>
    <author>Tom P</author>
    <author>Nguyen Hoang Anh</author>
    <author>ANa</author>
  </authors>
  <commentList>
    <comment ref="C4" authorId="0" shapeId="0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5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<sst xmlns="http://schemas.openxmlformats.org/spreadsheetml/2006/main" count="98" uniqueCount="79">
  <si>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</si>
  <si>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</si>
  <si>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</si>
  <si>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</si>
  <si>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</si>
  <si>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</si>
  <si>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</si>
  <si>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&lt;Brief description about requirements which are tested in this function&gt;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</si>
  <si>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</si>
  <si>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</si>
  <si>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</si>
  <si>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</si>
  <si>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</si>
  <si>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</si>
  <si>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</si>
  <si>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</si>
  <si>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</si>
  <si>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</si>
  <si>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</si>
  <si>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</si>
  <si>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</si>
  <si>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</si>
  <si>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</si>
  <si>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</si>
  <si>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</si>
  <si>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</si>
  <si>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</si>
  <si>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TAG</t>
  </si>
  <si>
    <t>Test-case No</t>
  </si>
  <si>
    <t>Expected result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</si>
  <si>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</si>
  <si>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</si>
  <si>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</si>
  <si>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</si>
  <si>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</si>
  <si>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</si>
  <si>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</si>
  <si>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Bug#</t>
  </si>
  <si>
    <t>Note</t>
  </si>
  <si>
    <t>Input condition</t>
  </si>
  <si>
    <t>Don't edit the grey cell</t>
  </si>
  <si>
    <t>Test date
(dd/mm/yyyy&gt;</t>
  </si>
  <si>
    <t>Tag</t>
  </si>
  <si>
    <t>Invalid Partitions</t>
  </si>
  <si>
    <t>Valid Partitions</t>
  </si>
  <si>
    <t>Valid Boundaries</t>
  </si>
  <si>
    <t>Invalid Boundaries</t>
  </si>
  <si>
    <t xml:space="preserve">Blue text is sample, needed to be deleted in the answer </t>
  </si>
  <si>
    <t>* Notes:</t>
  </si>
  <si>
    <t>Description</t>
  </si>
  <si>
    <t>Line</t>
  </si>
  <si>
    <t>Issue No</t>
  </si>
  <si>
    <t>Table 3.2 Test case design</t>
  </si>
  <si>
    <t>Table 3.3 Test case</t>
  </si>
  <si>
    <t>Table 3.1 Test Analysis</t>
  </si>
  <si>
    <t>N/A</t>
  </si>
  <si>
    <t>vicDiff</t>
  </si>
  <si>
    <t>Lê Văn Tám</t>
  </si>
  <si>
    <t>ar 1</t>
  </si>
  <si>
    <t>ar 2</t>
  </si>
  <si>
    <t>{1,2}</t>
  </si>
  <si>
    <t>{2,3}</t>
  </si>
  <si>
    <t>Output{2}</t>
  </si>
  <si>
    <t>null</t>
  </si>
  <si>
    <t>Null</t>
  </si>
  <si>
    <t>a new receipt is successfully created</t>
  </si>
  <si>
    <t>Create new receipt</t>
  </si>
  <si>
    <t>TC001</t>
  </si>
  <si>
    <t>Create new receipt success</t>
  </si>
  <si>
    <t>User log into system with correct role</t>
  </si>
  <si>
    <t>1. Key in "Đối tượng": Lê Văn Tám 
2. Check "Ngày" is current Date
3. Key in "Tiền" is 1000000
4. check "Số phiếu" is generated
5. Key in "Diễn giải" is "Thu tiền trà sữa"</t>
  </si>
  <si>
    <t>Untest</t>
  </si>
  <si>
    <t>VP1, VP2, VP3, VP4, VP5, VP6
Normal flow</t>
  </si>
  <si>
    <t>UTCID02</t>
  </si>
  <si>
    <t>{3,4}</t>
  </si>
  <si>
    <t>Output{}</t>
  </si>
  <si>
    <t>UTCID03</t>
  </si>
  <si>
    <t>Detail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</si>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</sst>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Tahoma"/>
      <family val="2"/>
    </font>
    <font>
      <sz val="8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205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0" xfId="0" applyAlignment="1"/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 applyFill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16" fillId="4" borderId="35" xfId="1" applyFont="1" applyFill="1" applyBorder="1" applyAlignment="1">
      <alignment horizontal="right" vertical="top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right" vertical="top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0" xfId="0" applyFont="1" applyBorder="1"/>
    <xf numFmtId="0" fontId="3" fillId="8" borderId="37" xfId="2" applyFont="1" applyFill="1" applyBorder="1" applyAlignment="1">
      <alignment horizontal="left"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3" fillId="0" borderId="0" xfId="1" applyFont="1" applyFill="1"/>
    <xf numFmtId="49" fontId="3" fillId="0" borderId="0" xfId="1" applyNumberFormat="1" applyFont="1" applyFill="1" applyAlignment="1">
      <alignment horizontal="center"/>
    </xf>
    <xf numFmtId="0" fontId="1" fillId="6" borderId="37" xfId="0" applyFont="1" applyFill="1" applyBorder="1" applyAlignment="1"/>
    <xf numFmtId="0" fontId="0" fillId="0" borderId="37" xfId="0" applyFill="1" applyBorder="1"/>
    <xf numFmtId="0" fontId="0" fillId="0" borderId="37" xfId="0" applyFill="1" applyBorder="1" applyAlignment="1">
      <alignment horizontal="center" vertical="center"/>
    </xf>
    <xf numFmtId="0" fontId="4" fillId="0" borderId="0" xfId="1" applyFont="1" applyFill="1" applyAlignment="1"/>
    <xf numFmtId="0" fontId="23" fillId="0" borderId="0" xfId="1" applyFont="1" applyFill="1" applyAlignment="1"/>
    <xf numFmtId="0" fontId="22" fillId="0" borderId="37" xfId="0" applyFont="1" applyBorder="1" applyAlignment="1">
      <alignment horizontal="center" vertical="top"/>
    </xf>
    <xf numFmtId="0" fontId="0" fillId="13" borderId="37" xfId="0" applyFill="1" applyBorder="1"/>
    <xf numFmtId="0" fontId="24" fillId="0" borderId="0" xfId="0" applyFont="1" applyFill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horizontal="left" vertical="top" wrapText="1"/>
    </xf>
    <xf numFmtId="0" fontId="26" fillId="0" borderId="41" xfId="0" applyFont="1" applyFill="1" applyBorder="1" applyAlignment="1">
      <alignment vertical="top" wrapText="1"/>
    </xf>
    <xf numFmtId="0" fontId="24" fillId="0" borderId="0" xfId="0" applyFont="1"/>
    <xf numFmtId="0" fontId="26" fillId="0" borderId="0" xfId="0" applyFont="1" applyFill="1" applyAlignment="1">
      <alignment vertical="top" wrapText="1"/>
    </xf>
    <xf numFmtId="0" fontId="26" fillId="0" borderId="0" xfId="0" applyFont="1"/>
    <xf numFmtId="0" fontId="27" fillId="0" borderId="41" xfId="2" applyFont="1" applyFill="1" applyBorder="1" applyAlignment="1">
      <alignment horizontal="left" vertical="top" wrapText="1"/>
    </xf>
    <xf numFmtId="0" fontId="28" fillId="0" borderId="42" xfId="2" applyFont="1" applyFill="1" applyBorder="1" applyAlignment="1">
      <alignment horizontal="left" vertical="top" wrapText="1"/>
    </xf>
    <xf numFmtId="0" fontId="26" fillId="0" borderId="41" xfId="2" applyFont="1" applyFill="1" applyBorder="1" applyAlignment="1">
      <alignment horizontal="left" vertical="top" wrapText="1"/>
    </xf>
    <xf numFmtId="0" fontId="27" fillId="0" borderId="42" xfId="2" applyFont="1" applyFill="1" applyBorder="1" applyAlignment="1">
      <alignment horizontal="left" vertical="top" wrapText="1"/>
    </xf>
    <xf numFmtId="0" fontId="26" fillId="0" borderId="42" xfId="0" applyFont="1" applyFill="1" applyBorder="1" applyAlignment="1">
      <alignment horizontal="left" vertical="top" wrapText="1"/>
    </xf>
    <xf numFmtId="2" fontId="26" fillId="0" borderId="42" xfId="0" applyNumberFormat="1" applyFont="1" applyFill="1" applyBorder="1" applyAlignment="1">
      <alignment vertical="top" wrapText="1"/>
    </xf>
    <xf numFmtId="2" fontId="26" fillId="0" borderId="0" xfId="0" applyNumberFormat="1" applyFont="1" applyFill="1" applyAlignment="1">
      <alignment vertical="top" wrapText="1"/>
    </xf>
    <xf numFmtId="0" fontId="4" fillId="0" borderId="0" xfId="0" applyFont="1" applyBorder="1"/>
    <xf numFmtId="0" fontId="1" fillId="0" borderId="37" xfId="0" applyFont="1" applyFill="1" applyBorder="1" applyAlignment="1">
      <alignment horizontal="center"/>
    </xf>
    <xf numFmtId="0" fontId="29" fillId="0" borderId="37" xfId="0" applyFont="1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/>
    </xf>
    <xf numFmtId="0" fontId="31" fillId="0" borderId="1" xfId="1" applyFont="1" applyBorder="1" applyAlignment="1">
      <alignment horizontal="left"/>
    </xf>
    <xf numFmtId="0" fontId="29" fillId="0" borderId="37" xfId="0" applyFont="1" applyFill="1" applyBorder="1" applyAlignment="1">
      <alignment vertical="top" wrapText="1"/>
    </xf>
    <xf numFmtId="0" fontId="3" fillId="0" borderId="0" xfId="1" applyFont="1" applyBorder="1"/>
    <xf numFmtId="0" fontId="29" fillId="0" borderId="3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37" xfId="0" applyFill="1" applyBorder="1" applyAlignment="1">
      <alignment vertical="center"/>
    </xf>
    <xf numFmtId="0" fontId="29" fillId="0" borderId="37" xfId="0" applyFont="1" applyBorder="1" applyAlignment="1">
      <alignment horizontal="center" vertical="top"/>
    </xf>
    <xf numFmtId="0" fontId="29" fillId="0" borderId="65" xfId="0" applyFont="1" applyBorder="1" applyAlignment="1">
      <alignment vertical="top" wrapText="1"/>
    </xf>
    <xf numFmtId="0" fontId="29" fillId="0" borderId="37" xfId="0" applyFont="1" applyBorder="1" applyAlignment="1">
      <alignment horizontal="right" vertical="top" wrapText="1"/>
    </xf>
    <xf numFmtId="0" fontId="29" fillId="0" borderId="37" xfId="0" applyFont="1" applyBorder="1" applyAlignment="1">
      <alignment horizontal="left" vertical="top"/>
    </xf>
    <xf numFmtId="0" fontId="29" fillId="0" borderId="37" xfId="0" applyFont="1" applyBorder="1" applyAlignment="1">
      <alignment vertical="top" wrapText="1"/>
    </xf>
    <xf numFmtId="0" fontId="29" fillId="0" borderId="37" xfId="0" applyFont="1" applyBorder="1" applyAlignment="1">
      <alignment vertical="top"/>
    </xf>
    <xf numFmtId="0" fontId="29" fillId="0" borderId="37" xfId="0" applyFont="1" applyBorder="1" applyAlignment="1">
      <alignment horizontal="right" vertical="top"/>
    </xf>
    <xf numFmtId="0" fontId="32" fillId="0" borderId="0" xfId="1" applyFont="1" applyAlignment="1">
      <alignment horizontal="left"/>
    </xf>
    <xf numFmtId="0" fontId="30" fillId="0" borderId="37" xfId="0" applyFont="1" applyFill="1" applyBorder="1" applyAlignment="1">
      <alignment vertical="center"/>
    </xf>
    <xf numFmtId="0" fontId="29" fillId="0" borderId="37" xfId="0" applyFont="1" applyBorder="1" applyAlignment="1">
      <alignment horizontal="left" vertical="top" wrapText="1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Border="1" applyAlignment="1">
      <alignment horizontal="right"/>
    </xf>
    <xf numFmtId="0" fontId="16" fillId="0" borderId="57" xfId="1" applyFont="1" applyBorder="1" applyAlignment="1">
      <alignment horizontal="right"/>
    </xf>
    <xf numFmtId="0" fontId="16" fillId="0" borderId="34" xfId="1" applyFont="1" applyFill="1" applyBorder="1" applyAlignment="1">
      <alignment horizontal="right"/>
    </xf>
    <xf numFmtId="0" fontId="16" fillId="0" borderId="35" xfId="1" applyFont="1" applyFill="1" applyBorder="1" applyAlignment="1">
      <alignment horizontal="right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tabSelected="1" workbookViewId="0">
      <selection activeCell="A10" sqref="A10"/>
    </sheetView>
  </sheetViews>
  <sheetFormatPr defaultRowHeight="14.4"/>
  <cols>
    <col min="1" max="1" width="8" bestFit="1" customWidth="1"/>
    <col min="2" max="2" width="32" customWidth="1"/>
    <col min="3" max="3" width="4.33203125" bestFit="1" customWidth="1"/>
    <col min="4" max="4" width="36.21875" customWidth="1"/>
  </cols>
  <sheetData>
    <row r="2" spans="1:4">
      <c r="A2" s="107" t="s">
        <v>51</v>
      </c>
      <c r="B2" s="107" t="s">
        <v>49</v>
      </c>
      <c r="C2" s="107" t="s">
        <v>50</v>
      </c>
      <c r="D2" s="107" t="s">
        <v>77</v>
      </c>
    </row>
    <row r="3" spans="1:4">
      <c r="A3" s="135">
        <v>1</v>
      </c>
      <c r="B3" s="136"/>
      <c r="C3" s="137"/>
      <c r="D3" s="138"/>
    </row>
    <row r="4" spans="1:4">
      <c r="A4" s="135">
        <v>2</v>
      </c>
      <c r="B4" s="139"/>
      <c r="C4" s="137"/>
      <c r="D4" s="140"/>
    </row>
    <row r="5" spans="1:4">
      <c r="A5" s="135">
        <v>3</v>
      </c>
      <c r="B5" s="139"/>
      <c r="C5" s="137"/>
      <c r="D5" s="140"/>
    </row>
    <row r="6" spans="1:4">
      <c r="A6" s="135">
        <v>4</v>
      </c>
      <c r="B6" s="140"/>
      <c r="C6" s="141"/>
      <c r="D6" s="140"/>
    </row>
    <row r="7" spans="1:4">
      <c r="A7" s="135">
        <v>5</v>
      </c>
      <c r="B7" s="140"/>
      <c r="C7" s="141"/>
      <c r="D7" s="144"/>
    </row>
    <row r="8" spans="1:4">
      <c r="A8" s="135">
        <v>6</v>
      </c>
      <c r="B8" s="140"/>
      <c r="C8" s="141"/>
      <c r="D8" s="144"/>
    </row>
    <row r="10" spans="1:4">
      <c r="A10" s="104"/>
      <c r="B10" s="105"/>
      <c r="C10" s="105"/>
    </row>
  </sheetData>
  <mergeCells count="1">
    <mergeCell ref="D7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8"/>
  <sheetViews>
    <sheetView workbookViewId="0">
      <selection activeCell="Y11" sqref="Y11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97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9.6" customHeight="1" thickBot="1">
      <c r="A1" s="129"/>
      <c r="B1" s="127"/>
    </row>
    <row r="2" spans="1:22" ht="13.5" customHeight="1">
      <c r="A2" s="151" t="s">
        <v>0</v>
      </c>
      <c r="B2" s="152"/>
      <c r="C2" s="153" t="s">
        <v>56</v>
      </c>
      <c r="D2" s="154"/>
      <c r="E2" s="155"/>
      <c r="F2" s="156" t="s">
        <v>1</v>
      </c>
      <c r="G2" s="157"/>
      <c r="H2" s="157"/>
      <c r="I2" s="157"/>
      <c r="J2" s="157"/>
      <c r="K2" s="157"/>
      <c r="L2" s="158" t="s">
        <v>56</v>
      </c>
      <c r="M2" s="159"/>
      <c r="N2" s="159"/>
      <c r="O2" s="159"/>
      <c r="P2" s="159"/>
      <c r="Q2" s="159"/>
      <c r="R2" s="159"/>
      <c r="S2" s="159"/>
      <c r="T2" s="160"/>
    </row>
    <row r="3" spans="1:22" ht="13.5" customHeight="1">
      <c r="A3" s="161" t="s">
        <v>2</v>
      </c>
      <c r="B3" s="162"/>
      <c r="C3" s="163" t="s">
        <v>57</v>
      </c>
      <c r="D3" s="164"/>
      <c r="E3" s="165"/>
      <c r="F3" s="166" t="s">
        <v>3</v>
      </c>
      <c r="G3" s="167"/>
      <c r="H3" s="167"/>
      <c r="I3" s="167"/>
      <c r="J3" s="167"/>
      <c r="K3" s="168"/>
      <c r="L3" s="169"/>
      <c r="M3" s="169"/>
      <c r="N3" s="169"/>
      <c r="O3" s="3"/>
      <c r="P3" s="3"/>
      <c r="Q3" s="3"/>
      <c r="R3" s="3"/>
      <c r="S3" s="3"/>
      <c r="T3" s="4"/>
    </row>
    <row r="4" spans="1:22" ht="13.5" customHeight="1">
      <c r="A4" s="161" t="s">
        <v>4</v>
      </c>
      <c r="B4" s="162"/>
      <c r="C4" s="195">
        <v>21</v>
      </c>
      <c r="D4" s="196"/>
      <c r="E4" s="5"/>
      <c r="F4" s="166" t="s">
        <v>5</v>
      </c>
      <c r="G4" s="167"/>
      <c r="H4" s="167"/>
      <c r="I4" s="167"/>
      <c r="J4" s="167"/>
      <c r="K4" s="168"/>
      <c r="L4" s="197">
        <v>-1</v>
      </c>
      <c r="M4" s="198"/>
      <c r="N4" s="198"/>
      <c r="O4" s="198"/>
      <c r="P4" s="198"/>
      <c r="Q4" s="198"/>
      <c r="R4" s="198"/>
      <c r="S4" s="198"/>
      <c r="T4" s="199"/>
    </row>
    <row r="5" spans="1:22" ht="13.5" customHeight="1">
      <c r="A5" s="161" t="s">
        <v>6</v>
      </c>
      <c r="B5" s="162"/>
      <c r="C5" s="200" t="s">
        <v>7</v>
      </c>
      <c r="D5" s="200"/>
      <c r="E5" s="200"/>
      <c r="F5" s="201"/>
      <c r="G5" s="201"/>
      <c r="H5" s="201"/>
      <c r="I5" s="201"/>
      <c r="J5" s="201"/>
      <c r="K5" s="201"/>
      <c r="L5" s="200"/>
      <c r="M5" s="200"/>
      <c r="N5" s="200"/>
      <c r="O5" s="200"/>
      <c r="P5" s="200"/>
      <c r="Q5" s="200"/>
      <c r="R5" s="200"/>
      <c r="S5" s="200"/>
      <c r="T5" s="200"/>
    </row>
    <row r="6" spans="1:22" ht="13.5" customHeight="1">
      <c r="A6" s="202" t="s">
        <v>8</v>
      </c>
      <c r="B6" s="203"/>
      <c r="C6" s="145" t="s">
        <v>9</v>
      </c>
      <c r="D6" s="146"/>
      <c r="E6" s="147"/>
      <c r="F6" s="145" t="s">
        <v>10</v>
      </c>
      <c r="G6" s="146"/>
      <c r="H6" s="146"/>
      <c r="I6" s="146"/>
      <c r="J6" s="146"/>
      <c r="K6" s="148"/>
      <c r="L6" s="146" t="s">
        <v>11</v>
      </c>
      <c r="M6" s="146"/>
      <c r="N6" s="146"/>
      <c r="O6" s="149" t="s">
        <v>12</v>
      </c>
      <c r="P6" s="146"/>
      <c r="Q6" s="146"/>
      <c r="R6" s="146"/>
      <c r="S6" s="146"/>
      <c r="T6" s="150"/>
    </row>
    <row r="7" spans="1:22" ht="13.5" customHeight="1" thickBot="1">
      <c r="A7" s="188">
        <f>COUNTIF(F41:HQ41,"P")</f>
        <v>0</v>
      </c>
      <c r="B7" s="189"/>
      <c r="C7" s="190">
        <f>COUNTIF(F41:HQ41,"F")</f>
        <v>0</v>
      </c>
      <c r="D7" s="191"/>
      <c r="E7" s="189"/>
      <c r="F7" s="190">
        <f>SUM(O7,- A7,- C7)</f>
        <v>3</v>
      </c>
      <c r="G7" s="191"/>
      <c r="H7" s="191"/>
      <c r="I7" s="191"/>
      <c r="J7" s="191"/>
      <c r="K7" s="192"/>
      <c r="L7" s="30">
        <f>COUNTIF(E40:HQ40,"N")</f>
        <v>2</v>
      </c>
      <c r="M7" s="30">
        <f>COUNTIF(E40:HQ40,"A")</f>
        <v>1</v>
      </c>
      <c r="N7" s="30">
        <f>COUNTIF(E40:HQ40,"B")</f>
        <v>0</v>
      </c>
      <c r="O7" s="193">
        <f>COUNTA(E9:HT9)</f>
        <v>3</v>
      </c>
      <c r="P7" s="191"/>
      <c r="Q7" s="191"/>
      <c r="R7" s="191"/>
      <c r="S7" s="191"/>
      <c r="T7" s="194"/>
      <c r="U7" s="6"/>
    </row>
    <row r="8" spans="1:22" ht="10.8" thickBot="1"/>
    <row r="9" spans="1:22" ht="46.5" customHeight="1" thickBot="1">
      <c r="A9" s="182"/>
      <c r="B9" s="183"/>
      <c r="C9" s="183"/>
      <c r="D9" s="183"/>
      <c r="E9" s="42"/>
      <c r="F9" s="52" t="s">
        <v>13</v>
      </c>
      <c r="G9" s="52" t="s">
        <v>73</v>
      </c>
      <c r="H9" s="52" t="s">
        <v>76</v>
      </c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U9" s="33"/>
      <c r="V9" s="98"/>
    </row>
    <row r="10" spans="1:22" ht="13.5" customHeight="1">
      <c r="A10" s="46" t="s">
        <v>14</v>
      </c>
      <c r="B10" s="43" t="s">
        <v>15</v>
      </c>
      <c r="C10" s="55"/>
      <c r="D10" s="56"/>
      <c r="E10" s="5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34"/>
    </row>
    <row r="11" spans="1:22" ht="13.5" customHeight="1">
      <c r="A11" s="47"/>
      <c r="B11" s="44"/>
      <c r="C11" s="9"/>
      <c r="D11" s="28" t="s">
        <v>55</v>
      </c>
      <c r="E11" s="58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5"/>
      <c r="V11" s="98"/>
    </row>
    <row r="12" spans="1:22" ht="13.5" customHeight="1">
      <c r="A12" s="47"/>
      <c r="B12" s="44"/>
      <c r="C12" s="9"/>
      <c r="D12" s="28"/>
      <c r="E12" s="58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5"/>
    </row>
    <row r="13" spans="1:22" ht="13.5" customHeight="1">
      <c r="A13" s="47"/>
      <c r="B13" s="44" t="s">
        <v>39</v>
      </c>
      <c r="C13" s="9"/>
      <c r="D13" s="28"/>
      <c r="E13" s="5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5"/>
    </row>
    <row r="14" spans="1:22" ht="15.6" customHeight="1">
      <c r="A14" s="47"/>
      <c r="B14" s="45" t="s">
        <v>58</v>
      </c>
      <c r="C14" s="9"/>
      <c r="D14" s="28"/>
      <c r="E14" s="6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5"/>
    </row>
    <row r="15" spans="1:22" ht="13.5" customHeight="1">
      <c r="A15" s="47"/>
      <c r="B15" s="44"/>
      <c r="C15" s="9"/>
      <c r="D15" s="28" t="s">
        <v>60</v>
      </c>
      <c r="E15" s="60"/>
      <c r="F15" s="11" t="s">
        <v>16</v>
      </c>
      <c r="G15" s="11"/>
      <c r="H15" s="11" t="s">
        <v>16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35"/>
    </row>
    <row r="16" spans="1:22" ht="13.5" customHeight="1">
      <c r="A16" s="47"/>
      <c r="B16" s="44"/>
      <c r="C16" s="9"/>
      <c r="D16" s="28" t="s">
        <v>63</v>
      </c>
      <c r="E16" s="60"/>
      <c r="F16" s="11"/>
      <c r="G16" s="11" t="s">
        <v>16</v>
      </c>
      <c r="H16" s="11"/>
      <c r="I16" s="11"/>
      <c r="J16" s="142"/>
      <c r="K16" s="11"/>
      <c r="L16" s="11"/>
      <c r="M16" s="11"/>
      <c r="N16" s="11"/>
      <c r="O16" s="11"/>
      <c r="P16" s="11"/>
      <c r="Q16" s="11"/>
      <c r="R16" s="11"/>
      <c r="S16" s="11"/>
      <c r="T16" s="35"/>
    </row>
    <row r="17" spans="1:21" ht="13.5" customHeight="1">
      <c r="A17" s="47"/>
      <c r="B17" s="44"/>
      <c r="C17" s="9"/>
      <c r="D17" s="28"/>
      <c r="E17" s="60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35"/>
    </row>
    <row r="18" spans="1:21" ht="13.5" customHeight="1">
      <c r="A18" s="47"/>
      <c r="B18" s="45" t="s">
        <v>59</v>
      </c>
      <c r="C18" s="9"/>
      <c r="D18" s="28"/>
      <c r="E18" s="60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35"/>
      <c r="U18" s="12"/>
    </row>
    <row r="19" spans="1:21" ht="13.5" customHeight="1">
      <c r="A19" s="47"/>
      <c r="B19" s="44"/>
      <c r="C19" s="9"/>
      <c r="D19" s="180" t="s">
        <v>61</v>
      </c>
      <c r="E19" s="181"/>
      <c r="F19" s="11" t="s">
        <v>16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35"/>
    </row>
    <row r="20" spans="1:21" ht="13.5" customHeight="1">
      <c r="A20" s="47"/>
      <c r="B20" s="44"/>
      <c r="C20" s="9"/>
      <c r="D20" s="174" t="s">
        <v>63</v>
      </c>
      <c r="E20" s="175"/>
      <c r="F20" s="11"/>
      <c r="G20" s="11" t="s">
        <v>16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35"/>
    </row>
    <row r="21" spans="1:21" ht="13.5" customHeight="1">
      <c r="A21" s="47"/>
      <c r="B21" s="44"/>
      <c r="C21" s="9"/>
      <c r="D21" s="176" t="s">
        <v>74</v>
      </c>
      <c r="E21" s="177"/>
      <c r="F21" s="11"/>
      <c r="G21" s="11"/>
      <c r="H21" s="11" t="s">
        <v>16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35"/>
    </row>
    <row r="22" spans="1:21" ht="13.5" customHeight="1">
      <c r="A22" s="47"/>
      <c r="B22" s="45"/>
      <c r="C22" s="9"/>
      <c r="D22" s="28"/>
      <c r="E22" s="6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5"/>
    </row>
    <row r="23" spans="1:21" ht="13.5" customHeight="1">
      <c r="A23" s="47"/>
      <c r="B23" s="44"/>
      <c r="C23" s="9"/>
      <c r="D23" s="178"/>
      <c r="E23" s="179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5"/>
    </row>
    <row r="24" spans="1:21" ht="13.5" customHeight="1">
      <c r="A24" s="47"/>
      <c r="B24" s="44"/>
      <c r="C24" s="9"/>
      <c r="D24" s="180"/>
      <c r="E24" s="18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35"/>
    </row>
    <row r="25" spans="1:21" ht="13.5" customHeight="1">
      <c r="A25" s="47"/>
      <c r="B25" s="44"/>
      <c r="C25" s="9"/>
      <c r="D25" s="62"/>
      <c r="E25" s="6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35"/>
    </row>
    <row r="26" spans="1:21" ht="13.5" customHeight="1">
      <c r="A26" s="47"/>
      <c r="B26" s="44"/>
      <c r="C26" s="9"/>
      <c r="D26" s="10"/>
      <c r="E26" s="6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5"/>
    </row>
    <row r="27" spans="1:21" ht="13.5" customHeight="1">
      <c r="A27" s="47"/>
      <c r="B27" s="44"/>
      <c r="C27" s="9"/>
      <c r="D27" s="10"/>
      <c r="E27" s="6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5"/>
    </row>
    <row r="28" spans="1:21" ht="13.5" customHeight="1">
      <c r="A28" s="47"/>
      <c r="B28" s="44"/>
      <c r="C28" s="9"/>
      <c r="D28" s="10"/>
      <c r="E28" s="6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5"/>
    </row>
    <row r="29" spans="1:21" ht="13.5" customHeight="1">
      <c r="A29" s="47"/>
      <c r="B29" s="63"/>
      <c r="C29" s="9"/>
      <c r="D29" s="10"/>
      <c r="E29" s="6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5"/>
    </row>
    <row r="30" spans="1:21" ht="13.5" customHeight="1" thickBot="1">
      <c r="A30" s="50"/>
      <c r="B30" s="64"/>
      <c r="C30" s="65"/>
      <c r="D30" s="66"/>
      <c r="E30" s="6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36"/>
    </row>
    <row r="31" spans="1:21" ht="13.5" customHeight="1">
      <c r="A31" s="51" t="s">
        <v>17</v>
      </c>
      <c r="B31" s="70" t="s">
        <v>18</v>
      </c>
      <c r="C31" s="71"/>
      <c r="D31" s="72"/>
      <c r="E31" s="73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5"/>
    </row>
    <row r="32" spans="1:21" ht="13.5" customHeight="1">
      <c r="A32" s="48"/>
      <c r="B32" s="76"/>
      <c r="C32" s="13"/>
      <c r="D32" s="29" t="s">
        <v>62</v>
      </c>
      <c r="E32" s="15"/>
      <c r="F32" s="11" t="s">
        <v>16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35"/>
    </row>
    <row r="33" spans="1:20" ht="13.5" customHeight="1">
      <c r="A33" s="48"/>
      <c r="B33" s="76"/>
      <c r="C33" s="16"/>
      <c r="D33" s="29" t="s">
        <v>64</v>
      </c>
      <c r="E33" s="17"/>
      <c r="F33" s="11"/>
      <c r="G33" s="11" t="s">
        <v>16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35"/>
    </row>
    <row r="34" spans="1:20" ht="13.5" customHeight="1">
      <c r="A34" s="48"/>
      <c r="B34" s="76"/>
      <c r="C34" s="16"/>
      <c r="D34" s="29" t="s">
        <v>75</v>
      </c>
      <c r="E34" s="17"/>
      <c r="F34" s="11"/>
      <c r="G34" s="11"/>
      <c r="H34" s="11" t="s">
        <v>16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5"/>
    </row>
    <row r="35" spans="1:20" ht="13.5" customHeight="1">
      <c r="A35" s="48"/>
      <c r="B35" s="76" t="s">
        <v>19</v>
      </c>
      <c r="C35" s="16"/>
      <c r="D35" s="14"/>
      <c r="E35" s="17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5"/>
    </row>
    <row r="36" spans="1:20" ht="13.5" customHeight="1">
      <c r="A36" s="48"/>
      <c r="B36" s="76"/>
      <c r="C36" s="16"/>
      <c r="D36" s="14"/>
      <c r="E36" s="17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</row>
    <row r="37" spans="1:20" ht="13.5" customHeight="1">
      <c r="A37" s="48"/>
      <c r="B37" s="76" t="s">
        <v>20</v>
      </c>
      <c r="C37" s="16"/>
      <c r="D37" s="14"/>
      <c r="E37" s="17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35"/>
    </row>
    <row r="38" spans="1:20" ht="13.5" customHeight="1">
      <c r="A38" s="48"/>
      <c r="B38" s="76"/>
      <c r="C38" s="16"/>
      <c r="D38" s="29"/>
      <c r="E38" s="17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35"/>
    </row>
    <row r="39" spans="1:20" ht="13.5" customHeight="1" thickBot="1">
      <c r="A39" s="49"/>
      <c r="B39" s="77"/>
      <c r="C39" s="78"/>
      <c r="D39" s="79"/>
      <c r="E39" s="80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2"/>
    </row>
    <row r="40" spans="1:20" ht="13.5" customHeight="1">
      <c r="A40" s="48" t="s">
        <v>21</v>
      </c>
      <c r="B40" s="184" t="s">
        <v>22</v>
      </c>
      <c r="C40" s="185"/>
      <c r="D40" s="185"/>
      <c r="E40" s="67"/>
      <c r="F40" s="68" t="s">
        <v>23</v>
      </c>
      <c r="G40" s="68" t="s">
        <v>78</v>
      </c>
      <c r="H40" s="68" t="s">
        <v>23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9"/>
    </row>
    <row r="41" spans="1:20" ht="13.5" customHeight="1">
      <c r="A41" s="48"/>
      <c r="B41" s="186" t="s">
        <v>24</v>
      </c>
      <c r="C41" s="187"/>
      <c r="D41" s="187"/>
      <c r="E41" s="19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37"/>
    </row>
    <row r="42" spans="1:20" ht="13.5" customHeight="1">
      <c r="A42" s="48"/>
      <c r="B42" s="170" t="s">
        <v>25</v>
      </c>
      <c r="C42" s="171"/>
      <c r="D42" s="171"/>
      <c r="E42" s="21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38"/>
    </row>
    <row r="43" spans="1:20" ht="10.8" thickBot="1">
      <c r="A43" s="49"/>
      <c r="B43" s="172" t="s">
        <v>26</v>
      </c>
      <c r="C43" s="173"/>
      <c r="D43" s="173"/>
      <c r="E43" s="39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1"/>
    </row>
    <row r="44" spans="1:20">
      <c r="A44" s="23"/>
    </row>
    <row r="47" spans="1:20">
      <c r="A47" s="104" t="s">
        <v>48</v>
      </c>
      <c r="B47" s="105" t="s">
        <v>47</v>
      </c>
    </row>
    <row r="48" spans="1:20">
      <c r="B48" s="31" t="s">
        <v>40</v>
      </c>
      <c r="C48" s="32"/>
    </row>
  </sheetData>
  <mergeCells count="33"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A9:D9"/>
    <mergeCell ref="D19:E19"/>
    <mergeCell ref="B40:D40"/>
    <mergeCell ref="B41:D41"/>
    <mergeCell ref="A7:B7"/>
    <mergeCell ref="C7:E7"/>
    <mergeCell ref="B42:D42"/>
    <mergeCell ref="B43:D43"/>
    <mergeCell ref="D20:E20"/>
    <mergeCell ref="D21:E21"/>
    <mergeCell ref="D23:E23"/>
    <mergeCell ref="D24:E24"/>
    <mergeCell ref="C6:E6"/>
    <mergeCell ref="F6:K6"/>
    <mergeCell ref="L6:N6"/>
    <mergeCell ref="O6:T6"/>
    <mergeCell ref="A2:B2"/>
    <mergeCell ref="C2:E2"/>
    <mergeCell ref="F2:K2"/>
    <mergeCell ref="L2:T2"/>
    <mergeCell ref="A3:B3"/>
    <mergeCell ref="C3:E3"/>
    <mergeCell ref="F3:K3"/>
    <mergeCell ref="L3:N3"/>
  </mergeCells>
  <dataValidations count="3">
    <dataValidation type="list" allowBlank="1" showInputMessage="1" showErrorMessage="1" sqref="WVN983051:WWB983079 F65547:T65575 JB65547:JP65575 SX65547:TL65575 ACT65547:ADH65575 AMP65547:AND65575 AWL65547:AWZ65575 BGH65547:BGV65575 BQD65547:BQR65575 BZZ65547:CAN65575 CJV65547:CKJ65575 CTR65547:CUF65575 DDN65547:DEB65575 DNJ65547:DNX65575 DXF65547:DXT65575 EHB65547:EHP65575 EQX65547:ERL65575 FAT65547:FBH65575 FKP65547:FLD65575 FUL65547:FUZ65575 GEH65547:GEV65575 GOD65547:GOR65575 GXZ65547:GYN65575 HHV65547:HIJ65575 HRR65547:HSF65575 IBN65547:ICB65575 ILJ65547:ILX65575 IVF65547:IVT65575 JFB65547:JFP65575 JOX65547:JPL65575 JYT65547:JZH65575 KIP65547:KJD65575 KSL65547:KSZ65575 LCH65547:LCV65575 LMD65547:LMR65575 LVZ65547:LWN65575 MFV65547:MGJ65575 MPR65547:MQF65575 MZN65547:NAB65575 NJJ65547:NJX65575 NTF65547:NTT65575 ODB65547:ODP65575 OMX65547:ONL65575 OWT65547:OXH65575 PGP65547:PHD65575 PQL65547:PQZ65575 QAH65547:QAV65575 QKD65547:QKR65575 QTZ65547:QUN65575 RDV65547:REJ65575 RNR65547:ROF65575 RXN65547:RYB65575 SHJ65547:SHX65575 SRF65547:SRT65575 TBB65547:TBP65575 TKX65547:TLL65575 TUT65547:TVH65575 UEP65547:UFD65575 UOL65547:UOZ65575 UYH65547:UYV65575 VID65547:VIR65575 VRZ65547:VSN65575 WBV65547:WCJ65575 WLR65547:WMF65575 WVN65547:WWB65575 F131083:T131111 JB131083:JP131111 SX131083:TL131111 ACT131083:ADH131111 AMP131083:AND131111 AWL131083:AWZ131111 BGH131083:BGV131111 BQD131083:BQR131111 BZZ131083:CAN131111 CJV131083:CKJ131111 CTR131083:CUF131111 DDN131083:DEB131111 DNJ131083:DNX131111 DXF131083:DXT131111 EHB131083:EHP131111 EQX131083:ERL131111 FAT131083:FBH131111 FKP131083:FLD131111 FUL131083:FUZ131111 GEH131083:GEV131111 GOD131083:GOR131111 GXZ131083:GYN131111 HHV131083:HIJ131111 HRR131083:HSF131111 IBN131083:ICB131111 ILJ131083:ILX131111 IVF131083:IVT131111 JFB131083:JFP131111 JOX131083:JPL131111 JYT131083:JZH131111 KIP131083:KJD131111 KSL131083:KSZ131111 LCH131083:LCV131111 LMD131083:LMR131111 LVZ131083:LWN131111 MFV131083:MGJ131111 MPR131083:MQF131111 MZN131083:NAB131111 NJJ131083:NJX131111 NTF131083:NTT131111 ODB131083:ODP131111 OMX131083:ONL131111 OWT131083:OXH131111 PGP131083:PHD131111 PQL131083:PQZ131111 QAH131083:QAV131111 QKD131083:QKR131111 QTZ131083:QUN131111 RDV131083:REJ131111 RNR131083:ROF131111 RXN131083:RYB131111 SHJ131083:SHX131111 SRF131083:SRT131111 TBB131083:TBP131111 TKX131083:TLL131111 TUT131083:TVH131111 UEP131083:UFD131111 UOL131083:UOZ131111 UYH131083:UYV131111 VID131083:VIR131111 VRZ131083:VSN131111 WBV131083:WCJ131111 WLR131083:WMF131111 WVN131083:WWB131111 F196619:T196647 JB196619:JP196647 SX196619:TL196647 ACT196619:ADH196647 AMP196619:AND196647 AWL196619:AWZ196647 BGH196619:BGV196647 BQD196619:BQR196647 BZZ196619:CAN196647 CJV196619:CKJ196647 CTR196619:CUF196647 DDN196619:DEB196647 DNJ196619:DNX196647 DXF196619:DXT196647 EHB196619:EHP196647 EQX196619:ERL196647 FAT196619:FBH196647 FKP196619:FLD196647 FUL196619:FUZ196647 GEH196619:GEV196647 GOD196619:GOR196647 GXZ196619:GYN196647 HHV196619:HIJ196647 HRR196619:HSF196647 IBN196619:ICB196647 ILJ196619:ILX196647 IVF196619:IVT196647 JFB196619:JFP196647 JOX196619:JPL196647 JYT196619:JZH196647 KIP196619:KJD196647 KSL196619:KSZ196647 LCH196619:LCV196647 LMD196619:LMR196647 LVZ196619:LWN196647 MFV196619:MGJ196647 MPR196619:MQF196647 MZN196619:NAB196647 NJJ196619:NJX196647 NTF196619:NTT196647 ODB196619:ODP196647 OMX196619:ONL196647 OWT196619:OXH196647 PGP196619:PHD196647 PQL196619:PQZ196647 QAH196619:QAV196647 QKD196619:QKR196647 QTZ196619:QUN196647 RDV196619:REJ196647 RNR196619:ROF196647 RXN196619:RYB196647 SHJ196619:SHX196647 SRF196619:SRT196647 TBB196619:TBP196647 TKX196619:TLL196647 TUT196619:TVH196647 UEP196619:UFD196647 UOL196619:UOZ196647 UYH196619:UYV196647 VID196619:VIR196647 VRZ196619:VSN196647 WBV196619:WCJ196647 WLR196619:WMF196647 WVN196619:WWB196647 F262155:T262183 JB262155:JP262183 SX262155:TL262183 ACT262155:ADH262183 AMP262155:AND262183 AWL262155:AWZ262183 BGH262155:BGV262183 BQD262155:BQR262183 BZZ262155:CAN262183 CJV262155:CKJ262183 CTR262155:CUF262183 DDN262155:DEB262183 DNJ262155:DNX262183 DXF262155:DXT262183 EHB262155:EHP262183 EQX262155:ERL262183 FAT262155:FBH262183 FKP262155:FLD262183 FUL262155:FUZ262183 GEH262155:GEV262183 GOD262155:GOR262183 GXZ262155:GYN262183 HHV262155:HIJ262183 HRR262155:HSF262183 IBN262155:ICB262183 ILJ262155:ILX262183 IVF262155:IVT262183 JFB262155:JFP262183 JOX262155:JPL262183 JYT262155:JZH262183 KIP262155:KJD262183 KSL262155:KSZ262183 LCH262155:LCV262183 LMD262155:LMR262183 LVZ262155:LWN262183 MFV262155:MGJ262183 MPR262155:MQF262183 MZN262155:NAB262183 NJJ262155:NJX262183 NTF262155:NTT262183 ODB262155:ODP262183 OMX262155:ONL262183 OWT262155:OXH262183 PGP262155:PHD262183 PQL262155:PQZ262183 QAH262155:QAV262183 QKD262155:QKR262183 QTZ262155:QUN262183 RDV262155:REJ262183 RNR262155:ROF262183 RXN262155:RYB262183 SHJ262155:SHX262183 SRF262155:SRT262183 TBB262155:TBP262183 TKX262155:TLL262183 TUT262155:TVH262183 UEP262155:UFD262183 UOL262155:UOZ262183 UYH262155:UYV262183 VID262155:VIR262183 VRZ262155:VSN262183 WBV262155:WCJ262183 WLR262155:WMF262183 WVN262155:WWB262183 F327691:T327719 JB327691:JP327719 SX327691:TL327719 ACT327691:ADH327719 AMP327691:AND327719 AWL327691:AWZ327719 BGH327691:BGV327719 BQD327691:BQR327719 BZZ327691:CAN327719 CJV327691:CKJ327719 CTR327691:CUF327719 DDN327691:DEB327719 DNJ327691:DNX327719 DXF327691:DXT327719 EHB327691:EHP327719 EQX327691:ERL327719 FAT327691:FBH327719 FKP327691:FLD327719 FUL327691:FUZ327719 GEH327691:GEV327719 GOD327691:GOR327719 GXZ327691:GYN327719 HHV327691:HIJ327719 HRR327691:HSF327719 IBN327691:ICB327719 ILJ327691:ILX327719 IVF327691:IVT327719 JFB327691:JFP327719 JOX327691:JPL327719 JYT327691:JZH327719 KIP327691:KJD327719 KSL327691:KSZ327719 LCH327691:LCV327719 LMD327691:LMR327719 LVZ327691:LWN327719 MFV327691:MGJ327719 MPR327691:MQF327719 MZN327691:NAB327719 NJJ327691:NJX327719 NTF327691:NTT327719 ODB327691:ODP327719 OMX327691:ONL327719 OWT327691:OXH327719 PGP327691:PHD327719 PQL327691:PQZ327719 QAH327691:QAV327719 QKD327691:QKR327719 QTZ327691:QUN327719 RDV327691:REJ327719 RNR327691:ROF327719 RXN327691:RYB327719 SHJ327691:SHX327719 SRF327691:SRT327719 TBB327691:TBP327719 TKX327691:TLL327719 TUT327691:TVH327719 UEP327691:UFD327719 UOL327691:UOZ327719 UYH327691:UYV327719 VID327691:VIR327719 VRZ327691:VSN327719 WBV327691:WCJ327719 WLR327691:WMF327719 WVN327691:WWB327719 F393227:T393255 JB393227:JP393255 SX393227:TL393255 ACT393227:ADH393255 AMP393227:AND393255 AWL393227:AWZ393255 BGH393227:BGV393255 BQD393227:BQR393255 BZZ393227:CAN393255 CJV393227:CKJ393255 CTR393227:CUF393255 DDN393227:DEB393255 DNJ393227:DNX393255 DXF393227:DXT393255 EHB393227:EHP393255 EQX393227:ERL393255 FAT393227:FBH393255 FKP393227:FLD393255 FUL393227:FUZ393255 GEH393227:GEV393255 GOD393227:GOR393255 GXZ393227:GYN393255 HHV393227:HIJ393255 HRR393227:HSF393255 IBN393227:ICB393255 ILJ393227:ILX393255 IVF393227:IVT393255 JFB393227:JFP393255 JOX393227:JPL393255 JYT393227:JZH393255 KIP393227:KJD393255 KSL393227:KSZ393255 LCH393227:LCV393255 LMD393227:LMR393255 LVZ393227:LWN393255 MFV393227:MGJ393255 MPR393227:MQF393255 MZN393227:NAB393255 NJJ393227:NJX393255 NTF393227:NTT393255 ODB393227:ODP393255 OMX393227:ONL393255 OWT393227:OXH393255 PGP393227:PHD393255 PQL393227:PQZ393255 QAH393227:QAV393255 QKD393227:QKR393255 QTZ393227:QUN393255 RDV393227:REJ393255 RNR393227:ROF393255 RXN393227:RYB393255 SHJ393227:SHX393255 SRF393227:SRT393255 TBB393227:TBP393255 TKX393227:TLL393255 TUT393227:TVH393255 UEP393227:UFD393255 UOL393227:UOZ393255 UYH393227:UYV393255 VID393227:VIR393255 VRZ393227:VSN393255 WBV393227:WCJ393255 WLR393227:WMF393255 WVN393227:WWB393255 F458763:T458791 JB458763:JP458791 SX458763:TL458791 ACT458763:ADH458791 AMP458763:AND458791 AWL458763:AWZ458791 BGH458763:BGV458791 BQD458763:BQR458791 BZZ458763:CAN458791 CJV458763:CKJ458791 CTR458763:CUF458791 DDN458763:DEB458791 DNJ458763:DNX458791 DXF458763:DXT458791 EHB458763:EHP458791 EQX458763:ERL458791 FAT458763:FBH458791 FKP458763:FLD458791 FUL458763:FUZ458791 GEH458763:GEV458791 GOD458763:GOR458791 GXZ458763:GYN458791 HHV458763:HIJ458791 HRR458763:HSF458791 IBN458763:ICB458791 ILJ458763:ILX458791 IVF458763:IVT458791 JFB458763:JFP458791 JOX458763:JPL458791 JYT458763:JZH458791 KIP458763:KJD458791 KSL458763:KSZ458791 LCH458763:LCV458791 LMD458763:LMR458791 LVZ458763:LWN458791 MFV458763:MGJ458791 MPR458763:MQF458791 MZN458763:NAB458791 NJJ458763:NJX458791 NTF458763:NTT458791 ODB458763:ODP458791 OMX458763:ONL458791 OWT458763:OXH458791 PGP458763:PHD458791 PQL458763:PQZ458791 QAH458763:QAV458791 QKD458763:QKR458791 QTZ458763:QUN458791 RDV458763:REJ458791 RNR458763:ROF458791 RXN458763:RYB458791 SHJ458763:SHX458791 SRF458763:SRT458791 TBB458763:TBP458791 TKX458763:TLL458791 TUT458763:TVH458791 UEP458763:UFD458791 UOL458763:UOZ458791 UYH458763:UYV458791 VID458763:VIR458791 VRZ458763:VSN458791 WBV458763:WCJ458791 WLR458763:WMF458791 WVN458763:WWB458791 F524299:T524327 JB524299:JP524327 SX524299:TL524327 ACT524299:ADH524327 AMP524299:AND524327 AWL524299:AWZ524327 BGH524299:BGV524327 BQD524299:BQR524327 BZZ524299:CAN524327 CJV524299:CKJ524327 CTR524299:CUF524327 DDN524299:DEB524327 DNJ524299:DNX524327 DXF524299:DXT524327 EHB524299:EHP524327 EQX524299:ERL524327 FAT524299:FBH524327 FKP524299:FLD524327 FUL524299:FUZ524327 GEH524299:GEV524327 GOD524299:GOR524327 GXZ524299:GYN524327 HHV524299:HIJ524327 HRR524299:HSF524327 IBN524299:ICB524327 ILJ524299:ILX524327 IVF524299:IVT524327 JFB524299:JFP524327 JOX524299:JPL524327 JYT524299:JZH524327 KIP524299:KJD524327 KSL524299:KSZ524327 LCH524299:LCV524327 LMD524299:LMR524327 LVZ524299:LWN524327 MFV524299:MGJ524327 MPR524299:MQF524327 MZN524299:NAB524327 NJJ524299:NJX524327 NTF524299:NTT524327 ODB524299:ODP524327 OMX524299:ONL524327 OWT524299:OXH524327 PGP524299:PHD524327 PQL524299:PQZ524327 QAH524299:QAV524327 QKD524299:QKR524327 QTZ524299:QUN524327 RDV524299:REJ524327 RNR524299:ROF524327 RXN524299:RYB524327 SHJ524299:SHX524327 SRF524299:SRT524327 TBB524299:TBP524327 TKX524299:TLL524327 TUT524299:TVH524327 UEP524299:UFD524327 UOL524299:UOZ524327 UYH524299:UYV524327 VID524299:VIR524327 VRZ524299:VSN524327 WBV524299:WCJ524327 WLR524299:WMF524327 WVN524299:WWB524327 F589835:T589863 JB589835:JP589863 SX589835:TL589863 ACT589835:ADH589863 AMP589835:AND589863 AWL589835:AWZ589863 BGH589835:BGV589863 BQD589835:BQR589863 BZZ589835:CAN589863 CJV589835:CKJ589863 CTR589835:CUF589863 DDN589835:DEB589863 DNJ589835:DNX589863 DXF589835:DXT589863 EHB589835:EHP589863 EQX589835:ERL589863 FAT589835:FBH589863 FKP589835:FLD589863 FUL589835:FUZ589863 GEH589835:GEV589863 GOD589835:GOR589863 GXZ589835:GYN589863 HHV589835:HIJ589863 HRR589835:HSF589863 IBN589835:ICB589863 ILJ589835:ILX589863 IVF589835:IVT589863 JFB589835:JFP589863 JOX589835:JPL589863 JYT589835:JZH589863 KIP589835:KJD589863 KSL589835:KSZ589863 LCH589835:LCV589863 LMD589835:LMR589863 LVZ589835:LWN589863 MFV589835:MGJ589863 MPR589835:MQF589863 MZN589835:NAB589863 NJJ589835:NJX589863 NTF589835:NTT589863 ODB589835:ODP589863 OMX589835:ONL589863 OWT589835:OXH589863 PGP589835:PHD589863 PQL589835:PQZ589863 QAH589835:QAV589863 QKD589835:QKR589863 QTZ589835:QUN589863 RDV589835:REJ589863 RNR589835:ROF589863 RXN589835:RYB589863 SHJ589835:SHX589863 SRF589835:SRT589863 TBB589835:TBP589863 TKX589835:TLL589863 TUT589835:TVH589863 UEP589835:UFD589863 UOL589835:UOZ589863 UYH589835:UYV589863 VID589835:VIR589863 VRZ589835:VSN589863 WBV589835:WCJ589863 WLR589835:WMF589863 WVN589835:WWB589863 F655371:T655399 JB655371:JP655399 SX655371:TL655399 ACT655371:ADH655399 AMP655371:AND655399 AWL655371:AWZ655399 BGH655371:BGV655399 BQD655371:BQR655399 BZZ655371:CAN655399 CJV655371:CKJ655399 CTR655371:CUF655399 DDN655371:DEB655399 DNJ655371:DNX655399 DXF655371:DXT655399 EHB655371:EHP655399 EQX655371:ERL655399 FAT655371:FBH655399 FKP655371:FLD655399 FUL655371:FUZ655399 GEH655371:GEV655399 GOD655371:GOR655399 GXZ655371:GYN655399 HHV655371:HIJ655399 HRR655371:HSF655399 IBN655371:ICB655399 ILJ655371:ILX655399 IVF655371:IVT655399 JFB655371:JFP655399 JOX655371:JPL655399 JYT655371:JZH655399 KIP655371:KJD655399 KSL655371:KSZ655399 LCH655371:LCV655399 LMD655371:LMR655399 LVZ655371:LWN655399 MFV655371:MGJ655399 MPR655371:MQF655399 MZN655371:NAB655399 NJJ655371:NJX655399 NTF655371:NTT655399 ODB655371:ODP655399 OMX655371:ONL655399 OWT655371:OXH655399 PGP655371:PHD655399 PQL655371:PQZ655399 QAH655371:QAV655399 QKD655371:QKR655399 QTZ655371:QUN655399 RDV655371:REJ655399 RNR655371:ROF655399 RXN655371:RYB655399 SHJ655371:SHX655399 SRF655371:SRT655399 TBB655371:TBP655399 TKX655371:TLL655399 TUT655371:TVH655399 UEP655371:UFD655399 UOL655371:UOZ655399 UYH655371:UYV655399 VID655371:VIR655399 VRZ655371:VSN655399 WBV655371:WCJ655399 WLR655371:WMF655399 WVN655371:WWB655399 F720907:T720935 JB720907:JP720935 SX720907:TL720935 ACT720907:ADH720935 AMP720907:AND720935 AWL720907:AWZ720935 BGH720907:BGV720935 BQD720907:BQR720935 BZZ720907:CAN720935 CJV720907:CKJ720935 CTR720907:CUF720935 DDN720907:DEB720935 DNJ720907:DNX720935 DXF720907:DXT720935 EHB720907:EHP720935 EQX720907:ERL720935 FAT720907:FBH720935 FKP720907:FLD720935 FUL720907:FUZ720935 GEH720907:GEV720935 GOD720907:GOR720935 GXZ720907:GYN720935 HHV720907:HIJ720935 HRR720907:HSF720935 IBN720907:ICB720935 ILJ720907:ILX720935 IVF720907:IVT720935 JFB720907:JFP720935 JOX720907:JPL720935 JYT720907:JZH720935 KIP720907:KJD720935 KSL720907:KSZ720935 LCH720907:LCV720935 LMD720907:LMR720935 LVZ720907:LWN720935 MFV720907:MGJ720935 MPR720907:MQF720935 MZN720907:NAB720935 NJJ720907:NJX720935 NTF720907:NTT720935 ODB720907:ODP720935 OMX720907:ONL720935 OWT720907:OXH720935 PGP720907:PHD720935 PQL720907:PQZ720935 QAH720907:QAV720935 QKD720907:QKR720935 QTZ720907:QUN720935 RDV720907:REJ720935 RNR720907:ROF720935 RXN720907:RYB720935 SHJ720907:SHX720935 SRF720907:SRT720935 TBB720907:TBP720935 TKX720907:TLL720935 TUT720907:TVH720935 UEP720907:UFD720935 UOL720907:UOZ720935 UYH720907:UYV720935 VID720907:VIR720935 VRZ720907:VSN720935 WBV720907:WCJ720935 WLR720907:WMF720935 WVN720907:WWB720935 F786443:T786471 JB786443:JP786471 SX786443:TL786471 ACT786443:ADH786471 AMP786443:AND786471 AWL786443:AWZ786471 BGH786443:BGV786471 BQD786443:BQR786471 BZZ786443:CAN786471 CJV786443:CKJ786471 CTR786443:CUF786471 DDN786443:DEB786471 DNJ786443:DNX786471 DXF786443:DXT786471 EHB786443:EHP786471 EQX786443:ERL786471 FAT786443:FBH786471 FKP786443:FLD786471 FUL786443:FUZ786471 GEH786443:GEV786471 GOD786443:GOR786471 GXZ786443:GYN786471 HHV786443:HIJ786471 HRR786443:HSF786471 IBN786443:ICB786471 ILJ786443:ILX786471 IVF786443:IVT786471 JFB786443:JFP786471 JOX786443:JPL786471 JYT786443:JZH786471 KIP786443:KJD786471 KSL786443:KSZ786471 LCH786443:LCV786471 LMD786443:LMR786471 LVZ786443:LWN786471 MFV786443:MGJ786471 MPR786443:MQF786471 MZN786443:NAB786471 NJJ786443:NJX786471 NTF786443:NTT786471 ODB786443:ODP786471 OMX786443:ONL786471 OWT786443:OXH786471 PGP786443:PHD786471 PQL786443:PQZ786471 QAH786443:QAV786471 QKD786443:QKR786471 QTZ786443:QUN786471 RDV786443:REJ786471 RNR786443:ROF786471 RXN786443:RYB786471 SHJ786443:SHX786471 SRF786443:SRT786471 TBB786443:TBP786471 TKX786443:TLL786471 TUT786443:TVH786471 UEP786443:UFD786471 UOL786443:UOZ786471 UYH786443:UYV786471 VID786443:VIR786471 VRZ786443:VSN786471 WBV786443:WCJ786471 WLR786443:WMF786471 WVN786443:WWB786471 F851979:T852007 JB851979:JP852007 SX851979:TL852007 ACT851979:ADH852007 AMP851979:AND852007 AWL851979:AWZ852007 BGH851979:BGV852007 BQD851979:BQR852007 BZZ851979:CAN852007 CJV851979:CKJ852007 CTR851979:CUF852007 DDN851979:DEB852007 DNJ851979:DNX852007 DXF851979:DXT852007 EHB851979:EHP852007 EQX851979:ERL852007 FAT851979:FBH852007 FKP851979:FLD852007 FUL851979:FUZ852007 GEH851979:GEV852007 GOD851979:GOR852007 GXZ851979:GYN852007 HHV851979:HIJ852007 HRR851979:HSF852007 IBN851979:ICB852007 ILJ851979:ILX852007 IVF851979:IVT852007 JFB851979:JFP852007 JOX851979:JPL852007 JYT851979:JZH852007 KIP851979:KJD852007 KSL851979:KSZ852007 LCH851979:LCV852007 LMD851979:LMR852007 LVZ851979:LWN852007 MFV851979:MGJ852007 MPR851979:MQF852007 MZN851979:NAB852007 NJJ851979:NJX852007 NTF851979:NTT852007 ODB851979:ODP852007 OMX851979:ONL852007 OWT851979:OXH852007 PGP851979:PHD852007 PQL851979:PQZ852007 QAH851979:QAV852007 QKD851979:QKR852007 QTZ851979:QUN852007 RDV851979:REJ852007 RNR851979:ROF852007 RXN851979:RYB852007 SHJ851979:SHX852007 SRF851979:SRT852007 TBB851979:TBP852007 TKX851979:TLL852007 TUT851979:TVH852007 UEP851979:UFD852007 UOL851979:UOZ852007 UYH851979:UYV852007 VID851979:VIR852007 VRZ851979:VSN852007 WBV851979:WCJ852007 WLR851979:WMF852007 WVN851979:WWB852007 F917515:T917543 JB917515:JP917543 SX917515:TL917543 ACT917515:ADH917543 AMP917515:AND917543 AWL917515:AWZ917543 BGH917515:BGV917543 BQD917515:BQR917543 BZZ917515:CAN917543 CJV917515:CKJ917543 CTR917515:CUF917543 DDN917515:DEB917543 DNJ917515:DNX917543 DXF917515:DXT917543 EHB917515:EHP917543 EQX917515:ERL917543 FAT917515:FBH917543 FKP917515:FLD917543 FUL917515:FUZ917543 GEH917515:GEV917543 GOD917515:GOR917543 GXZ917515:GYN917543 HHV917515:HIJ917543 HRR917515:HSF917543 IBN917515:ICB917543 ILJ917515:ILX917543 IVF917515:IVT917543 JFB917515:JFP917543 JOX917515:JPL917543 JYT917515:JZH917543 KIP917515:KJD917543 KSL917515:KSZ917543 LCH917515:LCV917543 LMD917515:LMR917543 LVZ917515:LWN917543 MFV917515:MGJ917543 MPR917515:MQF917543 MZN917515:NAB917543 NJJ917515:NJX917543 NTF917515:NTT917543 ODB917515:ODP917543 OMX917515:ONL917543 OWT917515:OXH917543 PGP917515:PHD917543 PQL917515:PQZ917543 QAH917515:QAV917543 QKD917515:QKR917543 QTZ917515:QUN917543 RDV917515:REJ917543 RNR917515:ROF917543 RXN917515:RYB917543 SHJ917515:SHX917543 SRF917515:SRT917543 TBB917515:TBP917543 TKX917515:TLL917543 TUT917515:TVH917543 UEP917515:UFD917543 UOL917515:UOZ917543 UYH917515:UYV917543 VID917515:VIR917543 VRZ917515:VSN917543 WBV917515:WCJ917543 WLR917515:WMF917543 WVN917515:WWB917543 F983051:T983079 JB983051:JP983079 SX983051:TL983079 ACT983051:ADH983079 AMP983051:AND983079 AWL983051:AWZ983079 BGH983051:BGV983079 BQD983051:BQR983079 BZZ983051:CAN983079 CJV983051:CKJ983079 CTR983051:CUF983079 DDN983051:DEB983079 DNJ983051:DNX983079 DXF983051:DXT983079 EHB983051:EHP983079 EQX983051:ERL983079 FAT983051:FBH983079 FKP983051:FLD983079 FUL983051:FUZ983079 GEH983051:GEV983079 GOD983051:GOR983079 GXZ983051:GYN983079 HHV983051:HIJ983079 HRR983051:HSF983079 IBN983051:ICB983079 ILJ983051:ILX983079 IVF983051:IVT983079 JFB983051:JFP983079 JOX983051:JPL983079 JYT983051:JZH983079 KIP983051:KJD983079 KSL983051:KSZ983079 LCH983051:LCV983079 LMD983051:LMR983079 LVZ983051:LWN983079 MFV983051:MGJ983079 MPR983051:MQF983079 MZN983051:NAB983079 NJJ983051:NJX983079 NTF983051:NTT983079 ODB983051:ODP983079 OMX983051:ONL983079 OWT983051:OXH983079 PGP983051:PHD983079 PQL983051:PQZ983079 QAH983051:QAV983079 QKD983051:QKR983079 QTZ983051:QUN983079 RDV983051:REJ983079 RNR983051:ROF983079 RXN983051:RYB983079 SHJ983051:SHX983079 SRF983051:SRT983079 TBB983051:TBP983079 TKX983051:TLL983079 TUT983051:TVH983079 UEP983051:UFD983079 UOL983051:UOZ983079 UYH983051:UYV983079 VID983051:VIR983079 VRZ983051:VSN983079 WBV983051:WCJ983079 WLR983051:WMF983079 JB10:JP39 WVN10:WWB39 WLR10:WMF39 WBV10:WCJ39 VRZ10:VSN39 VID10:VIR39 UYH10:UYV39 UOL10:UOZ39 UEP10:UFD39 TUT10:TVH39 TKX10:TLL39 TBB10:TBP39 SRF10:SRT39 SHJ10:SHX39 RXN10:RYB39 RNR10:ROF39 RDV10:REJ39 QTZ10:QUN39 QKD10:QKR39 QAH10:QAV39 PQL10:PQZ39 PGP10:PHD39 OWT10:OXH39 OMX10:ONL39 ODB10:ODP39 NTF10:NTT39 NJJ10:NJX39 MZN10:NAB39 MPR10:MQF39 MFV10:MGJ39 LVZ10:LWN39 LMD10:LMR39 LCH10:LCV39 KSL10:KSZ39 KIP10:KJD39 JYT10:JZH39 JOX10:JPL39 JFB10:JFP39 IVF10:IVT39 ILJ10:ILX39 IBN10:ICB39 HRR10:HSF39 HHV10:HIJ39 GXZ10:GYN39 GOD10:GOR39 GEH10:GEV39 FUL10:FUZ39 FKP10:FLD39 FAT10:FBH39 EQX10:ERL39 EHB10:EHP39 DXF10:DXT39 DNJ10:DNX39 DDN10:DEB39 CTR10:CUF39 CJV10:CKJ39 BZZ10:CAN39 BQD10:BQR39 BGH10:BGV39 AWL10:AWZ39 AMP10:AND39 ACT10:ADH39 SX10:TL39 H34 F10:T32 F35:T39 F33:G34 I33:T34">
      <formula1>"O, "</formula1>
    </dataValidation>
    <dataValidation type="list" allowBlank="1" showInputMessage="1" showErrorMessage="1" sqref="F41:T41 JB41:JP41 SX41:TL41 ACT41:ADH41 AMP41:AND41 AWL41:AWZ41 BGH41:BGV41 BQD41:BQR41 BZZ41:CAN41 CJV41:CKJ41 CTR41:CUF41 DDN41:DEB41 DNJ41:DNX41 DXF41:DXT41 EHB41:EHP41 EQX41:ERL41 FAT41:FBH41 FKP41:FLD41 FUL41:FUZ41 GEH41:GEV41 GOD41:GOR41 GXZ41:GYN41 HHV41:HIJ41 HRR41:HSF41 IBN41:ICB41 ILJ41:ILX41 IVF41:IVT41 JFB41:JFP41 JOX41:JPL41 JYT41:JZH41 KIP41:KJD41 KSL41:KSZ41 LCH41:LCV41 LMD41:LMR41 LVZ41:LWN41 MFV41:MGJ41 MPR41:MQF41 MZN41:NAB41 NJJ41:NJX41 NTF41:NTT41 ODB41:ODP41 OMX41:ONL41 OWT41:OXH41 PGP41:PHD41 PQL41:PQZ41 QAH41:QAV41 QKD41:QKR41 QTZ41:QUN41 RDV41:REJ41 RNR41:ROF41 RXN41:RYB41 SHJ41:SHX41 SRF41:SRT41 TBB41:TBP41 TKX41:TLL41 TUT41:TVH41 UEP41:UFD41 UOL41:UOZ41 UYH41:UYV41 VID41:VIR41 VRZ41:VSN41 WBV41:WCJ41 WLR41:WMF41 WVN41:WWB41 F65577:T65577 JB65577:JP65577 SX65577:TL65577 ACT65577:ADH65577 AMP65577:AND65577 AWL65577:AWZ65577 BGH65577:BGV65577 BQD65577:BQR65577 BZZ65577:CAN65577 CJV65577:CKJ65577 CTR65577:CUF65577 DDN65577:DEB65577 DNJ65577:DNX65577 DXF65577:DXT65577 EHB65577:EHP65577 EQX65577:ERL65577 FAT65577:FBH65577 FKP65577:FLD65577 FUL65577:FUZ65577 GEH65577:GEV65577 GOD65577:GOR65577 GXZ65577:GYN65577 HHV65577:HIJ65577 HRR65577:HSF65577 IBN65577:ICB65577 ILJ65577:ILX65577 IVF65577:IVT65577 JFB65577:JFP65577 JOX65577:JPL65577 JYT65577:JZH65577 KIP65577:KJD65577 KSL65577:KSZ65577 LCH65577:LCV65577 LMD65577:LMR65577 LVZ65577:LWN65577 MFV65577:MGJ65577 MPR65577:MQF65577 MZN65577:NAB65577 NJJ65577:NJX65577 NTF65577:NTT65577 ODB65577:ODP65577 OMX65577:ONL65577 OWT65577:OXH65577 PGP65577:PHD65577 PQL65577:PQZ65577 QAH65577:QAV65577 QKD65577:QKR65577 QTZ65577:QUN65577 RDV65577:REJ65577 RNR65577:ROF65577 RXN65577:RYB65577 SHJ65577:SHX65577 SRF65577:SRT65577 TBB65577:TBP65577 TKX65577:TLL65577 TUT65577:TVH65577 UEP65577:UFD65577 UOL65577:UOZ65577 UYH65577:UYV65577 VID65577:VIR65577 VRZ65577:VSN65577 WBV65577:WCJ65577 WLR65577:WMF65577 WVN65577:WWB65577 F131113:T131113 JB131113:JP131113 SX131113:TL131113 ACT131113:ADH131113 AMP131113:AND131113 AWL131113:AWZ131113 BGH131113:BGV131113 BQD131113:BQR131113 BZZ131113:CAN131113 CJV131113:CKJ131113 CTR131113:CUF131113 DDN131113:DEB131113 DNJ131113:DNX131113 DXF131113:DXT131113 EHB131113:EHP131113 EQX131113:ERL131113 FAT131113:FBH131113 FKP131113:FLD131113 FUL131113:FUZ131113 GEH131113:GEV131113 GOD131113:GOR131113 GXZ131113:GYN131113 HHV131113:HIJ131113 HRR131113:HSF131113 IBN131113:ICB131113 ILJ131113:ILX131113 IVF131113:IVT131113 JFB131113:JFP131113 JOX131113:JPL131113 JYT131113:JZH131113 KIP131113:KJD131113 KSL131113:KSZ131113 LCH131113:LCV131113 LMD131113:LMR131113 LVZ131113:LWN131113 MFV131113:MGJ131113 MPR131113:MQF131113 MZN131113:NAB131113 NJJ131113:NJX131113 NTF131113:NTT131113 ODB131113:ODP131113 OMX131113:ONL131113 OWT131113:OXH131113 PGP131113:PHD131113 PQL131113:PQZ131113 QAH131113:QAV131113 QKD131113:QKR131113 QTZ131113:QUN131113 RDV131113:REJ131113 RNR131113:ROF131113 RXN131113:RYB131113 SHJ131113:SHX131113 SRF131113:SRT131113 TBB131113:TBP131113 TKX131113:TLL131113 TUT131113:TVH131113 UEP131113:UFD131113 UOL131113:UOZ131113 UYH131113:UYV131113 VID131113:VIR131113 VRZ131113:VSN131113 WBV131113:WCJ131113 WLR131113:WMF131113 WVN131113:WWB131113 F196649:T196649 JB196649:JP196649 SX196649:TL196649 ACT196649:ADH196649 AMP196649:AND196649 AWL196649:AWZ196649 BGH196649:BGV196649 BQD196649:BQR196649 BZZ196649:CAN196649 CJV196649:CKJ196649 CTR196649:CUF196649 DDN196649:DEB196649 DNJ196649:DNX196649 DXF196649:DXT196649 EHB196649:EHP196649 EQX196649:ERL196649 FAT196649:FBH196649 FKP196649:FLD196649 FUL196649:FUZ196649 GEH196649:GEV196649 GOD196649:GOR196649 GXZ196649:GYN196649 HHV196649:HIJ196649 HRR196649:HSF196649 IBN196649:ICB196649 ILJ196649:ILX196649 IVF196649:IVT196649 JFB196649:JFP196649 JOX196649:JPL196649 JYT196649:JZH196649 KIP196649:KJD196649 KSL196649:KSZ196649 LCH196649:LCV196649 LMD196649:LMR196649 LVZ196649:LWN196649 MFV196649:MGJ196649 MPR196649:MQF196649 MZN196649:NAB196649 NJJ196649:NJX196649 NTF196649:NTT196649 ODB196649:ODP196649 OMX196649:ONL196649 OWT196649:OXH196649 PGP196649:PHD196649 PQL196649:PQZ196649 QAH196649:QAV196649 QKD196649:QKR196649 QTZ196649:QUN196649 RDV196649:REJ196649 RNR196649:ROF196649 RXN196649:RYB196649 SHJ196649:SHX196649 SRF196649:SRT196649 TBB196649:TBP196649 TKX196649:TLL196649 TUT196649:TVH196649 UEP196649:UFD196649 UOL196649:UOZ196649 UYH196649:UYV196649 VID196649:VIR196649 VRZ196649:VSN196649 WBV196649:WCJ196649 WLR196649:WMF196649 WVN196649:WWB196649 F262185:T262185 JB262185:JP262185 SX262185:TL262185 ACT262185:ADH262185 AMP262185:AND262185 AWL262185:AWZ262185 BGH262185:BGV262185 BQD262185:BQR262185 BZZ262185:CAN262185 CJV262185:CKJ262185 CTR262185:CUF262185 DDN262185:DEB262185 DNJ262185:DNX262185 DXF262185:DXT262185 EHB262185:EHP262185 EQX262185:ERL262185 FAT262185:FBH262185 FKP262185:FLD262185 FUL262185:FUZ262185 GEH262185:GEV262185 GOD262185:GOR262185 GXZ262185:GYN262185 HHV262185:HIJ262185 HRR262185:HSF262185 IBN262185:ICB262185 ILJ262185:ILX262185 IVF262185:IVT262185 JFB262185:JFP262185 JOX262185:JPL262185 JYT262185:JZH262185 KIP262185:KJD262185 KSL262185:KSZ262185 LCH262185:LCV262185 LMD262185:LMR262185 LVZ262185:LWN262185 MFV262185:MGJ262185 MPR262185:MQF262185 MZN262185:NAB262185 NJJ262185:NJX262185 NTF262185:NTT262185 ODB262185:ODP262185 OMX262185:ONL262185 OWT262185:OXH262185 PGP262185:PHD262185 PQL262185:PQZ262185 QAH262185:QAV262185 QKD262185:QKR262185 QTZ262185:QUN262185 RDV262185:REJ262185 RNR262185:ROF262185 RXN262185:RYB262185 SHJ262185:SHX262185 SRF262185:SRT262185 TBB262185:TBP262185 TKX262185:TLL262185 TUT262185:TVH262185 UEP262185:UFD262185 UOL262185:UOZ262185 UYH262185:UYV262185 VID262185:VIR262185 VRZ262185:VSN262185 WBV262185:WCJ262185 WLR262185:WMF262185 WVN262185:WWB262185 F327721:T327721 JB327721:JP327721 SX327721:TL327721 ACT327721:ADH327721 AMP327721:AND327721 AWL327721:AWZ327721 BGH327721:BGV327721 BQD327721:BQR327721 BZZ327721:CAN327721 CJV327721:CKJ327721 CTR327721:CUF327721 DDN327721:DEB327721 DNJ327721:DNX327721 DXF327721:DXT327721 EHB327721:EHP327721 EQX327721:ERL327721 FAT327721:FBH327721 FKP327721:FLD327721 FUL327721:FUZ327721 GEH327721:GEV327721 GOD327721:GOR327721 GXZ327721:GYN327721 HHV327721:HIJ327721 HRR327721:HSF327721 IBN327721:ICB327721 ILJ327721:ILX327721 IVF327721:IVT327721 JFB327721:JFP327721 JOX327721:JPL327721 JYT327721:JZH327721 KIP327721:KJD327721 KSL327721:KSZ327721 LCH327721:LCV327721 LMD327721:LMR327721 LVZ327721:LWN327721 MFV327721:MGJ327721 MPR327721:MQF327721 MZN327721:NAB327721 NJJ327721:NJX327721 NTF327721:NTT327721 ODB327721:ODP327721 OMX327721:ONL327721 OWT327721:OXH327721 PGP327721:PHD327721 PQL327721:PQZ327721 QAH327721:QAV327721 QKD327721:QKR327721 QTZ327721:QUN327721 RDV327721:REJ327721 RNR327721:ROF327721 RXN327721:RYB327721 SHJ327721:SHX327721 SRF327721:SRT327721 TBB327721:TBP327721 TKX327721:TLL327721 TUT327721:TVH327721 UEP327721:UFD327721 UOL327721:UOZ327721 UYH327721:UYV327721 VID327721:VIR327721 VRZ327721:VSN327721 WBV327721:WCJ327721 WLR327721:WMF327721 WVN327721:WWB327721 F393257:T393257 JB393257:JP393257 SX393257:TL393257 ACT393257:ADH393257 AMP393257:AND393257 AWL393257:AWZ393257 BGH393257:BGV393257 BQD393257:BQR393257 BZZ393257:CAN393257 CJV393257:CKJ393257 CTR393257:CUF393257 DDN393257:DEB393257 DNJ393257:DNX393257 DXF393257:DXT393257 EHB393257:EHP393257 EQX393257:ERL393257 FAT393257:FBH393257 FKP393257:FLD393257 FUL393257:FUZ393257 GEH393257:GEV393257 GOD393257:GOR393257 GXZ393257:GYN393257 HHV393257:HIJ393257 HRR393257:HSF393257 IBN393257:ICB393257 ILJ393257:ILX393257 IVF393257:IVT393257 JFB393257:JFP393257 JOX393257:JPL393257 JYT393257:JZH393257 KIP393257:KJD393257 KSL393257:KSZ393257 LCH393257:LCV393257 LMD393257:LMR393257 LVZ393257:LWN393257 MFV393257:MGJ393257 MPR393257:MQF393257 MZN393257:NAB393257 NJJ393257:NJX393257 NTF393257:NTT393257 ODB393257:ODP393257 OMX393257:ONL393257 OWT393257:OXH393257 PGP393257:PHD393257 PQL393257:PQZ393257 QAH393257:QAV393257 QKD393257:QKR393257 QTZ393257:QUN393257 RDV393257:REJ393257 RNR393257:ROF393257 RXN393257:RYB393257 SHJ393257:SHX393257 SRF393257:SRT393257 TBB393257:TBP393257 TKX393257:TLL393257 TUT393257:TVH393257 UEP393257:UFD393257 UOL393257:UOZ393257 UYH393257:UYV393257 VID393257:VIR393257 VRZ393257:VSN393257 WBV393257:WCJ393257 WLR393257:WMF393257 WVN393257:WWB393257 F458793:T458793 JB458793:JP458793 SX458793:TL458793 ACT458793:ADH458793 AMP458793:AND458793 AWL458793:AWZ458793 BGH458793:BGV458793 BQD458793:BQR458793 BZZ458793:CAN458793 CJV458793:CKJ458793 CTR458793:CUF458793 DDN458793:DEB458793 DNJ458793:DNX458793 DXF458793:DXT458793 EHB458793:EHP458793 EQX458793:ERL458793 FAT458793:FBH458793 FKP458793:FLD458793 FUL458793:FUZ458793 GEH458793:GEV458793 GOD458793:GOR458793 GXZ458793:GYN458793 HHV458793:HIJ458793 HRR458793:HSF458793 IBN458793:ICB458793 ILJ458793:ILX458793 IVF458793:IVT458793 JFB458793:JFP458793 JOX458793:JPL458793 JYT458793:JZH458793 KIP458793:KJD458793 KSL458793:KSZ458793 LCH458793:LCV458793 LMD458793:LMR458793 LVZ458793:LWN458793 MFV458793:MGJ458793 MPR458793:MQF458793 MZN458793:NAB458793 NJJ458793:NJX458793 NTF458793:NTT458793 ODB458793:ODP458793 OMX458793:ONL458793 OWT458793:OXH458793 PGP458793:PHD458793 PQL458793:PQZ458793 QAH458793:QAV458793 QKD458793:QKR458793 QTZ458793:QUN458793 RDV458793:REJ458793 RNR458793:ROF458793 RXN458793:RYB458793 SHJ458793:SHX458793 SRF458793:SRT458793 TBB458793:TBP458793 TKX458793:TLL458793 TUT458793:TVH458793 UEP458793:UFD458793 UOL458793:UOZ458793 UYH458793:UYV458793 VID458793:VIR458793 VRZ458793:VSN458793 WBV458793:WCJ458793 WLR458793:WMF458793 WVN458793:WWB458793 F524329:T524329 JB524329:JP524329 SX524329:TL524329 ACT524329:ADH524329 AMP524329:AND524329 AWL524329:AWZ524329 BGH524329:BGV524329 BQD524329:BQR524329 BZZ524329:CAN524329 CJV524329:CKJ524329 CTR524329:CUF524329 DDN524329:DEB524329 DNJ524329:DNX524329 DXF524329:DXT524329 EHB524329:EHP524329 EQX524329:ERL524329 FAT524329:FBH524329 FKP524329:FLD524329 FUL524329:FUZ524329 GEH524329:GEV524329 GOD524329:GOR524329 GXZ524329:GYN524329 HHV524329:HIJ524329 HRR524329:HSF524329 IBN524329:ICB524329 ILJ524329:ILX524329 IVF524329:IVT524329 JFB524329:JFP524329 JOX524329:JPL524329 JYT524329:JZH524329 KIP524329:KJD524329 KSL524329:KSZ524329 LCH524329:LCV524329 LMD524329:LMR524329 LVZ524329:LWN524329 MFV524329:MGJ524329 MPR524329:MQF524329 MZN524329:NAB524329 NJJ524329:NJX524329 NTF524329:NTT524329 ODB524329:ODP524329 OMX524329:ONL524329 OWT524329:OXH524329 PGP524329:PHD524329 PQL524329:PQZ524329 QAH524329:QAV524329 QKD524329:QKR524329 QTZ524329:QUN524329 RDV524329:REJ524329 RNR524329:ROF524329 RXN524329:RYB524329 SHJ524329:SHX524329 SRF524329:SRT524329 TBB524329:TBP524329 TKX524329:TLL524329 TUT524329:TVH524329 UEP524329:UFD524329 UOL524329:UOZ524329 UYH524329:UYV524329 VID524329:VIR524329 VRZ524329:VSN524329 WBV524329:WCJ524329 WLR524329:WMF524329 WVN524329:WWB524329 F589865:T589865 JB589865:JP589865 SX589865:TL589865 ACT589865:ADH589865 AMP589865:AND589865 AWL589865:AWZ589865 BGH589865:BGV589865 BQD589865:BQR589865 BZZ589865:CAN589865 CJV589865:CKJ589865 CTR589865:CUF589865 DDN589865:DEB589865 DNJ589865:DNX589865 DXF589865:DXT589865 EHB589865:EHP589865 EQX589865:ERL589865 FAT589865:FBH589865 FKP589865:FLD589865 FUL589865:FUZ589865 GEH589865:GEV589865 GOD589865:GOR589865 GXZ589865:GYN589865 HHV589865:HIJ589865 HRR589865:HSF589865 IBN589865:ICB589865 ILJ589865:ILX589865 IVF589865:IVT589865 JFB589865:JFP589865 JOX589865:JPL589865 JYT589865:JZH589865 KIP589865:KJD589865 KSL589865:KSZ589865 LCH589865:LCV589865 LMD589865:LMR589865 LVZ589865:LWN589865 MFV589865:MGJ589865 MPR589865:MQF589865 MZN589865:NAB589865 NJJ589865:NJX589865 NTF589865:NTT589865 ODB589865:ODP589865 OMX589865:ONL589865 OWT589865:OXH589865 PGP589865:PHD589865 PQL589865:PQZ589865 QAH589865:QAV589865 QKD589865:QKR589865 QTZ589865:QUN589865 RDV589865:REJ589865 RNR589865:ROF589865 RXN589865:RYB589865 SHJ589865:SHX589865 SRF589865:SRT589865 TBB589865:TBP589865 TKX589865:TLL589865 TUT589865:TVH589865 UEP589865:UFD589865 UOL589865:UOZ589865 UYH589865:UYV589865 VID589865:VIR589865 VRZ589865:VSN589865 WBV589865:WCJ589865 WLR589865:WMF589865 WVN589865:WWB589865 F655401:T655401 JB655401:JP655401 SX655401:TL655401 ACT655401:ADH655401 AMP655401:AND655401 AWL655401:AWZ655401 BGH655401:BGV655401 BQD655401:BQR655401 BZZ655401:CAN655401 CJV655401:CKJ655401 CTR655401:CUF655401 DDN655401:DEB655401 DNJ655401:DNX655401 DXF655401:DXT655401 EHB655401:EHP655401 EQX655401:ERL655401 FAT655401:FBH655401 FKP655401:FLD655401 FUL655401:FUZ655401 GEH655401:GEV655401 GOD655401:GOR655401 GXZ655401:GYN655401 HHV655401:HIJ655401 HRR655401:HSF655401 IBN655401:ICB655401 ILJ655401:ILX655401 IVF655401:IVT655401 JFB655401:JFP655401 JOX655401:JPL655401 JYT655401:JZH655401 KIP655401:KJD655401 KSL655401:KSZ655401 LCH655401:LCV655401 LMD655401:LMR655401 LVZ655401:LWN655401 MFV655401:MGJ655401 MPR655401:MQF655401 MZN655401:NAB655401 NJJ655401:NJX655401 NTF655401:NTT655401 ODB655401:ODP655401 OMX655401:ONL655401 OWT655401:OXH655401 PGP655401:PHD655401 PQL655401:PQZ655401 QAH655401:QAV655401 QKD655401:QKR655401 QTZ655401:QUN655401 RDV655401:REJ655401 RNR655401:ROF655401 RXN655401:RYB655401 SHJ655401:SHX655401 SRF655401:SRT655401 TBB655401:TBP655401 TKX655401:TLL655401 TUT655401:TVH655401 UEP655401:UFD655401 UOL655401:UOZ655401 UYH655401:UYV655401 VID655401:VIR655401 VRZ655401:VSN655401 WBV655401:WCJ655401 WLR655401:WMF655401 WVN655401:WWB655401 F720937:T720937 JB720937:JP720937 SX720937:TL720937 ACT720937:ADH720937 AMP720937:AND720937 AWL720937:AWZ720937 BGH720937:BGV720937 BQD720937:BQR720937 BZZ720937:CAN720937 CJV720937:CKJ720937 CTR720937:CUF720937 DDN720937:DEB720937 DNJ720937:DNX720937 DXF720937:DXT720937 EHB720937:EHP720937 EQX720937:ERL720937 FAT720937:FBH720937 FKP720937:FLD720937 FUL720937:FUZ720937 GEH720937:GEV720937 GOD720937:GOR720937 GXZ720937:GYN720937 HHV720937:HIJ720937 HRR720937:HSF720937 IBN720937:ICB720937 ILJ720937:ILX720937 IVF720937:IVT720937 JFB720937:JFP720937 JOX720937:JPL720937 JYT720937:JZH720937 KIP720937:KJD720937 KSL720937:KSZ720937 LCH720937:LCV720937 LMD720937:LMR720937 LVZ720937:LWN720937 MFV720937:MGJ720937 MPR720937:MQF720937 MZN720937:NAB720937 NJJ720937:NJX720937 NTF720937:NTT720937 ODB720937:ODP720937 OMX720937:ONL720937 OWT720937:OXH720937 PGP720937:PHD720937 PQL720937:PQZ720937 QAH720937:QAV720937 QKD720937:QKR720937 QTZ720937:QUN720937 RDV720937:REJ720937 RNR720937:ROF720937 RXN720937:RYB720937 SHJ720937:SHX720937 SRF720937:SRT720937 TBB720937:TBP720937 TKX720937:TLL720937 TUT720937:TVH720937 UEP720937:UFD720937 UOL720937:UOZ720937 UYH720937:UYV720937 VID720937:VIR720937 VRZ720937:VSN720937 WBV720937:WCJ720937 WLR720937:WMF720937 WVN720937:WWB720937 F786473:T786473 JB786473:JP786473 SX786473:TL786473 ACT786473:ADH786473 AMP786473:AND786473 AWL786473:AWZ786473 BGH786473:BGV786473 BQD786473:BQR786473 BZZ786473:CAN786473 CJV786473:CKJ786473 CTR786473:CUF786473 DDN786473:DEB786473 DNJ786473:DNX786473 DXF786473:DXT786473 EHB786473:EHP786473 EQX786473:ERL786473 FAT786473:FBH786473 FKP786473:FLD786473 FUL786473:FUZ786473 GEH786473:GEV786473 GOD786473:GOR786473 GXZ786473:GYN786473 HHV786473:HIJ786473 HRR786473:HSF786473 IBN786473:ICB786473 ILJ786473:ILX786473 IVF786473:IVT786473 JFB786473:JFP786473 JOX786473:JPL786473 JYT786473:JZH786473 KIP786473:KJD786473 KSL786473:KSZ786473 LCH786473:LCV786473 LMD786473:LMR786473 LVZ786473:LWN786473 MFV786473:MGJ786473 MPR786473:MQF786473 MZN786473:NAB786473 NJJ786473:NJX786473 NTF786473:NTT786473 ODB786473:ODP786473 OMX786473:ONL786473 OWT786473:OXH786473 PGP786473:PHD786473 PQL786473:PQZ786473 QAH786473:QAV786473 QKD786473:QKR786473 QTZ786473:QUN786473 RDV786473:REJ786473 RNR786473:ROF786473 RXN786473:RYB786473 SHJ786473:SHX786473 SRF786473:SRT786473 TBB786473:TBP786473 TKX786473:TLL786473 TUT786473:TVH786473 UEP786473:UFD786473 UOL786473:UOZ786473 UYH786473:UYV786473 VID786473:VIR786473 VRZ786473:VSN786473 WBV786473:WCJ786473 WLR786473:WMF786473 WVN786473:WWB786473 F852009:T852009 JB852009:JP852009 SX852009:TL852009 ACT852009:ADH852009 AMP852009:AND852009 AWL852009:AWZ852009 BGH852009:BGV852009 BQD852009:BQR852009 BZZ852009:CAN852009 CJV852009:CKJ852009 CTR852009:CUF852009 DDN852009:DEB852009 DNJ852009:DNX852009 DXF852009:DXT852009 EHB852009:EHP852009 EQX852009:ERL852009 FAT852009:FBH852009 FKP852009:FLD852009 FUL852009:FUZ852009 GEH852009:GEV852009 GOD852009:GOR852009 GXZ852009:GYN852009 HHV852009:HIJ852009 HRR852009:HSF852009 IBN852009:ICB852009 ILJ852009:ILX852009 IVF852009:IVT852009 JFB852009:JFP852009 JOX852009:JPL852009 JYT852009:JZH852009 KIP852009:KJD852009 KSL852009:KSZ852009 LCH852009:LCV852009 LMD852009:LMR852009 LVZ852009:LWN852009 MFV852009:MGJ852009 MPR852009:MQF852009 MZN852009:NAB852009 NJJ852009:NJX852009 NTF852009:NTT852009 ODB852009:ODP852009 OMX852009:ONL852009 OWT852009:OXH852009 PGP852009:PHD852009 PQL852009:PQZ852009 QAH852009:QAV852009 QKD852009:QKR852009 QTZ852009:QUN852009 RDV852009:REJ852009 RNR852009:ROF852009 RXN852009:RYB852009 SHJ852009:SHX852009 SRF852009:SRT852009 TBB852009:TBP852009 TKX852009:TLL852009 TUT852009:TVH852009 UEP852009:UFD852009 UOL852009:UOZ852009 UYH852009:UYV852009 VID852009:VIR852009 VRZ852009:VSN852009 WBV852009:WCJ852009 WLR852009:WMF852009 WVN852009:WWB852009 F917545:T917545 JB917545:JP917545 SX917545:TL917545 ACT917545:ADH917545 AMP917545:AND917545 AWL917545:AWZ917545 BGH917545:BGV917545 BQD917545:BQR917545 BZZ917545:CAN917545 CJV917545:CKJ917545 CTR917545:CUF917545 DDN917545:DEB917545 DNJ917545:DNX917545 DXF917545:DXT917545 EHB917545:EHP917545 EQX917545:ERL917545 FAT917545:FBH917545 FKP917545:FLD917545 FUL917545:FUZ917545 GEH917545:GEV917545 GOD917545:GOR917545 GXZ917545:GYN917545 HHV917545:HIJ917545 HRR917545:HSF917545 IBN917545:ICB917545 ILJ917545:ILX917545 IVF917545:IVT917545 JFB917545:JFP917545 JOX917545:JPL917545 JYT917545:JZH917545 KIP917545:KJD917545 KSL917545:KSZ917545 LCH917545:LCV917545 LMD917545:LMR917545 LVZ917545:LWN917545 MFV917545:MGJ917545 MPR917545:MQF917545 MZN917545:NAB917545 NJJ917545:NJX917545 NTF917545:NTT917545 ODB917545:ODP917545 OMX917545:ONL917545 OWT917545:OXH917545 PGP917545:PHD917545 PQL917545:PQZ917545 QAH917545:QAV917545 QKD917545:QKR917545 QTZ917545:QUN917545 RDV917545:REJ917545 RNR917545:ROF917545 RXN917545:RYB917545 SHJ917545:SHX917545 SRF917545:SRT917545 TBB917545:TBP917545 TKX917545:TLL917545 TUT917545:TVH917545 UEP917545:UFD917545 UOL917545:UOZ917545 UYH917545:UYV917545 VID917545:VIR917545 VRZ917545:VSN917545 WBV917545:WCJ917545 WLR917545:WMF917545 WVN917545:WWB917545 F983081:T983081 JB983081:JP983081 SX983081:TL983081 ACT983081:ADH983081 AMP983081:AND983081 AWL983081:AWZ983081 BGH983081:BGV983081 BQD983081:BQR983081 BZZ983081:CAN983081 CJV983081:CKJ983081 CTR983081:CUF983081 DDN983081:DEB983081 DNJ983081:DNX983081 DXF983081:DXT983081 EHB983081:EHP983081 EQX983081:ERL983081 FAT983081:FBH983081 FKP983081:FLD983081 FUL983081:FUZ983081 GEH983081:GEV983081 GOD983081:GOR983081 GXZ983081:GYN983081 HHV983081:HIJ983081 HRR983081:HSF983081 IBN983081:ICB983081 ILJ983081:ILX983081 IVF983081:IVT983081 JFB983081:JFP983081 JOX983081:JPL983081 JYT983081:JZH983081 KIP983081:KJD983081 KSL983081:KSZ983081 LCH983081:LCV983081 LMD983081:LMR983081 LVZ983081:LWN983081 MFV983081:MGJ983081 MPR983081:MQF983081 MZN983081:NAB983081 NJJ983081:NJX983081 NTF983081:NTT983081 ODB983081:ODP983081 OMX983081:ONL983081 OWT983081:OXH983081 PGP983081:PHD983081 PQL983081:PQZ983081 QAH983081:QAV983081 QKD983081:QKR983081 QTZ983081:QUN983081 RDV983081:REJ983081 RNR983081:ROF983081 RXN983081:RYB983081 SHJ983081:SHX983081 SRF983081:SRT983081 TBB983081:TBP983081 TKX983081:TLL983081 TUT983081:TVH983081 UEP983081:UFD983081 UOL983081:UOZ983081 UYH983081:UYV983081 VID983081:VIR983081 VRZ983081:VSN983081 WBV983081:WCJ983081 WLR983081:WMF983081 WVN983081:WWB983081">
      <formula1>"P,F, "</formula1>
    </dataValidation>
    <dataValidation type="list" allowBlank="1" showInputMessage="1" showErrorMessage="1" sqref="F40:T40 JB40:JP40 SX40:TL40 ACT40:ADH40 AMP40:AND40 AWL40:AWZ40 BGH40:BGV40 BQD40:BQR40 BZZ40:CAN40 CJV40:CKJ40 CTR40:CUF40 DDN40:DEB40 DNJ40:DNX40 DXF40:DXT40 EHB40:EHP40 EQX40:ERL40 FAT40:FBH40 FKP40:FLD40 FUL40:FUZ40 GEH40:GEV40 GOD40:GOR40 GXZ40:GYN40 HHV40:HIJ40 HRR40:HSF40 IBN40:ICB40 ILJ40:ILX40 IVF40:IVT40 JFB40:JFP40 JOX40:JPL40 JYT40:JZH40 KIP40:KJD40 KSL40:KSZ40 LCH40:LCV40 LMD40:LMR40 LVZ40:LWN40 MFV40:MGJ40 MPR40:MQF40 MZN40:NAB40 NJJ40:NJX40 NTF40:NTT40 ODB40:ODP40 OMX40:ONL40 OWT40:OXH40 PGP40:PHD40 PQL40:PQZ40 QAH40:QAV40 QKD40:QKR40 QTZ40:QUN40 RDV40:REJ40 RNR40:ROF40 RXN40:RYB40 SHJ40:SHX40 SRF40:SRT40 TBB40:TBP40 TKX40:TLL40 TUT40:TVH40 UEP40:UFD40 UOL40:UOZ40 UYH40:UYV40 VID40:VIR40 VRZ40:VSN40 WBV40:WCJ40 WLR40:WMF40 WVN40:WWB40 F65576:T65576 JB65576:JP65576 SX65576:TL65576 ACT65576:ADH65576 AMP65576:AND65576 AWL65576:AWZ65576 BGH65576:BGV65576 BQD65576:BQR65576 BZZ65576:CAN65576 CJV65576:CKJ65576 CTR65576:CUF65576 DDN65576:DEB65576 DNJ65576:DNX65576 DXF65576:DXT65576 EHB65576:EHP65576 EQX65576:ERL65576 FAT65576:FBH65576 FKP65576:FLD65576 FUL65576:FUZ65576 GEH65576:GEV65576 GOD65576:GOR65576 GXZ65576:GYN65576 HHV65576:HIJ65576 HRR65576:HSF65576 IBN65576:ICB65576 ILJ65576:ILX65576 IVF65576:IVT65576 JFB65576:JFP65576 JOX65576:JPL65576 JYT65576:JZH65576 KIP65576:KJD65576 KSL65576:KSZ65576 LCH65576:LCV65576 LMD65576:LMR65576 LVZ65576:LWN65576 MFV65576:MGJ65576 MPR65576:MQF65576 MZN65576:NAB65576 NJJ65576:NJX65576 NTF65576:NTT65576 ODB65576:ODP65576 OMX65576:ONL65576 OWT65576:OXH65576 PGP65576:PHD65576 PQL65576:PQZ65576 QAH65576:QAV65576 QKD65576:QKR65576 QTZ65576:QUN65576 RDV65576:REJ65576 RNR65576:ROF65576 RXN65576:RYB65576 SHJ65576:SHX65576 SRF65576:SRT65576 TBB65576:TBP65576 TKX65576:TLL65576 TUT65576:TVH65576 UEP65576:UFD65576 UOL65576:UOZ65576 UYH65576:UYV65576 VID65576:VIR65576 VRZ65576:VSN65576 WBV65576:WCJ65576 WLR65576:WMF65576 WVN65576:WWB65576 F131112:T131112 JB131112:JP131112 SX131112:TL131112 ACT131112:ADH131112 AMP131112:AND131112 AWL131112:AWZ131112 BGH131112:BGV131112 BQD131112:BQR131112 BZZ131112:CAN131112 CJV131112:CKJ131112 CTR131112:CUF131112 DDN131112:DEB131112 DNJ131112:DNX131112 DXF131112:DXT131112 EHB131112:EHP131112 EQX131112:ERL131112 FAT131112:FBH131112 FKP131112:FLD131112 FUL131112:FUZ131112 GEH131112:GEV131112 GOD131112:GOR131112 GXZ131112:GYN131112 HHV131112:HIJ131112 HRR131112:HSF131112 IBN131112:ICB131112 ILJ131112:ILX131112 IVF131112:IVT131112 JFB131112:JFP131112 JOX131112:JPL131112 JYT131112:JZH131112 KIP131112:KJD131112 KSL131112:KSZ131112 LCH131112:LCV131112 LMD131112:LMR131112 LVZ131112:LWN131112 MFV131112:MGJ131112 MPR131112:MQF131112 MZN131112:NAB131112 NJJ131112:NJX131112 NTF131112:NTT131112 ODB131112:ODP131112 OMX131112:ONL131112 OWT131112:OXH131112 PGP131112:PHD131112 PQL131112:PQZ131112 QAH131112:QAV131112 QKD131112:QKR131112 QTZ131112:QUN131112 RDV131112:REJ131112 RNR131112:ROF131112 RXN131112:RYB131112 SHJ131112:SHX131112 SRF131112:SRT131112 TBB131112:TBP131112 TKX131112:TLL131112 TUT131112:TVH131112 UEP131112:UFD131112 UOL131112:UOZ131112 UYH131112:UYV131112 VID131112:VIR131112 VRZ131112:VSN131112 WBV131112:WCJ131112 WLR131112:WMF131112 WVN131112:WWB131112 F196648:T196648 JB196648:JP196648 SX196648:TL196648 ACT196648:ADH196648 AMP196648:AND196648 AWL196648:AWZ196648 BGH196648:BGV196648 BQD196648:BQR196648 BZZ196648:CAN196648 CJV196648:CKJ196648 CTR196648:CUF196648 DDN196648:DEB196648 DNJ196648:DNX196648 DXF196648:DXT196648 EHB196648:EHP196648 EQX196648:ERL196648 FAT196648:FBH196648 FKP196648:FLD196648 FUL196648:FUZ196648 GEH196648:GEV196648 GOD196648:GOR196648 GXZ196648:GYN196648 HHV196648:HIJ196648 HRR196648:HSF196648 IBN196648:ICB196648 ILJ196648:ILX196648 IVF196648:IVT196648 JFB196648:JFP196648 JOX196648:JPL196648 JYT196648:JZH196648 KIP196648:KJD196648 KSL196648:KSZ196648 LCH196648:LCV196648 LMD196648:LMR196648 LVZ196648:LWN196648 MFV196648:MGJ196648 MPR196648:MQF196648 MZN196648:NAB196648 NJJ196648:NJX196648 NTF196648:NTT196648 ODB196648:ODP196648 OMX196648:ONL196648 OWT196648:OXH196648 PGP196648:PHD196648 PQL196648:PQZ196648 QAH196648:QAV196648 QKD196648:QKR196648 QTZ196648:QUN196648 RDV196648:REJ196648 RNR196648:ROF196648 RXN196648:RYB196648 SHJ196648:SHX196648 SRF196648:SRT196648 TBB196648:TBP196648 TKX196648:TLL196648 TUT196648:TVH196648 UEP196648:UFD196648 UOL196648:UOZ196648 UYH196648:UYV196648 VID196648:VIR196648 VRZ196648:VSN196648 WBV196648:WCJ196648 WLR196648:WMF196648 WVN196648:WWB196648 F262184:T262184 JB262184:JP262184 SX262184:TL262184 ACT262184:ADH262184 AMP262184:AND262184 AWL262184:AWZ262184 BGH262184:BGV262184 BQD262184:BQR262184 BZZ262184:CAN262184 CJV262184:CKJ262184 CTR262184:CUF262184 DDN262184:DEB262184 DNJ262184:DNX262184 DXF262184:DXT262184 EHB262184:EHP262184 EQX262184:ERL262184 FAT262184:FBH262184 FKP262184:FLD262184 FUL262184:FUZ262184 GEH262184:GEV262184 GOD262184:GOR262184 GXZ262184:GYN262184 HHV262184:HIJ262184 HRR262184:HSF262184 IBN262184:ICB262184 ILJ262184:ILX262184 IVF262184:IVT262184 JFB262184:JFP262184 JOX262184:JPL262184 JYT262184:JZH262184 KIP262184:KJD262184 KSL262184:KSZ262184 LCH262184:LCV262184 LMD262184:LMR262184 LVZ262184:LWN262184 MFV262184:MGJ262184 MPR262184:MQF262184 MZN262184:NAB262184 NJJ262184:NJX262184 NTF262184:NTT262184 ODB262184:ODP262184 OMX262184:ONL262184 OWT262184:OXH262184 PGP262184:PHD262184 PQL262184:PQZ262184 QAH262184:QAV262184 QKD262184:QKR262184 QTZ262184:QUN262184 RDV262184:REJ262184 RNR262184:ROF262184 RXN262184:RYB262184 SHJ262184:SHX262184 SRF262184:SRT262184 TBB262184:TBP262184 TKX262184:TLL262184 TUT262184:TVH262184 UEP262184:UFD262184 UOL262184:UOZ262184 UYH262184:UYV262184 VID262184:VIR262184 VRZ262184:VSN262184 WBV262184:WCJ262184 WLR262184:WMF262184 WVN262184:WWB262184 F327720:T327720 JB327720:JP327720 SX327720:TL327720 ACT327720:ADH327720 AMP327720:AND327720 AWL327720:AWZ327720 BGH327720:BGV327720 BQD327720:BQR327720 BZZ327720:CAN327720 CJV327720:CKJ327720 CTR327720:CUF327720 DDN327720:DEB327720 DNJ327720:DNX327720 DXF327720:DXT327720 EHB327720:EHP327720 EQX327720:ERL327720 FAT327720:FBH327720 FKP327720:FLD327720 FUL327720:FUZ327720 GEH327720:GEV327720 GOD327720:GOR327720 GXZ327720:GYN327720 HHV327720:HIJ327720 HRR327720:HSF327720 IBN327720:ICB327720 ILJ327720:ILX327720 IVF327720:IVT327720 JFB327720:JFP327720 JOX327720:JPL327720 JYT327720:JZH327720 KIP327720:KJD327720 KSL327720:KSZ327720 LCH327720:LCV327720 LMD327720:LMR327720 LVZ327720:LWN327720 MFV327720:MGJ327720 MPR327720:MQF327720 MZN327720:NAB327720 NJJ327720:NJX327720 NTF327720:NTT327720 ODB327720:ODP327720 OMX327720:ONL327720 OWT327720:OXH327720 PGP327720:PHD327720 PQL327720:PQZ327720 QAH327720:QAV327720 QKD327720:QKR327720 QTZ327720:QUN327720 RDV327720:REJ327720 RNR327720:ROF327720 RXN327720:RYB327720 SHJ327720:SHX327720 SRF327720:SRT327720 TBB327720:TBP327720 TKX327720:TLL327720 TUT327720:TVH327720 UEP327720:UFD327720 UOL327720:UOZ327720 UYH327720:UYV327720 VID327720:VIR327720 VRZ327720:VSN327720 WBV327720:WCJ327720 WLR327720:WMF327720 WVN327720:WWB327720 F393256:T393256 JB393256:JP393256 SX393256:TL393256 ACT393256:ADH393256 AMP393256:AND393256 AWL393256:AWZ393256 BGH393256:BGV393256 BQD393256:BQR393256 BZZ393256:CAN393256 CJV393256:CKJ393256 CTR393256:CUF393256 DDN393256:DEB393256 DNJ393256:DNX393256 DXF393256:DXT393256 EHB393256:EHP393256 EQX393256:ERL393256 FAT393256:FBH393256 FKP393256:FLD393256 FUL393256:FUZ393256 GEH393256:GEV393256 GOD393256:GOR393256 GXZ393256:GYN393256 HHV393256:HIJ393256 HRR393256:HSF393256 IBN393256:ICB393256 ILJ393256:ILX393256 IVF393256:IVT393256 JFB393256:JFP393256 JOX393256:JPL393256 JYT393256:JZH393256 KIP393256:KJD393256 KSL393256:KSZ393256 LCH393256:LCV393256 LMD393256:LMR393256 LVZ393256:LWN393256 MFV393256:MGJ393256 MPR393256:MQF393256 MZN393256:NAB393256 NJJ393256:NJX393256 NTF393256:NTT393256 ODB393256:ODP393256 OMX393256:ONL393256 OWT393256:OXH393256 PGP393256:PHD393256 PQL393256:PQZ393256 QAH393256:QAV393256 QKD393256:QKR393256 QTZ393256:QUN393256 RDV393256:REJ393256 RNR393256:ROF393256 RXN393256:RYB393256 SHJ393256:SHX393256 SRF393256:SRT393256 TBB393256:TBP393256 TKX393256:TLL393256 TUT393256:TVH393256 UEP393256:UFD393256 UOL393256:UOZ393256 UYH393256:UYV393256 VID393256:VIR393256 VRZ393256:VSN393256 WBV393256:WCJ393256 WLR393256:WMF393256 WVN393256:WWB393256 F458792:T458792 JB458792:JP458792 SX458792:TL458792 ACT458792:ADH458792 AMP458792:AND458792 AWL458792:AWZ458792 BGH458792:BGV458792 BQD458792:BQR458792 BZZ458792:CAN458792 CJV458792:CKJ458792 CTR458792:CUF458792 DDN458792:DEB458792 DNJ458792:DNX458792 DXF458792:DXT458792 EHB458792:EHP458792 EQX458792:ERL458792 FAT458792:FBH458792 FKP458792:FLD458792 FUL458792:FUZ458792 GEH458792:GEV458792 GOD458792:GOR458792 GXZ458792:GYN458792 HHV458792:HIJ458792 HRR458792:HSF458792 IBN458792:ICB458792 ILJ458792:ILX458792 IVF458792:IVT458792 JFB458792:JFP458792 JOX458792:JPL458792 JYT458792:JZH458792 KIP458792:KJD458792 KSL458792:KSZ458792 LCH458792:LCV458792 LMD458792:LMR458792 LVZ458792:LWN458792 MFV458792:MGJ458792 MPR458792:MQF458792 MZN458792:NAB458792 NJJ458792:NJX458792 NTF458792:NTT458792 ODB458792:ODP458792 OMX458792:ONL458792 OWT458792:OXH458792 PGP458792:PHD458792 PQL458792:PQZ458792 QAH458792:QAV458792 QKD458792:QKR458792 QTZ458792:QUN458792 RDV458792:REJ458792 RNR458792:ROF458792 RXN458792:RYB458792 SHJ458792:SHX458792 SRF458792:SRT458792 TBB458792:TBP458792 TKX458792:TLL458792 TUT458792:TVH458792 UEP458792:UFD458792 UOL458792:UOZ458792 UYH458792:UYV458792 VID458792:VIR458792 VRZ458792:VSN458792 WBV458792:WCJ458792 WLR458792:WMF458792 WVN458792:WWB458792 F524328:T524328 JB524328:JP524328 SX524328:TL524328 ACT524328:ADH524328 AMP524328:AND524328 AWL524328:AWZ524328 BGH524328:BGV524328 BQD524328:BQR524328 BZZ524328:CAN524328 CJV524328:CKJ524328 CTR524328:CUF524328 DDN524328:DEB524328 DNJ524328:DNX524328 DXF524328:DXT524328 EHB524328:EHP524328 EQX524328:ERL524328 FAT524328:FBH524328 FKP524328:FLD524328 FUL524328:FUZ524328 GEH524328:GEV524328 GOD524328:GOR524328 GXZ524328:GYN524328 HHV524328:HIJ524328 HRR524328:HSF524328 IBN524328:ICB524328 ILJ524328:ILX524328 IVF524328:IVT524328 JFB524328:JFP524328 JOX524328:JPL524328 JYT524328:JZH524328 KIP524328:KJD524328 KSL524328:KSZ524328 LCH524328:LCV524328 LMD524328:LMR524328 LVZ524328:LWN524328 MFV524328:MGJ524328 MPR524328:MQF524328 MZN524328:NAB524328 NJJ524328:NJX524328 NTF524328:NTT524328 ODB524328:ODP524328 OMX524328:ONL524328 OWT524328:OXH524328 PGP524328:PHD524328 PQL524328:PQZ524328 QAH524328:QAV524328 QKD524328:QKR524328 QTZ524328:QUN524328 RDV524328:REJ524328 RNR524328:ROF524328 RXN524328:RYB524328 SHJ524328:SHX524328 SRF524328:SRT524328 TBB524328:TBP524328 TKX524328:TLL524328 TUT524328:TVH524328 UEP524328:UFD524328 UOL524328:UOZ524328 UYH524328:UYV524328 VID524328:VIR524328 VRZ524328:VSN524328 WBV524328:WCJ524328 WLR524328:WMF524328 WVN524328:WWB524328 F589864:T589864 JB589864:JP589864 SX589864:TL589864 ACT589864:ADH589864 AMP589864:AND589864 AWL589864:AWZ589864 BGH589864:BGV589864 BQD589864:BQR589864 BZZ589864:CAN589864 CJV589864:CKJ589864 CTR589864:CUF589864 DDN589864:DEB589864 DNJ589864:DNX589864 DXF589864:DXT589864 EHB589864:EHP589864 EQX589864:ERL589864 FAT589864:FBH589864 FKP589864:FLD589864 FUL589864:FUZ589864 GEH589864:GEV589864 GOD589864:GOR589864 GXZ589864:GYN589864 HHV589864:HIJ589864 HRR589864:HSF589864 IBN589864:ICB589864 ILJ589864:ILX589864 IVF589864:IVT589864 JFB589864:JFP589864 JOX589864:JPL589864 JYT589864:JZH589864 KIP589864:KJD589864 KSL589864:KSZ589864 LCH589864:LCV589864 LMD589864:LMR589864 LVZ589864:LWN589864 MFV589864:MGJ589864 MPR589864:MQF589864 MZN589864:NAB589864 NJJ589864:NJX589864 NTF589864:NTT589864 ODB589864:ODP589864 OMX589864:ONL589864 OWT589864:OXH589864 PGP589864:PHD589864 PQL589864:PQZ589864 QAH589864:QAV589864 QKD589864:QKR589864 QTZ589864:QUN589864 RDV589864:REJ589864 RNR589864:ROF589864 RXN589864:RYB589864 SHJ589864:SHX589864 SRF589864:SRT589864 TBB589864:TBP589864 TKX589864:TLL589864 TUT589864:TVH589864 UEP589864:UFD589864 UOL589864:UOZ589864 UYH589864:UYV589864 VID589864:VIR589864 VRZ589864:VSN589864 WBV589864:WCJ589864 WLR589864:WMF589864 WVN589864:WWB589864 F655400:T655400 JB655400:JP655400 SX655400:TL655400 ACT655400:ADH655400 AMP655400:AND655400 AWL655400:AWZ655400 BGH655400:BGV655400 BQD655400:BQR655400 BZZ655400:CAN655400 CJV655400:CKJ655400 CTR655400:CUF655400 DDN655400:DEB655400 DNJ655400:DNX655400 DXF655400:DXT655400 EHB655400:EHP655400 EQX655400:ERL655400 FAT655400:FBH655400 FKP655400:FLD655400 FUL655400:FUZ655400 GEH655400:GEV655400 GOD655400:GOR655400 GXZ655400:GYN655400 HHV655400:HIJ655400 HRR655400:HSF655400 IBN655400:ICB655400 ILJ655400:ILX655400 IVF655400:IVT655400 JFB655400:JFP655400 JOX655400:JPL655400 JYT655400:JZH655400 KIP655400:KJD655400 KSL655400:KSZ655400 LCH655400:LCV655400 LMD655400:LMR655400 LVZ655400:LWN655400 MFV655400:MGJ655400 MPR655400:MQF655400 MZN655400:NAB655400 NJJ655400:NJX655400 NTF655400:NTT655400 ODB655400:ODP655400 OMX655400:ONL655400 OWT655400:OXH655400 PGP655400:PHD655400 PQL655400:PQZ655400 QAH655400:QAV655400 QKD655400:QKR655400 QTZ655400:QUN655400 RDV655400:REJ655400 RNR655400:ROF655400 RXN655400:RYB655400 SHJ655400:SHX655400 SRF655400:SRT655400 TBB655400:TBP655400 TKX655400:TLL655400 TUT655400:TVH655400 UEP655400:UFD655400 UOL655400:UOZ655400 UYH655400:UYV655400 VID655400:VIR655400 VRZ655400:VSN655400 WBV655400:WCJ655400 WLR655400:WMF655400 WVN655400:WWB655400 F720936:T720936 JB720936:JP720936 SX720936:TL720936 ACT720936:ADH720936 AMP720936:AND720936 AWL720936:AWZ720936 BGH720936:BGV720936 BQD720936:BQR720936 BZZ720936:CAN720936 CJV720936:CKJ720936 CTR720936:CUF720936 DDN720936:DEB720936 DNJ720936:DNX720936 DXF720936:DXT720936 EHB720936:EHP720936 EQX720936:ERL720936 FAT720936:FBH720936 FKP720936:FLD720936 FUL720936:FUZ720936 GEH720936:GEV720936 GOD720936:GOR720936 GXZ720936:GYN720936 HHV720936:HIJ720936 HRR720936:HSF720936 IBN720936:ICB720936 ILJ720936:ILX720936 IVF720936:IVT720936 JFB720936:JFP720936 JOX720936:JPL720936 JYT720936:JZH720936 KIP720936:KJD720936 KSL720936:KSZ720936 LCH720936:LCV720936 LMD720936:LMR720936 LVZ720936:LWN720936 MFV720936:MGJ720936 MPR720936:MQF720936 MZN720936:NAB720936 NJJ720936:NJX720936 NTF720936:NTT720936 ODB720936:ODP720936 OMX720936:ONL720936 OWT720936:OXH720936 PGP720936:PHD720936 PQL720936:PQZ720936 QAH720936:QAV720936 QKD720936:QKR720936 QTZ720936:QUN720936 RDV720936:REJ720936 RNR720936:ROF720936 RXN720936:RYB720936 SHJ720936:SHX720936 SRF720936:SRT720936 TBB720936:TBP720936 TKX720936:TLL720936 TUT720936:TVH720936 UEP720936:UFD720936 UOL720936:UOZ720936 UYH720936:UYV720936 VID720936:VIR720936 VRZ720936:VSN720936 WBV720936:WCJ720936 WLR720936:WMF720936 WVN720936:WWB720936 F786472:T786472 JB786472:JP786472 SX786472:TL786472 ACT786472:ADH786472 AMP786472:AND786472 AWL786472:AWZ786472 BGH786472:BGV786472 BQD786472:BQR786472 BZZ786472:CAN786472 CJV786472:CKJ786472 CTR786472:CUF786472 DDN786472:DEB786472 DNJ786472:DNX786472 DXF786472:DXT786472 EHB786472:EHP786472 EQX786472:ERL786472 FAT786472:FBH786472 FKP786472:FLD786472 FUL786472:FUZ786472 GEH786472:GEV786472 GOD786472:GOR786472 GXZ786472:GYN786472 HHV786472:HIJ786472 HRR786472:HSF786472 IBN786472:ICB786472 ILJ786472:ILX786472 IVF786472:IVT786472 JFB786472:JFP786472 JOX786472:JPL786472 JYT786472:JZH786472 KIP786472:KJD786472 KSL786472:KSZ786472 LCH786472:LCV786472 LMD786472:LMR786472 LVZ786472:LWN786472 MFV786472:MGJ786472 MPR786472:MQF786472 MZN786472:NAB786472 NJJ786472:NJX786472 NTF786472:NTT786472 ODB786472:ODP786472 OMX786472:ONL786472 OWT786472:OXH786472 PGP786472:PHD786472 PQL786472:PQZ786472 QAH786472:QAV786472 QKD786472:QKR786472 QTZ786472:QUN786472 RDV786472:REJ786472 RNR786472:ROF786472 RXN786472:RYB786472 SHJ786472:SHX786472 SRF786472:SRT786472 TBB786472:TBP786472 TKX786472:TLL786472 TUT786472:TVH786472 UEP786472:UFD786472 UOL786472:UOZ786472 UYH786472:UYV786472 VID786472:VIR786472 VRZ786472:VSN786472 WBV786472:WCJ786472 WLR786472:WMF786472 WVN786472:WWB786472 F852008:T852008 JB852008:JP852008 SX852008:TL852008 ACT852008:ADH852008 AMP852008:AND852008 AWL852008:AWZ852008 BGH852008:BGV852008 BQD852008:BQR852008 BZZ852008:CAN852008 CJV852008:CKJ852008 CTR852008:CUF852008 DDN852008:DEB852008 DNJ852008:DNX852008 DXF852008:DXT852008 EHB852008:EHP852008 EQX852008:ERL852008 FAT852008:FBH852008 FKP852008:FLD852008 FUL852008:FUZ852008 GEH852008:GEV852008 GOD852008:GOR852008 GXZ852008:GYN852008 HHV852008:HIJ852008 HRR852008:HSF852008 IBN852008:ICB852008 ILJ852008:ILX852008 IVF852008:IVT852008 JFB852008:JFP852008 JOX852008:JPL852008 JYT852008:JZH852008 KIP852008:KJD852008 KSL852008:KSZ852008 LCH852008:LCV852008 LMD852008:LMR852008 LVZ852008:LWN852008 MFV852008:MGJ852008 MPR852008:MQF852008 MZN852008:NAB852008 NJJ852008:NJX852008 NTF852008:NTT852008 ODB852008:ODP852008 OMX852008:ONL852008 OWT852008:OXH852008 PGP852008:PHD852008 PQL852008:PQZ852008 QAH852008:QAV852008 QKD852008:QKR852008 QTZ852008:QUN852008 RDV852008:REJ852008 RNR852008:ROF852008 RXN852008:RYB852008 SHJ852008:SHX852008 SRF852008:SRT852008 TBB852008:TBP852008 TKX852008:TLL852008 TUT852008:TVH852008 UEP852008:UFD852008 UOL852008:UOZ852008 UYH852008:UYV852008 VID852008:VIR852008 VRZ852008:VSN852008 WBV852008:WCJ852008 WLR852008:WMF852008 WVN852008:WWB852008 F917544:T917544 JB917544:JP917544 SX917544:TL917544 ACT917544:ADH917544 AMP917544:AND917544 AWL917544:AWZ917544 BGH917544:BGV917544 BQD917544:BQR917544 BZZ917544:CAN917544 CJV917544:CKJ917544 CTR917544:CUF917544 DDN917544:DEB917544 DNJ917544:DNX917544 DXF917544:DXT917544 EHB917544:EHP917544 EQX917544:ERL917544 FAT917544:FBH917544 FKP917544:FLD917544 FUL917544:FUZ917544 GEH917544:GEV917544 GOD917544:GOR917544 GXZ917544:GYN917544 HHV917544:HIJ917544 HRR917544:HSF917544 IBN917544:ICB917544 ILJ917544:ILX917544 IVF917544:IVT917544 JFB917544:JFP917544 JOX917544:JPL917544 JYT917544:JZH917544 KIP917544:KJD917544 KSL917544:KSZ917544 LCH917544:LCV917544 LMD917544:LMR917544 LVZ917544:LWN917544 MFV917544:MGJ917544 MPR917544:MQF917544 MZN917544:NAB917544 NJJ917544:NJX917544 NTF917544:NTT917544 ODB917544:ODP917544 OMX917544:ONL917544 OWT917544:OXH917544 PGP917544:PHD917544 PQL917544:PQZ917544 QAH917544:QAV917544 QKD917544:QKR917544 QTZ917544:QUN917544 RDV917544:REJ917544 RNR917544:ROF917544 RXN917544:RYB917544 SHJ917544:SHX917544 SRF917544:SRT917544 TBB917544:TBP917544 TKX917544:TLL917544 TUT917544:TVH917544 UEP917544:UFD917544 UOL917544:UOZ917544 UYH917544:UYV917544 VID917544:VIR917544 VRZ917544:VSN917544 WBV917544:WCJ917544 WLR917544:WMF917544 WVN917544:WWB917544 F983080:T983080 JB983080:JP983080 SX983080:TL983080 ACT983080:ADH983080 AMP983080:AND983080 AWL983080:AWZ983080 BGH983080:BGV983080 BQD983080:BQR983080 BZZ983080:CAN983080 CJV983080:CKJ983080 CTR983080:CUF983080 DDN983080:DEB983080 DNJ983080:DNX983080 DXF983080:DXT983080 EHB983080:EHP983080 EQX983080:ERL983080 FAT983080:FBH983080 FKP983080:FLD983080 FUL983080:FUZ983080 GEH983080:GEV983080 GOD983080:GOR983080 GXZ983080:GYN983080 HHV983080:HIJ983080 HRR983080:HSF983080 IBN983080:ICB983080 ILJ983080:ILX983080 IVF983080:IVT983080 JFB983080:JFP983080 JOX983080:JPL983080 JYT983080:JZH983080 KIP983080:KJD983080 KSL983080:KSZ983080 LCH983080:LCV983080 LMD983080:LMR983080 LVZ983080:LWN983080 MFV983080:MGJ983080 MPR983080:MQF983080 MZN983080:NAB983080 NJJ983080:NJX983080 NTF983080:NTT983080 ODB983080:ODP983080 OMX983080:ONL983080 OWT983080:OXH983080 PGP983080:PHD983080 PQL983080:PQZ983080 QAH983080:QAV983080 QKD983080:QKR983080 QTZ983080:QUN983080 RDV983080:REJ983080 RNR983080:ROF983080 RXN983080:RYB983080 SHJ983080:SHX983080 SRF983080:SRT983080 TBB983080:TBP983080 TKX983080:TLL983080 TUT983080:TVH983080 UEP983080:UFD983080 UOL983080:UOZ983080 UYH983080:UYV983080 VID983080:VIR983080 VRZ983080:VSN983080 WBV983080:WCJ983080 WLR983080:WMF983080 WVN983080:WWB983080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C20" sqref="C20"/>
    </sheetView>
  </sheetViews>
  <sheetFormatPr defaultRowHeight="14.4"/>
  <cols>
    <col min="1" max="1" width="8" customWidth="1"/>
    <col min="2" max="2" width="13.77734375" bestFit="1" customWidth="1"/>
    <col min="4" max="4" width="15.21875" bestFit="1" customWidth="1"/>
    <col min="6" max="6" width="11.33203125" customWidth="1"/>
    <col min="8" max="8" width="9.88671875" customWidth="1"/>
    <col min="9" max="9" width="6.6640625" customWidth="1"/>
    <col min="10" max="10" width="3.21875" customWidth="1"/>
    <col min="11" max="11" width="6.21875" customWidth="1"/>
    <col min="12" max="12" width="14.109375" customWidth="1"/>
    <col min="13" max="13" width="16.77734375" customWidth="1"/>
  </cols>
  <sheetData>
    <row r="1" spans="1:19">
      <c r="O1" s="24"/>
      <c r="P1" s="24"/>
      <c r="Q1" s="24"/>
      <c r="R1" s="24"/>
      <c r="S1" s="24"/>
    </row>
    <row r="2" spans="1:19">
      <c r="A2" s="204" t="s">
        <v>54</v>
      </c>
      <c r="B2" s="204"/>
      <c r="C2" s="204"/>
      <c r="D2" s="204"/>
      <c r="E2" s="204"/>
      <c r="F2" s="204"/>
      <c r="G2" s="204"/>
      <c r="H2" s="204"/>
      <c r="I2" s="204"/>
      <c r="K2" s="204" t="s">
        <v>52</v>
      </c>
      <c r="L2" s="204"/>
      <c r="M2" s="204"/>
      <c r="N2" s="204"/>
    </row>
    <row r="3" spans="1:19" ht="43.2">
      <c r="A3" s="101" t="s">
        <v>14</v>
      </c>
      <c r="B3" s="101" t="s">
        <v>44</v>
      </c>
      <c r="C3" s="101" t="s">
        <v>42</v>
      </c>
      <c r="D3" s="101" t="s">
        <v>43</v>
      </c>
      <c r="E3" s="101" t="s">
        <v>42</v>
      </c>
      <c r="F3" s="101" t="s">
        <v>45</v>
      </c>
      <c r="G3" s="101" t="s">
        <v>42</v>
      </c>
      <c r="H3" s="101" t="s">
        <v>46</v>
      </c>
      <c r="I3" s="101" t="s">
        <v>42</v>
      </c>
      <c r="K3" s="95" t="s">
        <v>28</v>
      </c>
      <c r="L3" s="96" t="s">
        <v>49</v>
      </c>
      <c r="M3" s="96" t="s">
        <v>29</v>
      </c>
      <c r="N3" s="96" t="s">
        <v>27</v>
      </c>
    </row>
    <row r="4" spans="1:19">
      <c r="A4" s="143"/>
      <c r="B4" s="124"/>
      <c r="C4" s="124"/>
      <c r="D4" s="124"/>
      <c r="E4" s="124"/>
      <c r="F4" s="124"/>
      <c r="G4" s="124"/>
      <c r="H4" s="124"/>
      <c r="I4" s="124"/>
      <c r="K4" s="106"/>
      <c r="L4" s="128"/>
      <c r="M4" s="128"/>
      <c r="N4" s="128"/>
    </row>
    <row r="5" spans="1:19">
      <c r="A5" s="143"/>
      <c r="B5" s="130"/>
      <c r="C5" s="124"/>
      <c r="D5" s="124"/>
      <c r="E5" s="124"/>
      <c r="F5" s="124"/>
      <c r="G5" s="124"/>
      <c r="H5" s="124"/>
      <c r="I5" s="124"/>
      <c r="K5" s="26"/>
      <c r="L5" s="25"/>
      <c r="M5" s="25"/>
      <c r="N5" s="25"/>
    </row>
    <row r="6" spans="1:19">
      <c r="A6" s="143"/>
      <c r="B6" s="124"/>
      <c r="C6" s="124"/>
      <c r="D6" s="130"/>
      <c r="E6" s="124"/>
      <c r="F6" s="124"/>
      <c r="G6" s="124"/>
      <c r="H6" s="124"/>
      <c r="I6" s="124"/>
      <c r="K6" s="26"/>
      <c r="L6" s="25"/>
      <c r="M6" s="25"/>
      <c r="N6" s="25"/>
    </row>
    <row r="7" spans="1:19">
      <c r="A7" s="126"/>
      <c r="B7" s="130"/>
      <c r="C7" s="124"/>
      <c r="D7" s="130"/>
      <c r="E7" s="124"/>
      <c r="F7" s="124"/>
      <c r="G7" s="124"/>
      <c r="H7" s="124"/>
      <c r="I7" s="124"/>
      <c r="K7" s="26"/>
      <c r="L7" s="25"/>
      <c r="M7" s="25"/>
      <c r="N7" s="25"/>
    </row>
    <row r="8" spans="1:19">
      <c r="A8" s="143"/>
      <c r="B8" s="124"/>
      <c r="C8" s="124"/>
      <c r="D8" s="124"/>
      <c r="E8" s="124"/>
      <c r="F8" s="124"/>
      <c r="G8" s="124"/>
      <c r="H8" s="124"/>
      <c r="I8" s="124"/>
      <c r="K8" s="26"/>
      <c r="L8" s="25"/>
      <c r="M8" s="25"/>
      <c r="N8" s="25"/>
    </row>
    <row r="9" spans="1:19">
      <c r="A9" s="143"/>
      <c r="B9" s="103"/>
      <c r="C9" s="103"/>
      <c r="D9" s="103"/>
      <c r="E9" s="103"/>
      <c r="F9" s="103"/>
      <c r="G9" s="103"/>
      <c r="H9" s="103"/>
      <c r="I9" s="103"/>
      <c r="K9" s="26"/>
      <c r="L9" s="25"/>
      <c r="M9" s="25"/>
      <c r="N9" s="25"/>
    </row>
    <row r="10" spans="1:19">
      <c r="A10" s="143"/>
      <c r="B10" s="103"/>
      <c r="C10" s="103"/>
      <c r="D10" s="103"/>
      <c r="E10" s="103"/>
      <c r="F10" s="103"/>
      <c r="G10" s="103"/>
      <c r="H10" s="103"/>
      <c r="I10" s="103"/>
      <c r="K10" s="26"/>
      <c r="L10" s="25"/>
      <c r="M10" s="25"/>
      <c r="N10" s="25"/>
    </row>
    <row r="11" spans="1:19">
      <c r="A11" s="126"/>
      <c r="B11" s="125"/>
      <c r="C11" s="103"/>
      <c r="D11" s="131"/>
      <c r="E11" s="103"/>
      <c r="F11" s="103"/>
      <c r="G11" s="103"/>
      <c r="H11" s="125"/>
      <c r="I11" s="103"/>
      <c r="K11" s="26"/>
      <c r="L11" s="25"/>
      <c r="M11" s="25"/>
      <c r="N11" s="25"/>
    </row>
    <row r="12" spans="1:19">
      <c r="A12" s="123"/>
      <c r="B12" s="103"/>
      <c r="C12" s="103"/>
      <c r="D12" s="103"/>
      <c r="E12" s="103"/>
      <c r="F12" s="132"/>
      <c r="G12" s="103"/>
      <c r="H12" s="103"/>
      <c r="I12" s="103"/>
      <c r="K12" s="26"/>
      <c r="L12" s="25"/>
      <c r="M12" s="25"/>
      <c r="N12" s="25"/>
    </row>
    <row r="13" spans="1:19">
      <c r="A13" s="102"/>
      <c r="B13" s="133"/>
      <c r="C13" s="103"/>
      <c r="D13" s="134"/>
      <c r="E13" s="134"/>
      <c r="F13" s="134"/>
      <c r="G13" s="134"/>
      <c r="H13" s="134"/>
      <c r="I13" s="134"/>
      <c r="K13" s="26"/>
      <c r="L13" s="25"/>
      <c r="M13" s="25"/>
      <c r="N13" s="25"/>
    </row>
    <row r="14" spans="1:19">
      <c r="A14" s="102"/>
      <c r="B14" s="102"/>
      <c r="C14" s="102"/>
      <c r="D14" s="102"/>
      <c r="E14" s="102"/>
      <c r="F14" s="102"/>
      <c r="G14" s="102"/>
      <c r="H14" s="102"/>
      <c r="I14" s="102"/>
      <c r="K14" s="26"/>
      <c r="L14" s="25"/>
      <c r="M14" s="25"/>
      <c r="N14" s="25"/>
    </row>
    <row r="15" spans="1:19">
      <c r="A15" s="102"/>
      <c r="B15" s="102"/>
      <c r="C15" s="102"/>
      <c r="D15" s="102"/>
      <c r="E15" s="102"/>
      <c r="F15" s="102"/>
      <c r="G15" s="102"/>
      <c r="H15" s="102"/>
      <c r="I15" s="102"/>
      <c r="K15" s="26"/>
      <c r="L15" s="25"/>
      <c r="M15" s="25"/>
      <c r="N15" s="25"/>
    </row>
    <row r="16" spans="1:19">
      <c r="A16" s="102"/>
      <c r="B16" s="102"/>
      <c r="C16" s="102"/>
      <c r="D16" s="102"/>
      <c r="E16" s="102"/>
      <c r="F16" s="102"/>
      <c r="G16" s="102"/>
      <c r="H16" s="102"/>
      <c r="I16" s="102"/>
      <c r="K16" s="26"/>
      <c r="L16" s="25"/>
      <c r="M16" s="25"/>
      <c r="N16" s="25"/>
    </row>
    <row r="17" spans="1:4">
      <c r="A17" s="100"/>
      <c r="B17" s="99"/>
      <c r="C17" s="99"/>
      <c r="D17" s="99"/>
    </row>
  </sheetData>
  <mergeCells count="2">
    <mergeCell ref="K2:N2"/>
    <mergeCell ref="A2:I2"/>
  </mergeCells>
  <pageMargins left="0.3" right="0.3" top="0.3" bottom="0.3" header="0.3" footer="0.3"/>
  <pageSetup paperSize="9" orientation="landscape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0"/>
  <sheetViews>
    <sheetView workbookViewId="0">
      <selection activeCell="C19" sqref="C19"/>
    </sheetView>
  </sheetViews>
  <sheetFormatPr defaultColWidth="9" defaultRowHeight="10.199999999999999"/>
  <cols>
    <col min="1" max="1" width="8" style="27" bestFit="1" customWidth="1"/>
    <col min="2" max="2" width="23" style="27" customWidth="1"/>
    <col min="3" max="3" width="24.88671875" style="27" bestFit="1" customWidth="1"/>
    <col min="4" max="4" width="23.5546875" style="27" customWidth="1"/>
    <col min="5" max="5" width="20.77734375" style="27" customWidth="1"/>
    <col min="6" max="6" width="11.109375" style="27" customWidth="1"/>
    <col min="7" max="7" width="10.44140625" style="27" customWidth="1"/>
    <col min="8" max="8" width="14.109375" style="27" customWidth="1"/>
    <col min="9" max="9" width="17.21875" style="27" customWidth="1"/>
    <col min="10" max="16384" width="9" style="27"/>
  </cols>
  <sheetData>
    <row r="1" spans="1:9" ht="13.8">
      <c r="B1" s="108"/>
      <c r="C1" s="109"/>
      <c r="D1" s="110" t="str">
        <f>"Pass: "&amp;COUNTIF($F$7:$F$943,"Pass")</f>
        <v>Pass: 0</v>
      </c>
      <c r="E1" s="111" t="str">
        <f>"Untested: "&amp;COUNTIF($F$7:$F$943,"Untest")</f>
        <v>Untested: 0</v>
      </c>
      <c r="F1" s="112"/>
      <c r="G1" s="113"/>
      <c r="H1" s="114"/>
      <c r="I1" s="114"/>
    </row>
    <row r="2" spans="1:9" ht="13.8">
      <c r="A2" s="108"/>
      <c r="B2" s="108"/>
      <c r="C2" s="109"/>
      <c r="D2" s="110"/>
      <c r="E2" s="111"/>
      <c r="F2" s="112"/>
      <c r="G2" s="113"/>
      <c r="H2" s="114"/>
      <c r="I2" s="114"/>
    </row>
    <row r="3" spans="1:9" ht="26.4">
      <c r="A3" s="115" t="s">
        <v>30</v>
      </c>
      <c r="B3" s="116" t="s">
        <v>66</v>
      </c>
      <c r="C3" s="117"/>
      <c r="D3" s="110" t="str">
        <f>"Fail: "&amp;COUNTIF($F$7:$F$943,"Fail")</f>
        <v>Fail: 0</v>
      </c>
      <c r="E3" s="111" t="str">
        <f>"N/A: "&amp;COUNTIF($F$7:$F$943,"N/A")</f>
        <v>N/A: 0</v>
      </c>
      <c r="F3" s="112"/>
      <c r="G3" s="113"/>
      <c r="H3" s="114"/>
      <c r="I3" s="114"/>
    </row>
    <row r="4" spans="1:9" ht="13.8">
      <c r="A4" s="118" t="s">
        <v>31</v>
      </c>
      <c r="B4" s="116" t="s">
        <v>57</v>
      </c>
      <c r="C4" s="118"/>
      <c r="D4" s="119" t="str">
        <f>"Percent Complete: "&amp;ROUND((COUNTIF($F$7:$F$943,"Pass")*100)/((COUNTA($A$7:$A$943)*5)-COUNTIF($F$6:$F$953,"N/A")),2)&amp;"%"</f>
        <v>Percent Complete: 0%</v>
      </c>
      <c r="E4" s="120" t="str">
        <f>"Number of cases: "&amp;(COUNTA($A$6:$A$943))</f>
        <v>Number of cases: 2</v>
      </c>
      <c r="F4" s="112"/>
      <c r="G4" s="121"/>
      <c r="H4" s="114"/>
      <c r="I4" s="114"/>
    </row>
    <row r="5" spans="1:9" ht="20.399999999999999">
      <c r="A5" s="83" t="s">
        <v>32</v>
      </c>
      <c r="B5" s="83" t="s">
        <v>33</v>
      </c>
      <c r="C5" s="83" t="s">
        <v>34</v>
      </c>
      <c r="D5" s="83" t="s">
        <v>35</v>
      </c>
      <c r="E5" s="83" t="s">
        <v>36</v>
      </c>
      <c r="F5" s="83" t="s">
        <v>21</v>
      </c>
      <c r="G5" s="84" t="s">
        <v>37</v>
      </c>
      <c r="H5" s="83" t="s">
        <v>41</v>
      </c>
      <c r="I5" s="83" t="s">
        <v>38</v>
      </c>
    </row>
    <row r="6" spans="1:9" ht="61.2">
      <c r="A6" s="94" t="s">
        <v>67</v>
      </c>
      <c r="B6" s="89" t="s">
        <v>68</v>
      </c>
      <c r="C6" s="89" t="s">
        <v>69</v>
      </c>
      <c r="D6" s="90" t="s">
        <v>70</v>
      </c>
      <c r="E6" s="90" t="s">
        <v>65</v>
      </c>
      <c r="F6" s="89" t="s">
        <v>71</v>
      </c>
      <c r="G6" s="90" t="s">
        <v>55</v>
      </c>
      <c r="H6" s="92"/>
      <c r="I6" s="90" t="s">
        <v>72</v>
      </c>
    </row>
    <row r="7" spans="1:9">
      <c r="A7" s="89" t="str">
        <f t="shared" ref="A7" si="0">IF(OR(B7&lt;&gt;"",E7&lt;&gt;""),"["&amp;TEXT($B$3,"#")&amp;"-"&amp;TEXT(ROW()-4,"##")&amp;"]","")</f>
        <v/>
      </c>
      <c r="B7" s="89"/>
      <c r="C7" s="90"/>
      <c r="D7" s="90"/>
      <c r="E7" s="90"/>
      <c r="F7" s="89"/>
      <c r="G7" s="87"/>
      <c r="H7" s="91"/>
      <c r="I7" s="89"/>
    </row>
    <row r="8" spans="1:9">
      <c r="A8" s="89"/>
      <c r="B8" s="89"/>
      <c r="C8" s="90"/>
      <c r="D8" s="90"/>
      <c r="E8" s="90"/>
      <c r="F8" s="89"/>
      <c r="G8" s="87"/>
      <c r="H8" s="92"/>
      <c r="I8" s="89"/>
    </row>
    <row r="9" spans="1:9">
      <c r="A9" s="85"/>
      <c r="B9" s="90"/>
      <c r="C9" s="87"/>
      <c r="D9" s="90"/>
      <c r="E9" s="90"/>
      <c r="F9" s="86"/>
      <c r="G9" s="87"/>
      <c r="H9" s="88"/>
      <c r="I9" s="89"/>
    </row>
    <row r="10" spans="1:9">
      <c r="A10" s="85"/>
      <c r="B10" s="90"/>
      <c r="C10" s="87"/>
      <c r="D10" s="90"/>
      <c r="E10" s="90"/>
      <c r="F10" s="86"/>
      <c r="G10" s="87"/>
      <c r="H10" s="88"/>
      <c r="I10" s="89"/>
    </row>
    <row r="11" spans="1:9">
      <c r="A11" s="93"/>
      <c r="B11" s="122" t="s">
        <v>53</v>
      </c>
      <c r="C11" s="93"/>
      <c r="D11" s="93"/>
      <c r="E11" s="93"/>
      <c r="F11" s="93"/>
      <c r="G11" s="93"/>
      <c r="H11" s="93"/>
      <c r="I11" s="93"/>
    </row>
    <row r="12" spans="1:9">
      <c r="A12" s="93"/>
      <c r="C12" s="93"/>
      <c r="D12" s="93"/>
      <c r="E12" s="93"/>
      <c r="F12" s="93"/>
      <c r="G12" s="93"/>
      <c r="H12" s="93"/>
      <c r="I12" s="93"/>
    </row>
    <row r="13" spans="1:9">
      <c r="A13" s="93"/>
      <c r="B13" s="93"/>
      <c r="C13" s="93"/>
      <c r="D13" s="93"/>
      <c r="E13" s="93"/>
      <c r="F13" s="93"/>
      <c r="G13" s="93"/>
      <c r="H13" s="93"/>
      <c r="I13" s="93"/>
    </row>
    <row r="14" spans="1:9">
      <c r="A14" s="93"/>
      <c r="B14" s="93"/>
      <c r="C14" s="93"/>
      <c r="D14" s="93"/>
      <c r="E14" s="93"/>
      <c r="F14" s="93"/>
      <c r="G14" s="93"/>
      <c r="H14" s="93"/>
      <c r="I14" s="93"/>
    </row>
    <row r="15" spans="1:9">
      <c r="A15" s="93"/>
      <c r="B15" s="93"/>
      <c r="C15" s="93"/>
      <c r="D15" s="93"/>
      <c r="E15" s="93"/>
      <c r="F15" s="93"/>
      <c r="G15" s="93"/>
      <c r="H15" s="93"/>
      <c r="I15" s="93"/>
    </row>
    <row r="16" spans="1:9">
      <c r="A16" s="93"/>
      <c r="B16" s="93"/>
      <c r="C16" s="93"/>
      <c r="D16" s="93"/>
      <c r="E16" s="93"/>
      <c r="F16" s="93"/>
      <c r="G16" s="93"/>
      <c r="H16" s="93"/>
      <c r="I16" s="93"/>
    </row>
    <row r="17" spans="1:9">
      <c r="A17" s="93"/>
      <c r="B17" s="93"/>
      <c r="C17" s="93"/>
      <c r="D17" s="93"/>
      <c r="E17" s="93"/>
      <c r="F17" s="93"/>
      <c r="G17" s="93"/>
      <c r="H17" s="93"/>
      <c r="I17" s="93"/>
    </row>
    <row r="18" spans="1:9">
      <c r="A18" s="93"/>
      <c r="B18" s="93"/>
      <c r="C18" s="93"/>
      <c r="D18" s="93"/>
      <c r="E18" s="93"/>
      <c r="F18" s="93"/>
      <c r="G18" s="93"/>
      <c r="H18" s="93"/>
      <c r="I18" s="93"/>
    </row>
    <row r="19" spans="1:9">
      <c r="A19" s="93"/>
      <c r="B19" s="93"/>
      <c r="C19" s="93"/>
      <c r="D19" s="93"/>
      <c r="E19" s="93"/>
      <c r="F19" s="93"/>
      <c r="G19" s="93"/>
      <c r="H19" s="93"/>
      <c r="I19" s="93"/>
    </row>
    <row r="20" spans="1:9">
      <c r="A20" s="93"/>
      <c r="B20" s="93"/>
      <c r="C20" s="93"/>
      <c r="D20" s="93"/>
      <c r="E20" s="93"/>
      <c r="F20" s="93"/>
      <c r="G20" s="93"/>
      <c r="H20" s="93"/>
      <c r="I20" s="93"/>
    </row>
    <row r="21" spans="1:9">
      <c r="A21" s="93"/>
      <c r="B21" s="93"/>
      <c r="C21" s="93"/>
      <c r="D21" s="93"/>
      <c r="E21" s="93"/>
      <c r="F21" s="93"/>
      <c r="G21" s="93"/>
      <c r="H21" s="93"/>
      <c r="I21" s="93"/>
    </row>
    <row r="22" spans="1:9">
      <c r="A22" s="93"/>
      <c r="B22" s="93"/>
      <c r="C22" s="93"/>
      <c r="D22" s="93"/>
      <c r="E22" s="93"/>
      <c r="F22" s="93"/>
      <c r="G22" s="93"/>
      <c r="H22" s="93"/>
      <c r="I22" s="93"/>
    </row>
    <row r="23" spans="1:9">
      <c r="A23" s="93"/>
      <c r="B23" s="93"/>
      <c r="C23" s="93"/>
      <c r="D23" s="93"/>
      <c r="E23" s="93"/>
      <c r="F23" s="93"/>
      <c r="G23" s="93"/>
      <c r="H23" s="93"/>
      <c r="I23" s="93"/>
    </row>
    <row r="24" spans="1:9">
      <c r="A24" s="93"/>
      <c r="B24" s="93"/>
      <c r="C24" s="93"/>
      <c r="D24" s="93"/>
      <c r="E24" s="93"/>
      <c r="F24" s="93"/>
      <c r="G24" s="93"/>
      <c r="H24" s="93"/>
      <c r="I24" s="93"/>
    </row>
    <row r="25" spans="1:9">
      <c r="A25" s="93"/>
      <c r="B25" s="93"/>
      <c r="C25" s="93"/>
      <c r="D25" s="93"/>
      <c r="E25" s="93"/>
      <c r="F25" s="93"/>
      <c r="G25" s="93"/>
      <c r="H25" s="93"/>
      <c r="I25" s="93"/>
    </row>
    <row r="26" spans="1:9">
      <c r="A26" s="93"/>
      <c r="B26" s="93"/>
      <c r="C26" s="93"/>
      <c r="D26" s="93"/>
      <c r="E26" s="93"/>
      <c r="F26" s="93"/>
      <c r="G26" s="93"/>
      <c r="H26" s="93"/>
      <c r="I26" s="93"/>
    </row>
    <row r="27" spans="1:9">
      <c r="A27" s="93"/>
      <c r="B27" s="93"/>
      <c r="C27" s="93"/>
      <c r="D27" s="93"/>
      <c r="E27" s="93"/>
      <c r="F27" s="93"/>
      <c r="G27" s="93"/>
      <c r="H27" s="93"/>
      <c r="I27" s="93"/>
    </row>
    <row r="28" spans="1:9">
      <c r="A28" s="93"/>
      <c r="B28" s="93"/>
      <c r="C28" s="93"/>
      <c r="D28" s="93"/>
      <c r="E28" s="93"/>
      <c r="F28" s="93"/>
      <c r="G28" s="93"/>
      <c r="H28" s="93"/>
      <c r="I28" s="93"/>
    </row>
    <row r="29" spans="1:9">
      <c r="A29" s="93"/>
      <c r="B29" s="93"/>
      <c r="C29" s="93"/>
      <c r="D29" s="93"/>
      <c r="E29" s="93"/>
      <c r="F29" s="93"/>
      <c r="G29" s="93"/>
      <c r="H29" s="93"/>
      <c r="I29" s="93"/>
    </row>
    <row r="30" spans="1:9">
      <c r="A30" s="93"/>
      <c r="B30" s="93"/>
      <c r="C30" s="93"/>
      <c r="D30" s="93"/>
      <c r="E30" s="93"/>
      <c r="F30" s="93"/>
      <c r="G30" s="93"/>
      <c r="H30" s="93"/>
      <c r="I30" s="93"/>
    </row>
  </sheetData>
  <dataValidations count="1">
    <dataValidation type="list" operator="equal" allowBlank="1" sqref="F6:G10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</vt:lpstr>
      <vt:lpstr>Question 3.3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giao.lang</cp:lastModifiedBy>
  <cp:lastPrinted>2023-11-13T14:13:39Z</cp:lastPrinted>
  <dcterms:created xsi:type="dcterms:W3CDTF">2023-02-26T13:32:36Z</dcterms:created>
  <dcterms:modified xsi:type="dcterms:W3CDTF">2023-11-13T14:56:16Z</dcterms:modified>
</cp:coreProperties>
</file>