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1" firstSheet="0" activeTab="1"/>
  </bookViews>
  <sheets>
    <sheet name="raw data" sheetId="1" state="visible" r:id="rId2"/>
    <sheet name="resul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<sst xmlns="http://schemas.openxmlformats.org/spreadsheetml/2006/main" count="947" uniqueCount="357">
  <si>
    <t>from point 910</t>
  </si>
  <si>
    <t>from point 10000</t>
  </si>
  <si>
    <t>Average Werte 1</t>
  </si>
  <si>
    <t>Average Werte 2</t>
  </si>
  <si>
    <t>Average über alle Werte</t>
  </si>
  <si>
    <t>shrec2010_0001.isometry.1:</t>
  </si>
  <si>
    <t>shrec2010_0001.isometry.2:</t>
  </si>
  <si>
    <t>shrec2010_0001.isometry:</t>
  </si>
  <si>
    <t>1 mean</t>
  </si>
  <si>
    <t>0.052910</t>
  </si>
  <si>
    <t>0.004197</t>
  </si>
  <si>
    <t>0.030846</t>
  </si>
  <si>
    <t>0.005000</t>
  </si>
  <si>
    <t>2 mean</t>
  </si>
  <si>
    <t>0.007574</t>
  </si>
  <si>
    <t>0.002476</t>
  </si>
  <si>
    <t>0.003945</t>
  </si>
  <si>
    <t>0.003238</t>
  </si>
  <si>
    <t>3 mean</t>
  </si>
  <si>
    <t>0.004927</t>
  </si>
  <si>
    <t>0.001947</t>
  </si>
  <si>
    <t>0.000907</t>
  </si>
  <si>
    <t>0.001032</t>
  </si>
  <si>
    <t>4 mean</t>
  </si>
  <si>
    <t>0.005253</t>
  </si>
  <si>
    <t>0.004235</t>
  </si>
  <si>
    <t>0.002150</t>
  </si>
  <si>
    <t>0.001842</t>
  </si>
  <si>
    <t>5 mean</t>
  </si>
  <si>
    <t>0.001054</t>
  </si>
  <si>
    <t>0.007491</t>
  </si>
  <si>
    <t>0.002161</t>
  </si>
  <si>
    <t>0.008730</t>
  </si>
  <si>
    <t>1 max error</t>
  </si>
  <si>
    <t>0.155468</t>
  </si>
  <si>
    <t>0.048823</t>
  </si>
  <si>
    <t>0.157851</t>
  </si>
  <si>
    <t>0.031417</t>
  </si>
  <si>
    <t>2 max error</t>
  </si>
  <si>
    <t>0.053344</t>
  </si>
  <si>
    <t>0.017797</t>
  </si>
  <si>
    <t>0.016395</t>
  </si>
  <si>
    <t>0.015826</t>
  </si>
  <si>
    <t>3 max error</t>
  </si>
  <si>
    <t>0.044472</t>
  </si>
  <si>
    <t>0.015873</t>
  </si>
  <si>
    <t>0.015667</t>
  </si>
  <si>
    <t>0.010824</t>
  </si>
  <si>
    <t>4 max error</t>
  </si>
  <si>
    <t>0.065969</t>
  </si>
  <si>
    <t>0.012502</t>
  </si>
  <si>
    <t>0.021229</t>
  </si>
  <si>
    <t>0.015633</t>
  </si>
  <si>
    <t>5 max error</t>
  </si>
  <si>
    <t>0.037862</t>
  </si>
  <si>
    <t>0.012036</t>
  </si>
  <si>
    <t>0.019082</t>
  </si>
  <si>
    <t>0.006179</t>
  </si>
  <si>
    <t>shrec2010_0001.microholes.1:</t>
  </si>
  <si>
    <t>shrec2010_0001.microholes.2:</t>
  </si>
  <si>
    <t>shrec2010_0001.microholes:</t>
  </si>
  <si>
    <t>0.052837</t>
  </si>
  <si>
    <t>0.052800</t>
  </si>
  <si>
    <t>0.030677</t>
  </si>
  <si>
    <t>0.030651</t>
  </si>
  <si>
    <r>
      <t xml:space="preserve">{</t>
    </r>
    <r>
      <rPr>
        <sz val="10"/>
        <color rgb="FFA020F0"/>
        <rFont val="lucidatypewriter"/>
        <family val="3"/>
      </rPr>
      <t xml:space="preserve">'shrec2010_0002.holes.2'</t>
    </r>
    <r>
      <rPr>
        <sz val="10"/>
        <color rgb="FF000000"/>
        <rFont val="lucidatypewriter"/>
        <family val="3"/>
      </rPr>
      <t xml:space="preserve">,1},</t>
    </r>
    <r>
      <rPr>
        <sz val="10"/>
        <color rgb="FF0000FF"/>
        <rFont val="lucidatypewriter"/>
        <family val="3"/>
      </rPr>
      <t xml:space="preserve">...</t>
    </r>
  </si>
  <si>
    <t>0.007467</t>
  </si>
  <si>
    <t>0.008136</t>
  </si>
  <si>
    <t>0.003814</t>
  </si>
  <si>
    <t>0.004340</t>
  </si>
  <si>
    <t>0.004751</t>
  </si>
  <si>
    <t>0.005573</t>
  </si>
  <si>
    <t>0.000781</t>
  </si>
  <si>
    <t>0.001382</t>
  </si>
  <si>
    <t>0.004871</t>
  </si>
  <si>
    <t>0.006292</t>
  </si>
  <si>
    <t>0.001767</t>
  </si>
  <si>
    <t>0.001234</t>
  </si>
  <si>
    <t>0.002006</t>
  </si>
  <si>
    <t>0.002547</t>
  </si>
  <si>
    <t>0.001257</t>
  </si>
  <si>
    <t>0.000844</t>
  </si>
  <si>
    <t>0.155389</t>
  </si>
  <si>
    <t>0.157734</t>
  </si>
  <si>
    <t>0.053428</t>
  </si>
  <si>
    <t>0.052877</t>
  </si>
  <si>
    <t>0.016308</t>
  </si>
  <si>
    <t>0.015931</t>
  </si>
  <si>
    <t>0.044403</t>
  </si>
  <si>
    <t>0.044370</t>
  </si>
  <si>
    <t>0.016549</t>
  </si>
  <si>
    <t>0.015639</t>
  </si>
  <si>
    <t>0.067332</t>
  </si>
  <si>
    <t>0.067473</t>
  </si>
  <si>
    <t>0.024561</t>
  </si>
  <si>
    <t>0.028072</t>
  </si>
  <si>
    <t>0.037556</t>
  </si>
  <si>
    <t>0.037528</t>
  </si>
  <si>
    <t>0.017667</t>
  </si>
  <si>
    <t>0.017819</t>
  </si>
  <si>
    <t>shrec2010_0001.localscale.1:</t>
  </si>
  <si>
    <t>shrec2010_0001.localscale.2:</t>
  </si>
  <si>
    <t>shrec2010_0001.localscale:</t>
  </si>
  <si>
    <t>0.053049</t>
  </si>
  <si>
    <t>0.050533</t>
  </si>
  <si>
    <t>0.030772</t>
  </si>
  <si>
    <t>0.028290</t>
  </si>
  <si>
    <t>0.023298</t>
  </si>
  <si>
    <t>0.032746</t>
  </si>
  <si>
    <t>0.030146</t>
  </si>
  <si>
    <t>0.038001</t>
  </si>
  <si>
    <t>0.023835</t>
  </si>
  <si>
    <t>0.043470</t>
  </si>
  <si>
    <t>0.022919</t>
  </si>
  <si>
    <t>0.037767</t>
  </si>
  <si>
    <t>0.007644</t>
  </si>
  <si>
    <t>0.014668</t>
  </si>
  <si>
    <t>0.002447</t>
  </si>
  <si>
    <t>0.012095</t>
  </si>
  <si>
    <t>0.020654</t>
  </si>
  <si>
    <t>0.029063</t>
  </si>
  <si>
    <t>0.014621</t>
  </si>
  <si>
    <t>0.023803</t>
  </si>
  <si>
    <t>0.155473</t>
  </si>
  <si>
    <t>0.153274</t>
  </si>
  <si>
    <t>0.157796</t>
  </si>
  <si>
    <t>0.155058</t>
  </si>
  <si>
    <t>0.273737</t>
  </si>
  <si>
    <t>0.288551</t>
  </si>
  <si>
    <t>0.264235</t>
  </si>
  <si>
    <t>0.271383</t>
  </si>
  <si>
    <t>0.098575</t>
  </si>
  <si>
    <t>0.209265</t>
  </si>
  <si>
    <t>0.096145</t>
  </si>
  <si>
    <t>0.185036</t>
  </si>
  <si>
    <t>0.106460</t>
  </si>
  <si>
    <t>0.092477</t>
  </si>
  <si>
    <t>0.091133</t>
  </si>
  <si>
    <t>0.069622</t>
  </si>
  <si>
    <t>0.043352</t>
  </si>
  <si>
    <t>0.096429</t>
  </si>
  <si>
    <t>0.036541</t>
  </si>
  <si>
    <t>0.082776</t>
  </si>
  <si>
    <t>shrec2010_0001.noise.1:</t>
  </si>
  <si>
    <t>shrec2010_0001.noise.2:</t>
  </si>
  <si>
    <t>shrec2010_0001.noise:</t>
  </si>
  <si>
    <t>0.044233</t>
  </si>
  <si>
    <t>0.017823</t>
  </si>
  <si>
    <t>0.020647</t>
  </si>
  <si>
    <t>0.004636</t>
  </si>
  <si>
    <t>0.021256</t>
  </si>
  <si>
    <t>0.008985</t>
  </si>
  <si>
    <t>0.031932</t>
  </si>
  <si>
    <t>0.034027</t>
  </si>
  <si>
    <t>0.033226</t>
  </si>
  <si>
    <t>0.001334</t>
  </si>
  <si>
    <t>0.024941</t>
  </si>
  <si>
    <t>0.012449</t>
  </si>
  <si>
    <t>0.026016</t>
  </si>
  <si>
    <t>0.013420</t>
  </si>
  <si>
    <t>0.053672</t>
  </si>
  <si>
    <t>0.030644</t>
  </si>
  <si>
    <t>0.062665</t>
  </si>
  <si>
    <t>0.053732</t>
  </si>
  <si>
    <t>0.056814</t>
  </si>
  <si>
    <t>0.076979</t>
  </si>
  <si>
    <t>0.148110</t>
  </si>
  <si>
    <t>0.122251</t>
  </si>
  <si>
    <t>0.144976</t>
  </si>
  <si>
    <t>0.108967</t>
  </si>
  <si>
    <t>0.071856</t>
  </si>
  <si>
    <t>0.088037</t>
  </si>
  <si>
    <t>0.069149</t>
  </si>
  <si>
    <t>0.062236</t>
  </si>
  <si>
    <t>0.029755</t>
  </si>
  <si>
    <t>0.141139</t>
  </si>
  <si>
    <t>0.006676</t>
  </si>
  <si>
    <t>0.096400</t>
  </si>
  <si>
    <t>0.154957</t>
  </si>
  <si>
    <t>0.077807</t>
  </si>
  <si>
    <t>0.158807</t>
  </si>
  <si>
    <t>0.160857</t>
  </si>
  <si>
    <t>0.189193</t>
  </si>
  <si>
    <t>0.060876</t>
  </si>
  <si>
    <t>0.178996</t>
  </si>
  <si>
    <t>0.016322</t>
  </si>
  <si>
    <t>shrec2010_0001.scale.1:</t>
  </si>
  <si>
    <t>shrec2010_0001.scale.2:</t>
  </si>
  <si>
    <t>shrec2010_0001.scale:</t>
  </si>
  <si>
    <t>0.273772</t>
  </si>
  <si>
    <t>0.108125</t>
  </si>
  <si>
    <t>0.181619</t>
  </si>
  <si>
    <t>0.068539</t>
  </si>
  <si>
    <t>0.007603</t>
  </si>
  <si>
    <t>0.007578</t>
  </si>
  <si>
    <t>0.003931</t>
  </si>
  <si>
    <t>0.003964</t>
  </si>
  <si>
    <t>0.004925</t>
  </si>
  <si>
    <t>0.004928</t>
  </si>
  <si>
    <t>0.000904</t>
  </si>
  <si>
    <t>0.000908</t>
  </si>
  <si>
    <t>0.005765</t>
  </si>
  <si>
    <t>0.004977</t>
  </si>
  <si>
    <t>0.001645</t>
  </si>
  <si>
    <t>0.002320</t>
  </si>
  <si>
    <t>0.001069</t>
  </si>
  <si>
    <t>0.001052</t>
  </si>
  <si>
    <t>0.002154</t>
  </si>
  <si>
    <t>0.002144</t>
  </si>
  <si>
    <t>0.566791</t>
  </si>
  <si>
    <t>0.241885</t>
  </si>
  <si>
    <t>0.569552</t>
  </si>
  <si>
    <t>0.247571</t>
  </si>
  <si>
    <t>0.053150</t>
  </si>
  <si>
    <t>0.053298</t>
  </si>
  <si>
    <t>0.016258</t>
  </si>
  <si>
    <t>0.016288</t>
  </si>
  <si>
    <t>0.044477</t>
  </si>
  <si>
    <t>0.044469</t>
  </si>
  <si>
    <t>0.015688</t>
  </si>
  <si>
    <t>0.066461</t>
  </si>
  <si>
    <t>0.066284</t>
  </si>
  <si>
    <t>0.021032</t>
  </si>
  <si>
    <t>0.043452</t>
  </si>
  <si>
    <t>0.037811</t>
  </si>
  <si>
    <t>0.037868</t>
  </si>
  <si>
    <t>0.019061</t>
  </si>
  <si>
    <t>0.019074</t>
  </si>
  <si>
    <t>shrec2010_0001.topology.1:</t>
  </si>
  <si>
    <t>shrec2010_0001.topology.2:</t>
  </si>
  <si>
    <t>shrec2010_0001.topology:</t>
  </si>
  <si>
    <t>0.061550</t>
  </si>
  <si>
    <t>0.079992</t>
  </si>
  <si>
    <t>0.030877</t>
  </si>
  <si>
    <t>0.030892</t>
  </si>
  <si>
    <t>0.022882</t>
  </si>
  <si>
    <t>0.055920</t>
  </si>
  <si>
    <t>0.022931</t>
  </si>
  <si>
    <t>0.061486</t>
  </si>
  <si>
    <t>0.004827</t>
  </si>
  <si>
    <t>0.037315</t>
  </si>
  <si>
    <t>0.008179</t>
  </si>
  <si>
    <t>0.039021</t>
  </si>
  <si>
    <t>0.008132</t>
  </si>
  <si>
    <t>0.018111</t>
  </si>
  <si>
    <t>0.010914</t>
  </si>
  <si>
    <t>0.018065</t>
  </si>
  <si>
    <t>0.033896</t>
  </si>
  <si>
    <t>0.060428</t>
  </si>
  <si>
    <t>0.027027</t>
  </si>
  <si>
    <t>0.046524</t>
  </si>
  <si>
    <t>0.286327</t>
  </si>
  <si>
    <t>0.288813</t>
  </si>
  <si>
    <t>0.147108</t>
  </si>
  <si>
    <t>0.033784</t>
  </si>
  <si>
    <t>0.118553</t>
  </si>
  <si>
    <t>0.010259</t>
  </si>
  <si>
    <t>0.318274</t>
  </si>
  <si>
    <t>0.210891</t>
  </si>
  <si>
    <t>0.198272</t>
  </si>
  <si>
    <t>0.089416</t>
  </si>
  <si>
    <t>0.206154</t>
  </si>
  <si>
    <t>0.154698</t>
  </si>
  <si>
    <t>0.161556</t>
  </si>
  <si>
    <t>0.116740</t>
  </si>
  <si>
    <t>0.391453</t>
  </si>
  <si>
    <t>0.345446</t>
  </si>
  <si>
    <t>0.297007</t>
  </si>
  <si>
    <t>0.256570</t>
  </si>
  <si>
    <t>shrec2010_0001.shotnoise.1:</t>
  </si>
  <si>
    <t>shrec2010_0001.shotnoise.2:</t>
  </si>
  <si>
    <t>shrec2010_0001.shotnoise:</t>
  </si>
  <si>
    <t>0.052903</t>
  </si>
  <si>
    <t>0.052894</t>
  </si>
  <si>
    <t>0.030841</t>
  </si>
  <si>
    <t>0.030833</t>
  </si>
  <si>
    <t>0.006892</t>
  </si>
  <si>
    <t>0.006003</t>
  </si>
  <si>
    <t>0.002941</t>
  </si>
  <si>
    <t>0.001835</t>
  </si>
  <si>
    <t>0.003770</t>
  </si>
  <si>
    <t>0.002306</t>
  </si>
  <si>
    <t>0.000041</t>
  </si>
  <si>
    <t>0.001178</t>
  </si>
  <si>
    <t>0.005322</t>
  </si>
  <si>
    <t>0.006528</t>
  </si>
  <si>
    <t>0.000327</t>
  </si>
  <si>
    <t>0.000137</t>
  </si>
  <si>
    <t>0.002492</t>
  </si>
  <si>
    <t>0.004952</t>
  </si>
  <si>
    <t>0.000913</t>
  </si>
  <si>
    <t>0.001249</t>
  </si>
  <si>
    <t>0.054179</t>
  </si>
  <si>
    <t>0.055461</t>
  </si>
  <si>
    <t>0.017609</t>
  </si>
  <si>
    <t>0.018692</t>
  </si>
  <si>
    <t>0.045084</t>
  </si>
  <si>
    <t>0.045791</t>
  </si>
  <si>
    <t>0.018642</t>
  </si>
  <si>
    <t>0.022301</t>
  </si>
  <si>
    <t>0.063821</t>
  </si>
  <si>
    <t>0.067352</t>
  </si>
  <si>
    <t>0.043370</t>
  </si>
  <si>
    <t>0.020188</t>
  </si>
  <si>
    <t>0.037817</t>
  </si>
  <si>
    <t>0.037461</t>
  </si>
  <si>
    <t>0.018118</t>
  </si>
  <si>
    <t>0.016793</t>
  </si>
  <si>
    <t>shrec2010_0001.holes.2:</t>
  </si>
  <si>
    <t>shrec2010_0001.holes.3:</t>
  </si>
  <si>
    <t>shrec2010_0001.holes:</t>
  </si>
  <si>
    <t>0.020886</t>
  </si>
  <si>
    <t>0.083803</t>
  </si>
  <si>
    <t>0.015809</t>
  </si>
  <si>
    <t>0.053096</t>
  </si>
  <si>
    <t>0.031136</t>
  </si>
  <si>
    <t>0.090159</t>
  </si>
  <si>
    <t>0.019862</t>
  </si>
  <si>
    <t>0.069995</t>
  </si>
  <si>
    <t>0.012485</t>
  </si>
  <si>
    <t>0.073147</t>
  </si>
  <si>
    <t>0.000475</t>
  </si>
  <si>
    <t>0.046189</t>
  </si>
  <si>
    <t>0.000593</t>
  </si>
  <si>
    <t>0.085645</t>
  </si>
  <si>
    <t>0.006196</t>
  </si>
  <si>
    <t>0.062616</t>
  </si>
  <si>
    <t>0.235264</t>
  </si>
  <si>
    <t>0.247058</t>
  </si>
  <si>
    <t>0.226532</t>
  </si>
  <si>
    <t>0.174638</t>
  </si>
  <si>
    <t>0.649599</t>
  </si>
  <si>
    <t>0.632709</t>
  </si>
  <si>
    <t>0.393604</t>
  </si>
  <si>
    <t>0.299244</t>
  </si>
  <si>
    <t>0.264872</t>
  </si>
  <si>
    <t>0.153215</t>
  </si>
  <si>
    <t>0.114623</t>
  </si>
  <si>
    <t>0.660772</t>
  </si>
  <si>
    <t>0.626859</t>
  </si>
  <si>
    <t>0.463801</t>
  </si>
  <si>
    <t>0.340264</t>
  </si>
  <si>
    <t>Mean</t>
  </si>
  <si>
    <t>Isometry</t>
  </si>
  <si>
    <t>Microholes</t>
  </si>
  <si>
    <t>Localscale</t>
  </si>
  <si>
    <t>Noise</t>
  </si>
  <si>
    <t>Scale</t>
  </si>
  <si>
    <t>Topology</t>
  </si>
  <si>
    <t>Shotnoise</t>
  </si>
  <si>
    <t>Holes</t>
  </si>
  <si>
    <t>geodesic</t>
  </si>
  <si>
    <t>diffusion t=0.1</t>
  </si>
  <si>
    <t>diffusion t=1</t>
  </si>
  <si>
    <t>commute-time</t>
  </si>
  <si>
    <t>biharmonic</t>
  </si>
  <si>
    <t>Max error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</si>
</sst>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.0000"/>
    <numFmt numFmtId="167" formatCode="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typewriter"/>
      <family val="3"/>
    </font>
    <font>
      <sz val="10"/>
      <color rgb="FFA020F0"/>
      <name val="lucidatypewriter"/>
      <family val="3"/>
    </font>
    <font>
      <sz val="10"/>
      <color rgb="FF0000FF"/>
      <name val="lucidatypewriter"/>
      <family val="3"/>
    </font>
    <font>
      <sz val="10"/>
      <color rgb="FFFF0000"/>
      <name val="Arial Unicode MS"/>
      <family val="2"/>
      <charset val="1"/>
    </font>
    <font>
      <sz val="10"/>
      <color rgb="FF000000"/>
      <name val="Arial Unicode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A020F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1:9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96" zoomScaleNormal="96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1" width="11.4251012145749"/>
    <col collapsed="false" hidden="false" max="2" min="2" style="2" width="28.7165991902834"/>
    <col collapsed="false" hidden="false" max="3" min="3" style="3" width="11.4251012145749"/>
    <col collapsed="false" hidden="false" max="4" min="4" style="2" width="5.71255060728745"/>
    <col collapsed="false" hidden="false" max="5" min="5" style="2" width="28.7165991902834"/>
    <col collapsed="false" hidden="false" max="6" min="6" style="4" width="13.1417004048583"/>
    <col collapsed="false" hidden="false" max="7" min="7" style="5" width="5.71255060728745"/>
    <col collapsed="false" hidden="false" max="8" min="8" style="2" width="28.7165991902834"/>
    <col collapsed="false" hidden="false" max="9" min="9" style="1" width="11.4251012145749"/>
    <col collapsed="false" hidden="false" max="10" min="10" style="2" width="5.71255060728745"/>
    <col collapsed="false" hidden="false" max="11" min="11" style="2" width="28.7165991902834"/>
    <col collapsed="false" hidden="false" max="12" min="12" style="6" width="11.4251012145749"/>
    <col collapsed="false" hidden="false" max="13" min="13" style="1" width="5.57085020242915"/>
    <col collapsed="false" hidden="false" max="14" min="14" style="1" width="28.7165991902834"/>
    <col collapsed="false" hidden="false" max="15" min="15" style="3" width="11.4251012145749"/>
    <col collapsed="false" hidden="false" max="16" min="16" style="1" width="5.57085020242915"/>
    <col collapsed="false" hidden="false" max="17" min="17" style="1" width="28.7165991902834"/>
    <col collapsed="false" hidden="false" max="18" min="18" style="3" width="11.4251012145749"/>
    <col collapsed="false" hidden="false" max="19" min="19" style="1" width="5.57085020242915"/>
    <col collapsed="false" hidden="false" max="20" min="20" style="1" width="28.7165991902834"/>
    <col collapsed="false" hidden="false" max="21" min="21" style="3" width="11.4251012145749"/>
    <col collapsed="false" hidden="false" max="1025" min="22" style="1" width="11.4251012145749"/>
  </cols>
  <sheetData>
    <row r="1" customFormat="false" ht="15" hidden="false" customHeight="false" outlineLevel="0" collapsed="false">
      <c r="A1" s="0"/>
      <c r="B1" s="7" t="s">
        <v>0</v>
      </c>
      <c r="C1" s="7"/>
      <c r="D1" s="7"/>
      <c r="E1" s="7"/>
      <c r="F1" s="7"/>
      <c r="G1" s="0"/>
      <c r="H1" s="7" t="s">
        <v>1</v>
      </c>
      <c r="I1" s="7"/>
      <c r="J1" s="7"/>
      <c r="K1" s="7"/>
      <c r="L1" s="7"/>
      <c r="M1" s="5"/>
      <c r="N1" s="8" t="s">
        <v>2</v>
      </c>
      <c r="O1" s="9"/>
      <c r="P1" s="8"/>
      <c r="Q1" s="8" t="s">
        <v>3</v>
      </c>
      <c r="R1" s="9"/>
      <c r="S1" s="8"/>
      <c r="T1" s="8" t="s">
        <v>4</v>
      </c>
      <c r="U1" s="9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10"/>
      <c r="C2" s="0"/>
      <c r="D2" s="0"/>
      <c r="E2" s="0"/>
      <c r="F2" s="0"/>
      <c r="G2" s="0"/>
      <c r="H2" s="0"/>
      <c r="I2" s="5"/>
      <c r="J2" s="0"/>
      <c r="K2" s="0"/>
      <c r="L2" s="0"/>
      <c r="M2" s="5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11" t="s">
        <v>5</v>
      </c>
      <c r="C3" s="12"/>
      <c r="D3" s="11"/>
      <c r="E3" s="11" t="s">
        <v>6</v>
      </c>
      <c r="F3" s="0"/>
      <c r="G3" s="0"/>
      <c r="H3" s="11" t="s">
        <v>5</v>
      </c>
      <c r="I3" s="13"/>
      <c r="J3" s="14"/>
      <c r="K3" s="11" t="s">
        <v>6</v>
      </c>
      <c r="L3" s="15"/>
      <c r="M3" s="5"/>
      <c r="N3" s="11" t="s">
        <v>7</v>
      </c>
      <c r="O3" s="16"/>
      <c r="P3" s="0"/>
      <c r="Q3" s="11" t="s">
        <v>7</v>
      </c>
      <c r="R3" s="16"/>
      <c r="S3" s="0"/>
      <c r="T3" s="11" t="s">
        <v>7</v>
      </c>
      <c r="U3" s="16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"/>
      <c r="B4" s="10" t="s">
        <v>8</v>
      </c>
      <c r="C4" s="3" t="s">
        <v>9</v>
      </c>
      <c r="D4" s="10"/>
      <c r="E4" s="10" t="s">
        <v>8</v>
      </c>
      <c r="F4" s="17" t="s">
        <v>10</v>
      </c>
      <c r="G4" s="0"/>
      <c r="H4" s="10" t="s">
        <v>8</v>
      </c>
      <c r="I4" s="5" t="s">
        <v>11</v>
      </c>
      <c r="J4" s="0"/>
      <c r="K4" s="10" t="s">
        <v>8</v>
      </c>
      <c r="L4" s="18" t="s">
        <v>12</v>
      </c>
      <c r="M4" s="5"/>
      <c r="N4" s="10" t="s">
        <v>8</v>
      </c>
      <c r="O4" s="3" t="n">
        <f aca="false">(C4+I4)/2</f>
        <v>0.041878</v>
      </c>
      <c r="P4" s="0"/>
      <c r="Q4" s="10" t="s">
        <v>8</v>
      </c>
      <c r="R4" s="3" t="n">
        <f aca="false">(F4+L4)/2</f>
        <v>0.0045985</v>
      </c>
      <c r="S4" s="0"/>
      <c r="T4" s="10" t="s">
        <v>8</v>
      </c>
      <c r="U4" s="3" t="n">
        <f aca="false">(C4+F4+I4+L4)/4</f>
        <v>0.02323825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10" t="s">
        <v>13</v>
      </c>
      <c r="C5" s="3" t="s">
        <v>14</v>
      </c>
      <c r="D5" s="10"/>
      <c r="E5" s="10" t="s">
        <v>13</v>
      </c>
      <c r="F5" s="19" t="s">
        <v>15</v>
      </c>
      <c r="G5" s="0"/>
      <c r="H5" s="10" t="s">
        <v>13</v>
      </c>
      <c r="I5" s="5" t="s">
        <v>16</v>
      </c>
      <c r="J5" s="0"/>
      <c r="K5" s="10" t="s">
        <v>13</v>
      </c>
      <c r="L5" s="18" t="s">
        <v>17</v>
      </c>
      <c r="M5" s="5"/>
      <c r="N5" s="10" t="s">
        <v>13</v>
      </c>
      <c r="O5" s="3" t="n">
        <f aca="false">(C5+I5)/2</f>
        <v>0.0057595</v>
      </c>
      <c r="P5" s="0"/>
      <c r="Q5" s="10" t="s">
        <v>13</v>
      </c>
      <c r="R5" s="3" t="n">
        <f aca="false">(F5+L5)/2</f>
        <v>0.002857</v>
      </c>
      <c r="S5" s="0"/>
      <c r="T5" s="10" t="s">
        <v>13</v>
      </c>
      <c r="U5" s="3" t="n">
        <f aca="false">(C5+F5+I5+L5)/4</f>
        <v>0.00430825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10" t="s">
        <v>18</v>
      </c>
      <c r="C6" s="3" t="s">
        <v>19</v>
      </c>
      <c r="D6" s="10"/>
      <c r="E6" s="10" t="s">
        <v>18</v>
      </c>
      <c r="F6" s="19" t="s">
        <v>20</v>
      </c>
      <c r="G6" s="0"/>
      <c r="H6" s="10" t="s">
        <v>18</v>
      </c>
      <c r="I6" s="5" t="s">
        <v>21</v>
      </c>
      <c r="J6" s="0"/>
      <c r="K6" s="10" t="s">
        <v>18</v>
      </c>
      <c r="L6" s="18" t="s">
        <v>22</v>
      </c>
      <c r="M6" s="5"/>
      <c r="N6" s="10" t="s">
        <v>18</v>
      </c>
      <c r="O6" s="3" t="n">
        <f aca="false">(C6+I6)/2</f>
        <v>0.002917</v>
      </c>
      <c r="P6" s="0"/>
      <c r="Q6" s="10" t="s">
        <v>18</v>
      </c>
      <c r="R6" s="3" t="n">
        <f aca="false">(F6+L6)/2</f>
        <v>0.0014895</v>
      </c>
      <c r="S6" s="0"/>
      <c r="T6" s="10" t="s">
        <v>18</v>
      </c>
      <c r="U6" s="3" t="n">
        <f aca="false">(C6+F6+I6+L6)/4</f>
        <v>0.00220325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10" t="s">
        <v>23</v>
      </c>
      <c r="C7" s="3" t="s">
        <v>24</v>
      </c>
      <c r="D7" s="10"/>
      <c r="E7" s="10" t="s">
        <v>23</v>
      </c>
      <c r="F7" s="19" t="s">
        <v>25</v>
      </c>
      <c r="G7" s="0"/>
      <c r="H7" s="10" t="s">
        <v>23</v>
      </c>
      <c r="I7" s="5" t="s">
        <v>26</v>
      </c>
      <c r="J7" s="0"/>
      <c r="K7" s="10" t="s">
        <v>23</v>
      </c>
      <c r="L7" s="18" t="s">
        <v>27</v>
      </c>
      <c r="M7" s="5"/>
      <c r="N7" s="10" t="s">
        <v>23</v>
      </c>
      <c r="O7" s="3" t="n">
        <f aca="false">(C7+I7)/2</f>
        <v>0.0037015</v>
      </c>
      <c r="P7" s="0"/>
      <c r="Q7" s="10" t="s">
        <v>23</v>
      </c>
      <c r="R7" s="3" t="n">
        <f aca="false">(F7+L7)/2</f>
        <v>0.0030385</v>
      </c>
      <c r="S7" s="0"/>
      <c r="T7" s="10" t="s">
        <v>23</v>
      </c>
      <c r="U7" s="3" t="n">
        <f aca="false">(C7+F7+I7+L7)/4</f>
        <v>0.00337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14" t="s">
        <v>28</v>
      </c>
      <c r="C8" s="12" t="s">
        <v>29</v>
      </c>
      <c r="D8" s="0"/>
      <c r="E8" s="14" t="s">
        <v>28</v>
      </c>
      <c r="F8" s="19" t="s">
        <v>30</v>
      </c>
      <c r="G8" s="0"/>
      <c r="H8" s="14" t="s">
        <v>28</v>
      </c>
      <c r="I8" s="13" t="s">
        <v>31</v>
      </c>
      <c r="J8" s="0"/>
      <c r="K8" s="14" t="s">
        <v>28</v>
      </c>
      <c r="L8" s="15" t="s">
        <v>32</v>
      </c>
      <c r="M8" s="5"/>
      <c r="N8" s="14" t="s">
        <v>28</v>
      </c>
      <c r="O8" s="3" t="n">
        <f aca="false">(C8+I8)/2</f>
        <v>0.0016075</v>
      </c>
      <c r="P8" s="0"/>
      <c r="Q8" s="14" t="s">
        <v>28</v>
      </c>
      <c r="R8" s="3" t="n">
        <f aca="false">(F8+L8)/2</f>
        <v>0.0081105</v>
      </c>
      <c r="S8" s="0"/>
      <c r="T8" s="14" t="s">
        <v>28</v>
      </c>
      <c r="U8" s="16" t="n">
        <f aca="false">(C8+F8+I8+L8)/4</f>
        <v>0.004859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6" t="s">
        <v>33</v>
      </c>
      <c r="C9" s="3" t="s">
        <v>34</v>
      </c>
      <c r="D9" s="0"/>
      <c r="E9" s="6" t="s">
        <v>33</v>
      </c>
      <c r="F9" s="17" t="s">
        <v>35</v>
      </c>
      <c r="G9" s="0"/>
      <c r="H9" s="6" t="s">
        <v>33</v>
      </c>
      <c r="I9" s="5" t="s">
        <v>36</v>
      </c>
      <c r="J9" s="0"/>
      <c r="K9" s="6" t="s">
        <v>33</v>
      </c>
      <c r="L9" s="18" t="s">
        <v>37</v>
      </c>
      <c r="M9" s="5"/>
      <c r="N9" s="6" t="s">
        <v>33</v>
      </c>
      <c r="O9" s="3" t="n">
        <f aca="false">(C9+I9)/2</f>
        <v>0.1566595</v>
      </c>
      <c r="P9" s="0"/>
      <c r="Q9" s="6" t="s">
        <v>33</v>
      </c>
      <c r="R9" s="3" t="n">
        <f aca="false">(F9+L9)/2</f>
        <v>0.04012</v>
      </c>
      <c r="S9" s="0"/>
      <c r="T9" s="6" t="s">
        <v>33</v>
      </c>
      <c r="U9" s="3" t="n">
        <f aca="false">(C9+F9+I9+L9)/4</f>
        <v>0.09838975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6" t="s">
        <v>38</v>
      </c>
      <c r="C10" s="3" t="s">
        <v>39</v>
      </c>
      <c r="D10" s="0"/>
      <c r="E10" s="6" t="s">
        <v>38</v>
      </c>
      <c r="F10" s="19" t="s">
        <v>40</v>
      </c>
      <c r="G10" s="0"/>
      <c r="H10" s="6" t="s">
        <v>38</v>
      </c>
      <c r="I10" s="5" t="s">
        <v>41</v>
      </c>
      <c r="J10" s="0"/>
      <c r="K10" s="6" t="s">
        <v>38</v>
      </c>
      <c r="L10" s="18" t="s">
        <v>42</v>
      </c>
      <c r="M10" s="5"/>
      <c r="N10" s="6" t="s">
        <v>38</v>
      </c>
      <c r="O10" s="3" t="n">
        <f aca="false">(C10+I10)/2</f>
        <v>0.0348695</v>
      </c>
      <c r="P10" s="0"/>
      <c r="Q10" s="6" t="s">
        <v>38</v>
      </c>
      <c r="R10" s="3" t="n">
        <f aca="false">(F10+L10)/2</f>
        <v>0.0168115</v>
      </c>
      <c r="S10" s="0"/>
      <c r="T10" s="6" t="s">
        <v>38</v>
      </c>
      <c r="U10" s="3" t="n">
        <f aca="false">(C10+F10+I10+L10)/4</f>
        <v>0.0258405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6" t="s">
        <v>43</v>
      </c>
      <c r="C11" s="3" t="s">
        <v>44</v>
      </c>
      <c r="D11" s="0"/>
      <c r="E11" s="6" t="s">
        <v>43</v>
      </c>
      <c r="F11" s="19" t="s">
        <v>45</v>
      </c>
      <c r="G11" s="0"/>
      <c r="H11" s="6" t="s">
        <v>43</v>
      </c>
      <c r="I11" s="5" t="s">
        <v>46</v>
      </c>
      <c r="J11" s="0"/>
      <c r="K11" s="6" t="s">
        <v>43</v>
      </c>
      <c r="L11" s="18" t="s">
        <v>47</v>
      </c>
      <c r="M11" s="5"/>
      <c r="N11" s="6" t="s">
        <v>43</v>
      </c>
      <c r="O11" s="3" t="n">
        <f aca="false">(C11+I11)/2</f>
        <v>0.0300695</v>
      </c>
      <c r="P11" s="0"/>
      <c r="Q11" s="6" t="s">
        <v>43</v>
      </c>
      <c r="R11" s="3" t="n">
        <f aca="false">(F11+L11)/2</f>
        <v>0.0133485</v>
      </c>
      <c r="S11" s="0"/>
      <c r="T11" s="6" t="s">
        <v>43</v>
      </c>
      <c r="U11" s="3" t="n">
        <f aca="false">(C11+F11+I11+L11)/4</f>
        <v>0.021709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6" t="s">
        <v>48</v>
      </c>
      <c r="C12" s="3" t="s">
        <v>49</v>
      </c>
      <c r="D12" s="0"/>
      <c r="E12" s="6" t="s">
        <v>48</v>
      </c>
      <c r="F12" s="19" t="s">
        <v>50</v>
      </c>
      <c r="G12" s="0"/>
      <c r="H12" s="6" t="s">
        <v>48</v>
      </c>
      <c r="I12" s="5" t="s">
        <v>51</v>
      </c>
      <c r="J12" s="0"/>
      <c r="K12" s="6" t="s">
        <v>48</v>
      </c>
      <c r="L12" s="18" t="s">
        <v>52</v>
      </c>
      <c r="M12" s="5"/>
      <c r="N12" s="6" t="s">
        <v>48</v>
      </c>
      <c r="O12" s="3" t="n">
        <f aca="false">(C12+I12)/2</f>
        <v>0.043599</v>
      </c>
      <c r="P12" s="0"/>
      <c r="Q12" s="6" t="s">
        <v>48</v>
      </c>
      <c r="R12" s="3" t="n">
        <f aca="false">(F12+L12)/2</f>
        <v>0.0140675</v>
      </c>
      <c r="S12" s="0"/>
      <c r="T12" s="6" t="s">
        <v>48</v>
      </c>
      <c r="U12" s="3" t="n">
        <f aca="false">(C12+F12+I12+L12)/4</f>
        <v>0.02883325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0"/>
      <c r="B13" s="6" t="s">
        <v>53</v>
      </c>
      <c r="C13" s="3" t="s">
        <v>54</v>
      </c>
      <c r="D13" s="0"/>
      <c r="E13" s="6" t="s">
        <v>53</v>
      </c>
      <c r="F13" s="19" t="s">
        <v>55</v>
      </c>
      <c r="G13" s="0"/>
      <c r="H13" s="6" t="s">
        <v>53</v>
      </c>
      <c r="I13" s="5" t="s">
        <v>56</v>
      </c>
      <c r="J13" s="0"/>
      <c r="K13" s="6" t="s">
        <v>53</v>
      </c>
      <c r="L13" s="18" t="s">
        <v>57</v>
      </c>
      <c r="M13" s="5"/>
      <c r="N13" s="6" t="s">
        <v>53</v>
      </c>
      <c r="O13" s="3" t="n">
        <f aca="false">(C13+I13)/2</f>
        <v>0.028472</v>
      </c>
      <c r="P13" s="0"/>
      <c r="Q13" s="6" t="s">
        <v>53</v>
      </c>
      <c r="R13" s="3" t="n">
        <f aca="false">(F13+L13)/2</f>
        <v>0.0091075</v>
      </c>
      <c r="S13" s="0"/>
      <c r="T13" s="6" t="s">
        <v>53</v>
      </c>
      <c r="U13" s="3" t="n">
        <f aca="false">(C13+F13+I13+L13)/4</f>
        <v>0.01878975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5"/>
      <c r="J14" s="0"/>
      <c r="K14" s="0"/>
      <c r="L14" s="0"/>
      <c r="M14" s="5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1" t="s">
        <v>58</v>
      </c>
      <c r="C15" s="12"/>
      <c r="D15" s="14"/>
      <c r="E15" s="11" t="s">
        <v>59</v>
      </c>
      <c r="F15" s="20"/>
      <c r="G15" s="0"/>
      <c r="H15" s="11" t="s">
        <v>58</v>
      </c>
      <c r="I15" s="13"/>
      <c r="J15" s="14"/>
      <c r="K15" s="11" t="s">
        <v>59</v>
      </c>
      <c r="L15" s="15"/>
      <c r="M15" s="5"/>
      <c r="N15" s="11" t="s">
        <v>60</v>
      </c>
      <c r="O15" s="0"/>
      <c r="P15" s="5"/>
      <c r="Q15" s="11" t="s">
        <v>60</v>
      </c>
      <c r="R15" s="0"/>
      <c r="S15" s="5"/>
      <c r="T15" s="11" t="s">
        <v>60</v>
      </c>
      <c r="U15" s="16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10" t="s">
        <v>8</v>
      </c>
      <c r="C16" s="3" t="s">
        <v>61</v>
      </c>
      <c r="D16" s="0"/>
      <c r="E16" s="10" t="s">
        <v>8</v>
      </c>
      <c r="F16" s="19" t="s">
        <v>62</v>
      </c>
      <c r="G16" s="0"/>
      <c r="H16" s="10" t="s">
        <v>8</v>
      </c>
      <c r="I16" s="5" t="s">
        <v>63</v>
      </c>
      <c r="J16" s="0"/>
      <c r="K16" s="10" t="s">
        <v>8</v>
      </c>
      <c r="L16" s="18" t="s">
        <v>64</v>
      </c>
      <c r="M16" s="5"/>
      <c r="N16" s="10" t="s">
        <v>8</v>
      </c>
      <c r="O16" s="21" t="s">
        <v>65</v>
      </c>
      <c r="P16" s="5"/>
      <c r="Q16" s="10" t="s">
        <v>8</v>
      </c>
      <c r="R16" s="3" t="n">
        <f aca="false">(F16+L16)/2</f>
        <v>0.0417255</v>
      </c>
      <c r="S16" s="5"/>
      <c r="T16" s="10" t="s">
        <v>8</v>
      </c>
      <c r="U16" s="22" t="n">
        <f aca="false">(C16+F16+I16+L16)/4</f>
        <v>0.04174125</v>
      </c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10" t="s">
        <v>13</v>
      </c>
      <c r="C17" s="3" t="s">
        <v>66</v>
      </c>
      <c r="D17" s="0"/>
      <c r="E17" s="10" t="s">
        <v>13</v>
      </c>
      <c r="F17" s="19" t="s">
        <v>67</v>
      </c>
      <c r="G17" s="0"/>
      <c r="H17" s="10" t="s">
        <v>13</v>
      </c>
      <c r="I17" s="5" t="s">
        <v>68</v>
      </c>
      <c r="J17" s="0"/>
      <c r="K17" s="10" t="s">
        <v>13</v>
      </c>
      <c r="L17" s="18" t="s">
        <v>69</v>
      </c>
      <c r="M17" s="5"/>
      <c r="N17" s="10" t="s">
        <v>13</v>
      </c>
      <c r="O17" s="3" t="n">
        <f aca="false">(C17+I17)/2</f>
        <v>0.0056405</v>
      </c>
      <c r="P17" s="5"/>
      <c r="Q17" s="10" t="s">
        <v>13</v>
      </c>
      <c r="R17" s="3" t="n">
        <f aca="false">(F17+L17)/2</f>
        <v>0.006238</v>
      </c>
      <c r="S17" s="5"/>
      <c r="T17" s="10" t="s">
        <v>13</v>
      </c>
      <c r="U17" s="22" t="n">
        <f aca="false">(C17+F17+I17+L17)/4</f>
        <v>0.00593925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10" t="s">
        <v>18</v>
      </c>
      <c r="C18" s="3" t="s">
        <v>70</v>
      </c>
      <c r="D18" s="0"/>
      <c r="E18" s="10" t="s">
        <v>18</v>
      </c>
      <c r="F18" s="19" t="s">
        <v>71</v>
      </c>
      <c r="G18" s="0"/>
      <c r="H18" s="10" t="s">
        <v>18</v>
      </c>
      <c r="I18" s="5" t="s">
        <v>72</v>
      </c>
      <c r="J18" s="0"/>
      <c r="K18" s="10" t="s">
        <v>18</v>
      </c>
      <c r="L18" s="18" t="s">
        <v>73</v>
      </c>
      <c r="M18" s="5"/>
      <c r="N18" s="10" t="s">
        <v>18</v>
      </c>
      <c r="O18" s="3" t="n">
        <f aca="false">(C18+I18)/2</f>
        <v>0.002766</v>
      </c>
      <c r="P18" s="5"/>
      <c r="Q18" s="10" t="s">
        <v>18</v>
      </c>
      <c r="R18" s="3" t="n">
        <f aca="false">(F18+L18)/2</f>
        <v>0.0034775</v>
      </c>
      <c r="S18" s="5"/>
      <c r="T18" s="10" t="s">
        <v>18</v>
      </c>
      <c r="U18" s="22" t="n">
        <f aca="false">(C18+F18+I18+L18)/4</f>
        <v>0.00312175</v>
      </c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0" t="s">
        <v>23</v>
      </c>
      <c r="C19" s="3" t="s">
        <v>74</v>
      </c>
      <c r="D19" s="0"/>
      <c r="E19" s="10" t="s">
        <v>23</v>
      </c>
      <c r="F19" s="19" t="s">
        <v>75</v>
      </c>
      <c r="G19" s="0"/>
      <c r="H19" s="10" t="s">
        <v>23</v>
      </c>
      <c r="I19" s="5" t="s">
        <v>76</v>
      </c>
      <c r="J19" s="0"/>
      <c r="K19" s="10" t="s">
        <v>23</v>
      </c>
      <c r="L19" s="18" t="s">
        <v>77</v>
      </c>
      <c r="M19" s="5"/>
      <c r="N19" s="10" t="s">
        <v>23</v>
      </c>
      <c r="O19" s="3" t="n">
        <f aca="false">(C19+I19)/2</f>
        <v>0.003319</v>
      </c>
      <c r="P19" s="5"/>
      <c r="Q19" s="10" t="s">
        <v>23</v>
      </c>
      <c r="R19" s="3" t="n">
        <f aca="false">(F19+L19)/2</f>
        <v>0.003763</v>
      </c>
      <c r="S19" s="5"/>
      <c r="T19" s="10" t="s">
        <v>23</v>
      </c>
      <c r="U19" s="22" t="n">
        <f aca="false">(C19+F19+I19+L19)/4</f>
        <v>0.003541</v>
      </c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14" t="s">
        <v>28</v>
      </c>
      <c r="C20" s="16" t="s">
        <v>78</v>
      </c>
      <c r="D20" s="0"/>
      <c r="E20" s="14" t="s">
        <v>28</v>
      </c>
      <c r="F20" s="23" t="s">
        <v>79</v>
      </c>
      <c r="G20" s="0"/>
      <c r="H20" s="14" t="s">
        <v>28</v>
      </c>
      <c r="I20" s="24" t="s">
        <v>80</v>
      </c>
      <c r="J20" s="0"/>
      <c r="K20" s="14" t="s">
        <v>28</v>
      </c>
      <c r="L20" s="25" t="s">
        <v>81</v>
      </c>
      <c r="M20" s="5"/>
      <c r="N20" s="14" t="s">
        <v>28</v>
      </c>
      <c r="O20" s="3" t="n">
        <f aca="false">(C20+I20)/2</f>
        <v>0.0016315</v>
      </c>
      <c r="P20" s="5"/>
      <c r="Q20" s="14" t="s">
        <v>28</v>
      </c>
      <c r="R20" s="3" t="n">
        <f aca="false">(F20+L20)/2</f>
        <v>0.0016955</v>
      </c>
      <c r="S20" s="5"/>
      <c r="T20" s="14" t="s">
        <v>28</v>
      </c>
      <c r="U20" s="16" t="n">
        <f aca="false">(C20+F20+I20+L20)/4</f>
        <v>0.0016635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0"/>
      <c r="B21" s="6" t="s">
        <v>33</v>
      </c>
      <c r="C21" s="3" t="s">
        <v>34</v>
      </c>
      <c r="D21" s="0"/>
      <c r="E21" s="6" t="s">
        <v>33</v>
      </c>
      <c r="F21" s="19" t="s">
        <v>82</v>
      </c>
      <c r="G21" s="0"/>
      <c r="H21" s="6" t="s">
        <v>33</v>
      </c>
      <c r="I21" s="5" t="s">
        <v>36</v>
      </c>
      <c r="J21" s="0"/>
      <c r="K21" s="6" t="s">
        <v>33</v>
      </c>
      <c r="L21" s="18" t="s">
        <v>83</v>
      </c>
      <c r="M21" s="5"/>
      <c r="N21" s="6" t="s">
        <v>33</v>
      </c>
      <c r="O21" s="3" t="n">
        <f aca="false">(C21+I21)/2</f>
        <v>0.1566595</v>
      </c>
      <c r="P21" s="5"/>
      <c r="Q21" s="6" t="s">
        <v>33</v>
      </c>
      <c r="R21" s="3" t="n">
        <f aca="false">(F21+L21)/2</f>
        <v>0.1565615</v>
      </c>
      <c r="S21" s="5"/>
      <c r="T21" s="6" t="s">
        <v>33</v>
      </c>
      <c r="U21" s="22" t="n">
        <f aca="false">(C21+F21+I21+L21)/4</f>
        <v>0.1566105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6" t="s">
        <v>38</v>
      </c>
      <c r="C22" s="3" t="s">
        <v>84</v>
      </c>
      <c r="D22" s="0"/>
      <c r="E22" s="6" t="s">
        <v>38</v>
      </c>
      <c r="F22" s="19" t="s">
        <v>85</v>
      </c>
      <c r="G22" s="0"/>
      <c r="H22" s="6" t="s">
        <v>38</v>
      </c>
      <c r="I22" s="5" t="s">
        <v>86</v>
      </c>
      <c r="J22" s="0"/>
      <c r="K22" s="6" t="s">
        <v>38</v>
      </c>
      <c r="L22" s="18" t="s">
        <v>87</v>
      </c>
      <c r="M22" s="5"/>
      <c r="N22" s="6" t="s">
        <v>38</v>
      </c>
      <c r="O22" s="3" t="n">
        <f aca="false">(C22+I22)/2</f>
        <v>0.034868</v>
      </c>
      <c r="P22" s="5"/>
      <c r="Q22" s="6" t="s">
        <v>38</v>
      </c>
      <c r="R22" s="3" t="n">
        <f aca="false">(F22+L22)/2</f>
        <v>0.034404</v>
      </c>
      <c r="S22" s="5"/>
      <c r="T22" s="6" t="s">
        <v>38</v>
      </c>
      <c r="U22" s="22" t="n">
        <f aca="false">(C22+F22+I22+L22)/4</f>
        <v>0.034636</v>
      </c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/>
      <c r="B23" s="6" t="s">
        <v>43</v>
      </c>
      <c r="C23" s="3" t="s">
        <v>88</v>
      </c>
      <c r="D23" s="0"/>
      <c r="E23" s="6" t="s">
        <v>43</v>
      </c>
      <c r="F23" s="19" t="s">
        <v>89</v>
      </c>
      <c r="G23" s="0"/>
      <c r="H23" s="6" t="s">
        <v>43</v>
      </c>
      <c r="I23" s="5" t="s">
        <v>90</v>
      </c>
      <c r="J23" s="0"/>
      <c r="K23" s="6" t="s">
        <v>43</v>
      </c>
      <c r="L23" s="18" t="s">
        <v>91</v>
      </c>
      <c r="M23" s="5"/>
      <c r="N23" s="6" t="s">
        <v>43</v>
      </c>
      <c r="O23" s="3" t="n">
        <f aca="false">(C23+I23)/2</f>
        <v>0.030476</v>
      </c>
      <c r="P23" s="5"/>
      <c r="Q23" s="6" t="s">
        <v>43</v>
      </c>
      <c r="R23" s="3" t="n">
        <f aca="false">(F23+L23)/2</f>
        <v>0.0300045</v>
      </c>
      <c r="S23" s="5"/>
      <c r="T23" s="6" t="s">
        <v>43</v>
      </c>
      <c r="U23" s="22" t="n">
        <f aca="false">(C23+F23+I23+L23)/4</f>
        <v>0.03024025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/>
      <c r="B24" s="6" t="s">
        <v>48</v>
      </c>
      <c r="C24" s="3" t="s">
        <v>92</v>
      </c>
      <c r="D24" s="0"/>
      <c r="E24" s="6" t="s">
        <v>48</v>
      </c>
      <c r="F24" s="19" t="s">
        <v>93</v>
      </c>
      <c r="G24" s="0"/>
      <c r="H24" s="6" t="s">
        <v>48</v>
      </c>
      <c r="I24" s="5" t="s">
        <v>94</v>
      </c>
      <c r="J24" s="0"/>
      <c r="K24" s="6" t="s">
        <v>48</v>
      </c>
      <c r="L24" s="18" t="s">
        <v>95</v>
      </c>
      <c r="M24" s="5"/>
      <c r="N24" s="6" t="s">
        <v>48</v>
      </c>
      <c r="O24" s="3" t="n">
        <f aca="false">(C24+I24)/2</f>
        <v>0.0459465</v>
      </c>
      <c r="P24" s="5"/>
      <c r="Q24" s="6" t="s">
        <v>48</v>
      </c>
      <c r="R24" s="3" t="n">
        <f aca="false">(F24+L24)/2</f>
        <v>0.0477725</v>
      </c>
      <c r="S24" s="5"/>
      <c r="T24" s="6" t="s">
        <v>48</v>
      </c>
      <c r="U24" s="22" t="n">
        <f aca="false">(C24+F24+I24+L24)/4</f>
        <v>0.0468595</v>
      </c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/>
      <c r="B25" s="6" t="s">
        <v>53</v>
      </c>
      <c r="C25" s="3" t="s">
        <v>96</v>
      </c>
      <c r="D25" s="0"/>
      <c r="E25" s="6" t="s">
        <v>53</v>
      </c>
      <c r="F25" s="19" t="s">
        <v>97</v>
      </c>
      <c r="G25" s="0"/>
      <c r="H25" s="6" t="s">
        <v>53</v>
      </c>
      <c r="I25" s="5" t="s">
        <v>98</v>
      </c>
      <c r="J25" s="0"/>
      <c r="K25" s="6" t="s">
        <v>53</v>
      </c>
      <c r="L25" s="18" t="s">
        <v>99</v>
      </c>
      <c r="M25" s="5"/>
      <c r="N25" s="6" t="s">
        <v>53</v>
      </c>
      <c r="O25" s="3" t="n">
        <f aca="false">(C25+I25)/2</f>
        <v>0.0276115</v>
      </c>
      <c r="P25" s="5"/>
      <c r="Q25" s="6" t="s">
        <v>53</v>
      </c>
      <c r="R25" s="3" t="n">
        <f aca="false">(F25+L25)/2</f>
        <v>0.0276735</v>
      </c>
      <c r="S25" s="5"/>
      <c r="T25" s="6" t="s">
        <v>53</v>
      </c>
      <c r="U25" s="22" t="n">
        <f aca="false">(C25+F25+I25+L25)/4</f>
        <v>0.0276425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5"/>
      <c r="J26" s="0"/>
      <c r="K26" s="0"/>
      <c r="L26" s="0"/>
      <c r="M26" s="5"/>
      <c r="N26" s="5"/>
      <c r="O26" s="0"/>
      <c r="P26" s="5"/>
      <c r="Q26" s="5"/>
      <c r="R26" s="0"/>
      <c r="S26" s="5"/>
      <c r="T26" s="5"/>
      <c r="U26" s="22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0"/>
      <c r="B27" s="14" t="s">
        <v>100</v>
      </c>
      <c r="C27" s="12"/>
      <c r="D27" s="14"/>
      <c r="E27" s="14" t="s">
        <v>101</v>
      </c>
      <c r="F27" s="20"/>
      <c r="G27" s="0"/>
      <c r="H27" s="14" t="s">
        <v>100</v>
      </c>
      <c r="I27" s="13"/>
      <c r="J27" s="14"/>
      <c r="K27" s="14" t="s">
        <v>101</v>
      </c>
      <c r="L27" s="15"/>
      <c r="M27" s="5"/>
      <c r="N27" s="14" t="s">
        <v>102</v>
      </c>
      <c r="O27" s="0"/>
      <c r="P27" s="5"/>
      <c r="Q27" s="14" t="s">
        <v>102</v>
      </c>
      <c r="R27" s="0"/>
      <c r="S27" s="5"/>
      <c r="T27" s="14" t="s">
        <v>102</v>
      </c>
      <c r="U27" s="16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0"/>
      <c r="B28" s="10" t="s">
        <v>8</v>
      </c>
      <c r="C28" s="3" t="s">
        <v>103</v>
      </c>
      <c r="D28" s="0"/>
      <c r="E28" s="10" t="s">
        <v>8</v>
      </c>
      <c r="F28" s="19" t="s">
        <v>104</v>
      </c>
      <c r="G28" s="0"/>
      <c r="H28" s="10" t="s">
        <v>8</v>
      </c>
      <c r="I28" s="5" t="s">
        <v>105</v>
      </c>
      <c r="J28" s="0"/>
      <c r="K28" s="10" t="s">
        <v>8</v>
      </c>
      <c r="L28" s="18" t="s">
        <v>106</v>
      </c>
      <c r="M28" s="5"/>
      <c r="N28" s="10" t="s">
        <v>8</v>
      </c>
      <c r="O28" s="3" t="n">
        <f aca="false">(C28+I28)/2</f>
        <v>0.0419105</v>
      </c>
      <c r="P28" s="5"/>
      <c r="Q28" s="10" t="s">
        <v>8</v>
      </c>
      <c r="R28" s="3" t="n">
        <f aca="false">(F28+L28)/2</f>
        <v>0.0394115</v>
      </c>
      <c r="S28" s="5"/>
      <c r="T28" s="10" t="s">
        <v>8</v>
      </c>
      <c r="U28" s="22" t="n">
        <f aca="false">(C28+F28+I28+L28)/4</f>
        <v>0.040661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10" t="s">
        <v>13</v>
      </c>
      <c r="C29" s="3" t="s">
        <v>107</v>
      </c>
      <c r="D29" s="0"/>
      <c r="E29" s="10" t="s">
        <v>13</v>
      </c>
      <c r="F29" s="19" t="s">
        <v>108</v>
      </c>
      <c r="G29" s="0"/>
      <c r="H29" s="10" t="s">
        <v>13</v>
      </c>
      <c r="I29" s="5" t="s">
        <v>109</v>
      </c>
      <c r="J29" s="0"/>
      <c r="K29" s="10" t="s">
        <v>13</v>
      </c>
      <c r="L29" s="18" t="s">
        <v>110</v>
      </c>
      <c r="M29" s="5"/>
      <c r="N29" s="10" t="s">
        <v>13</v>
      </c>
      <c r="O29" s="3" t="n">
        <f aca="false">(C29+I29)/2</f>
        <v>0.026722</v>
      </c>
      <c r="P29" s="5"/>
      <c r="Q29" s="10" t="s">
        <v>13</v>
      </c>
      <c r="R29" s="3" t="n">
        <f aca="false">(F29+L29)/2</f>
        <v>0.0353735</v>
      </c>
      <c r="S29" s="5"/>
      <c r="T29" s="10" t="s">
        <v>13</v>
      </c>
      <c r="U29" s="22" t="n">
        <f aca="false">(C29+F29+I29+L29)/4</f>
        <v>0.03104775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10" t="s">
        <v>18</v>
      </c>
      <c r="C30" s="3" t="s">
        <v>111</v>
      </c>
      <c r="D30" s="0"/>
      <c r="E30" s="10" t="s">
        <v>18</v>
      </c>
      <c r="F30" s="19" t="s">
        <v>112</v>
      </c>
      <c r="G30" s="0"/>
      <c r="H30" s="10" t="s">
        <v>18</v>
      </c>
      <c r="I30" s="5" t="s">
        <v>113</v>
      </c>
      <c r="J30" s="0"/>
      <c r="K30" s="10" t="s">
        <v>18</v>
      </c>
      <c r="L30" s="18" t="s">
        <v>114</v>
      </c>
      <c r="M30" s="5"/>
      <c r="N30" s="10" t="s">
        <v>18</v>
      </c>
      <c r="O30" s="3" t="n">
        <f aca="false">(C30+I30)/2</f>
        <v>0.023377</v>
      </c>
      <c r="P30" s="5"/>
      <c r="Q30" s="10" t="s">
        <v>18</v>
      </c>
      <c r="R30" s="3" t="n">
        <f aca="false">(F30+L30)/2</f>
        <v>0.0406185</v>
      </c>
      <c r="S30" s="5"/>
      <c r="T30" s="10" t="s">
        <v>18</v>
      </c>
      <c r="U30" s="22" t="n">
        <f aca="false">(C30+F30+I30+L30)/4</f>
        <v>0.03199775</v>
      </c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/>
      <c r="B31" s="10" t="s">
        <v>23</v>
      </c>
      <c r="C31" s="3" t="s">
        <v>115</v>
      </c>
      <c r="D31" s="0"/>
      <c r="E31" s="10" t="s">
        <v>23</v>
      </c>
      <c r="F31" s="19" t="s">
        <v>116</v>
      </c>
      <c r="G31" s="0"/>
      <c r="H31" s="10" t="s">
        <v>23</v>
      </c>
      <c r="I31" s="5" t="s">
        <v>117</v>
      </c>
      <c r="J31" s="0"/>
      <c r="K31" s="10" t="s">
        <v>23</v>
      </c>
      <c r="L31" s="18" t="s">
        <v>118</v>
      </c>
      <c r="M31" s="5"/>
      <c r="N31" s="10" t="s">
        <v>23</v>
      </c>
      <c r="O31" s="3" t="n">
        <f aca="false">(C31+I31)/2</f>
        <v>0.0050455</v>
      </c>
      <c r="P31" s="5"/>
      <c r="Q31" s="10" t="s">
        <v>23</v>
      </c>
      <c r="R31" s="3" t="n">
        <f aca="false">(F31+L31)/2</f>
        <v>0.0133815</v>
      </c>
      <c r="S31" s="5"/>
      <c r="T31" s="10" t="s">
        <v>23</v>
      </c>
      <c r="U31" s="22" t="n">
        <f aca="false">(C31+F31+I31+L31)/4</f>
        <v>0.0092135</v>
      </c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/>
      <c r="B32" s="14" t="s">
        <v>28</v>
      </c>
      <c r="C32" s="16" t="s">
        <v>119</v>
      </c>
      <c r="D32" s="0"/>
      <c r="E32" s="14" t="s">
        <v>28</v>
      </c>
      <c r="F32" s="23" t="s">
        <v>120</v>
      </c>
      <c r="G32" s="0"/>
      <c r="H32" s="14" t="s">
        <v>28</v>
      </c>
      <c r="I32" s="24" t="s">
        <v>121</v>
      </c>
      <c r="J32" s="0"/>
      <c r="K32" s="14" t="s">
        <v>28</v>
      </c>
      <c r="L32" s="25" t="s">
        <v>122</v>
      </c>
      <c r="M32" s="5"/>
      <c r="N32" s="14" t="s">
        <v>28</v>
      </c>
      <c r="O32" s="3" t="n">
        <f aca="false">(C32+I32)/2</f>
        <v>0.0176375</v>
      </c>
      <c r="P32" s="5"/>
      <c r="Q32" s="14" t="s">
        <v>28</v>
      </c>
      <c r="R32" s="3" t="n">
        <f aca="false">(F32+L32)/2</f>
        <v>0.026433</v>
      </c>
      <c r="S32" s="5"/>
      <c r="T32" s="14" t="s">
        <v>28</v>
      </c>
      <c r="U32" s="16" t="n">
        <f aca="false">(C32+F32+I32+L32)/4</f>
        <v>0.02203525</v>
      </c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0"/>
      <c r="B33" s="6" t="s">
        <v>33</v>
      </c>
      <c r="C33" s="3" t="s">
        <v>123</v>
      </c>
      <c r="D33" s="0"/>
      <c r="E33" s="6" t="s">
        <v>33</v>
      </c>
      <c r="F33" s="19" t="s">
        <v>124</v>
      </c>
      <c r="G33" s="0"/>
      <c r="H33" s="6" t="s">
        <v>33</v>
      </c>
      <c r="I33" s="5" t="s">
        <v>125</v>
      </c>
      <c r="J33" s="0"/>
      <c r="K33" s="6" t="s">
        <v>33</v>
      </c>
      <c r="L33" s="18" t="s">
        <v>126</v>
      </c>
      <c r="M33" s="5"/>
      <c r="N33" s="6" t="s">
        <v>33</v>
      </c>
      <c r="O33" s="3" t="n">
        <f aca="false">(C33+I33)/2</f>
        <v>0.1566345</v>
      </c>
      <c r="P33" s="5"/>
      <c r="Q33" s="6" t="s">
        <v>33</v>
      </c>
      <c r="R33" s="3" t="n">
        <f aca="false">(F33+L33)/2</f>
        <v>0.154166</v>
      </c>
      <c r="S33" s="5"/>
      <c r="T33" s="6" t="s">
        <v>33</v>
      </c>
      <c r="U33" s="22" t="n">
        <f aca="false">(C33+F33+I33+L33)/4</f>
        <v>0.15540025</v>
      </c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0"/>
      <c r="B34" s="6" t="s">
        <v>38</v>
      </c>
      <c r="C34" s="3" t="s">
        <v>127</v>
      </c>
      <c r="D34" s="0"/>
      <c r="E34" s="6" t="s">
        <v>38</v>
      </c>
      <c r="F34" s="19" t="s">
        <v>128</v>
      </c>
      <c r="G34" s="0"/>
      <c r="H34" s="6" t="s">
        <v>38</v>
      </c>
      <c r="I34" s="5" t="s">
        <v>129</v>
      </c>
      <c r="J34" s="0"/>
      <c r="K34" s="6" t="s">
        <v>38</v>
      </c>
      <c r="L34" s="18" t="s">
        <v>130</v>
      </c>
      <c r="M34" s="5"/>
      <c r="N34" s="6" t="s">
        <v>38</v>
      </c>
      <c r="O34" s="3" t="n">
        <f aca="false">(C34+I34)/2</f>
        <v>0.268986</v>
      </c>
      <c r="P34" s="5"/>
      <c r="Q34" s="6" t="s">
        <v>38</v>
      </c>
      <c r="R34" s="3" t="n">
        <f aca="false">(F34+L34)/2</f>
        <v>0.279967</v>
      </c>
      <c r="S34" s="5"/>
      <c r="T34" s="6" t="s">
        <v>38</v>
      </c>
      <c r="U34" s="22" t="n">
        <f aca="false">(C34+F34+I34+L34)/4</f>
        <v>0.2744765</v>
      </c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0"/>
      <c r="B35" s="6" t="s">
        <v>43</v>
      </c>
      <c r="C35" s="3" t="s">
        <v>131</v>
      </c>
      <c r="D35" s="0"/>
      <c r="E35" s="6" t="s">
        <v>43</v>
      </c>
      <c r="F35" s="19" t="s">
        <v>132</v>
      </c>
      <c r="G35" s="0"/>
      <c r="H35" s="6" t="s">
        <v>43</v>
      </c>
      <c r="I35" s="5" t="s">
        <v>133</v>
      </c>
      <c r="J35" s="0"/>
      <c r="K35" s="6" t="s">
        <v>43</v>
      </c>
      <c r="L35" s="18" t="s">
        <v>134</v>
      </c>
      <c r="M35" s="5"/>
      <c r="N35" s="6" t="s">
        <v>43</v>
      </c>
      <c r="O35" s="3" t="n">
        <f aca="false">(C35+I35)/2</f>
        <v>0.09736</v>
      </c>
      <c r="P35" s="5"/>
      <c r="Q35" s="6" t="s">
        <v>43</v>
      </c>
      <c r="R35" s="3" t="n">
        <f aca="false">(F35+L35)/2</f>
        <v>0.1971505</v>
      </c>
      <c r="S35" s="5"/>
      <c r="T35" s="6" t="s">
        <v>43</v>
      </c>
      <c r="U35" s="22" t="n">
        <f aca="false">(C35+F35+I35+L35)/4</f>
        <v>0.14725525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6" t="s">
        <v>48</v>
      </c>
      <c r="C36" s="3" t="s">
        <v>135</v>
      </c>
      <c r="D36" s="0"/>
      <c r="E36" s="6" t="s">
        <v>48</v>
      </c>
      <c r="F36" s="19" t="s">
        <v>136</v>
      </c>
      <c r="G36" s="0"/>
      <c r="H36" s="6" t="s">
        <v>48</v>
      </c>
      <c r="I36" s="5" t="s">
        <v>137</v>
      </c>
      <c r="J36" s="0"/>
      <c r="K36" s="6" t="s">
        <v>48</v>
      </c>
      <c r="L36" s="18" t="s">
        <v>138</v>
      </c>
      <c r="M36" s="5"/>
      <c r="N36" s="6" t="s">
        <v>48</v>
      </c>
      <c r="O36" s="3" t="n">
        <f aca="false">(C36+I36)/2</f>
        <v>0.0987965</v>
      </c>
      <c r="P36" s="5"/>
      <c r="Q36" s="6" t="s">
        <v>48</v>
      </c>
      <c r="R36" s="3" t="n">
        <f aca="false">(F36+L36)/2</f>
        <v>0.0810495</v>
      </c>
      <c r="S36" s="5"/>
      <c r="T36" s="6" t="s">
        <v>48</v>
      </c>
      <c r="U36" s="22" t="n">
        <f aca="false">(C36+F36+I36+L36)/4</f>
        <v>0.089923</v>
      </c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6" t="s">
        <v>53</v>
      </c>
      <c r="C37" s="3" t="s">
        <v>139</v>
      </c>
      <c r="D37" s="0"/>
      <c r="E37" s="6" t="s">
        <v>53</v>
      </c>
      <c r="F37" s="19" t="s">
        <v>140</v>
      </c>
      <c r="G37" s="0"/>
      <c r="H37" s="6" t="s">
        <v>53</v>
      </c>
      <c r="I37" s="5" t="s">
        <v>141</v>
      </c>
      <c r="J37" s="0"/>
      <c r="K37" s="6" t="s">
        <v>53</v>
      </c>
      <c r="L37" s="18" t="s">
        <v>142</v>
      </c>
      <c r="M37" s="5"/>
      <c r="N37" s="6" t="s">
        <v>53</v>
      </c>
      <c r="O37" s="3" t="n">
        <f aca="false">(C37+I37)/2</f>
        <v>0.0399465</v>
      </c>
      <c r="P37" s="5"/>
      <c r="Q37" s="6" t="s">
        <v>53</v>
      </c>
      <c r="R37" s="3" t="n">
        <f aca="false">(F37+L37)/2</f>
        <v>0.0896025</v>
      </c>
      <c r="S37" s="5"/>
      <c r="T37" s="6" t="s">
        <v>53</v>
      </c>
      <c r="U37" s="22" t="n">
        <f aca="false">(C37+F37+I37+L37)/4</f>
        <v>0.0647745</v>
      </c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5"/>
      <c r="J38" s="0"/>
      <c r="K38" s="0"/>
      <c r="L38" s="0"/>
      <c r="M38" s="5"/>
      <c r="N38" s="5"/>
      <c r="O38" s="0"/>
      <c r="P38" s="5"/>
      <c r="Q38" s="5"/>
      <c r="R38" s="0"/>
      <c r="S38" s="5"/>
      <c r="T38" s="5"/>
      <c r="U38" s="22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14" t="s">
        <v>143</v>
      </c>
      <c r="C39" s="12"/>
      <c r="D39" s="14"/>
      <c r="E39" s="14" t="s">
        <v>144</v>
      </c>
      <c r="F39" s="20"/>
      <c r="G39" s="0"/>
      <c r="H39" s="14" t="s">
        <v>143</v>
      </c>
      <c r="I39" s="13"/>
      <c r="J39" s="14"/>
      <c r="K39" s="14" t="s">
        <v>144</v>
      </c>
      <c r="L39" s="15"/>
      <c r="M39" s="5"/>
      <c r="N39" s="14" t="s">
        <v>145</v>
      </c>
      <c r="O39" s="0"/>
      <c r="P39" s="5"/>
      <c r="Q39" s="14" t="s">
        <v>145</v>
      </c>
      <c r="R39" s="0"/>
      <c r="S39" s="5"/>
      <c r="T39" s="14" t="s">
        <v>145</v>
      </c>
      <c r="U39" s="16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10" t="s">
        <v>8</v>
      </c>
      <c r="C40" s="3" t="s">
        <v>146</v>
      </c>
      <c r="D40" s="0"/>
      <c r="E40" s="10" t="s">
        <v>8</v>
      </c>
      <c r="F40" s="19" t="s">
        <v>147</v>
      </c>
      <c r="G40" s="0"/>
      <c r="H40" s="10" t="s">
        <v>8</v>
      </c>
      <c r="I40" s="5" t="s">
        <v>148</v>
      </c>
      <c r="J40" s="0"/>
      <c r="K40" s="10" t="s">
        <v>8</v>
      </c>
      <c r="L40" s="18" t="s">
        <v>149</v>
      </c>
      <c r="M40" s="5"/>
      <c r="N40" s="10" t="s">
        <v>8</v>
      </c>
      <c r="O40" s="3" t="n">
        <f aca="false">(C40+I40)/2</f>
        <v>0.03244</v>
      </c>
      <c r="P40" s="5"/>
      <c r="Q40" s="10" t="s">
        <v>8</v>
      </c>
      <c r="R40" s="3" t="n">
        <f aca="false">(F40+L40)/2</f>
        <v>0.0112295</v>
      </c>
      <c r="S40" s="5"/>
      <c r="T40" s="10" t="s">
        <v>8</v>
      </c>
      <c r="U40" s="22" t="n">
        <f aca="false">(C40+F40+I40+L40)/4</f>
        <v>0.02183475</v>
      </c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0"/>
      <c r="B41" s="10" t="s">
        <v>13</v>
      </c>
      <c r="C41" s="3" t="s">
        <v>150</v>
      </c>
      <c r="D41" s="0"/>
      <c r="E41" s="10" t="s">
        <v>13</v>
      </c>
      <c r="F41" s="19" t="s">
        <v>151</v>
      </c>
      <c r="G41" s="0"/>
      <c r="H41" s="10" t="s">
        <v>13</v>
      </c>
      <c r="I41" s="5" t="s">
        <v>152</v>
      </c>
      <c r="J41" s="0"/>
      <c r="K41" s="10" t="s">
        <v>13</v>
      </c>
      <c r="L41" s="18" t="s">
        <v>153</v>
      </c>
      <c r="M41" s="5"/>
      <c r="N41" s="10" t="s">
        <v>13</v>
      </c>
      <c r="O41" s="3" t="n">
        <f aca="false">(C41+I41)/2</f>
        <v>0.026594</v>
      </c>
      <c r="P41" s="5"/>
      <c r="Q41" s="10" t="s">
        <v>13</v>
      </c>
      <c r="R41" s="3" t="n">
        <f aca="false">(F41+L41)/2</f>
        <v>0.021506</v>
      </c>
      <c r="S41" s="5"/>
      <c r="T41" s="10" t="s">
        <v>13</v>
      </c>
      <c r="U41" s="22" t="n">
        <f aca="false">(C41+F41+I41+L41)/4</f>
        <v>0.02405</v>
      </c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0"/>
      <c r="B42" s="10" t="s">
        <v>18</v>
      </c>
      <c r="C42" s="3" t="s">
        <v>154</v>
      </c>
      <c r="D42" s="0"/>
      <c r="E42" s="10" t="s">
        <v>18</v>
      </c>
      <c r="F42" s="19" t="s">
        <v>155</v>
      </c>
      <c r="G42" s="0"/>
      <c r="H42" s="10" t="s">
        <v>18</v>
      </c>
      <c r="I42" s="5" t="s">
        <v>156</v>
      </c>
      <c r="J42" s="0"/>
      <c r="K42" s="10" t="s">
        <v>18</v>
      </c>
      <c r="L42" s="18" t="s">
        <v>157</v>
      </c>
      <c r="M42" s="5"/>
      <c r="N42" s="10" t="s">
        <v>18</v>
      </c>
      <c r="O42" s="3" t="n">
        <f aca="false">(C42+I42)/2</f>
        <v>0.0290835</v>
      </c>
      <c r="P42" s="5"/>
      <c r="Q42" s="10" t="s">
        <v>18</v>
      </c>
      <c r="R42" s="3" t="n">
        <f aca="false">(F42+L42)/2</f>
        <v>0.0068915</v>
      </c>
      <c r="S42" s="5"/>
      <c r="T42" s="10" t="s">
        <v>18</v>
      </c>
      <c r="U42" s="22" t="n">
        <f aca="false">(C42+F42+I42+L42)/4</f>
        <v>0.0179875</v>
      </c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0"/>
      <c r="B43" s="10" t="s">
        <v>23</v>
      </c>
      <c r="C43" s="3" t="s">
        <v>158</v>
      </c>
      <c r="D43" s="0"/>
      <c r="E43" s="10" t="s">
        <v>23</v>
      </c>
      <c r="F43" s="19" t="s">
        <v>159</v>
      </c>
      <c r="G43" s="0"/>
      <c r="H43" s="10" t="s">
        <v>23</v>
      </c>
      <c r="I43" s="5" t="s">
        <v>160</v>
      </c>
      <c r="J43" s="0"/>
      <c r="K43" s="10" t="s">
        <v>23</v>
      </c>
      <c r="L43" s="18" t="s">
        <v>161</v>
      </c>
      <c r="M43" s="5"/>
      <c r="N43" s="10" t="s">
        <v>23</v>
      </c>
      <c r="O43" s="3" t="n">
        <f aca="false">(C43+I43)/2</f>
        <v>0.039844</v>
      </c>
      <c r="P43" s="5"/>
      <c r="Q43" s="10" t="s">
        <v>23</v>
      </c>
      <c r="R43" s="3" t="n">
        <f aca="false">(F43+L43)/2</f>
        <v>0.022032</v>
      </c>
      <c r="S43" s="5"/>
      <c r="T43" s="10" t="s">
        <v>23</v>
      </c>
      <c r="U43" s="22" t="n">
        <f aca="false">(C43+F43+I43+L43)/4</f>
        <v>0.030938</v>
      </c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14" t="s">
        <v>28</v>
      </c>
      <c r="C44" s="16" t="s">
        <v>162</v>
      </c>
      <c r="D44" s="0"/>
      <c r="E44" s="14" t="s">
        <v>28</v>
      </c>
      <c r="F44" s="23" t="s">
        <v>163</v>
      </c>
      <c r="G44" s="0"/>
      <c r="H44" s="14" t="s">
        <v>28</v>
      </c>
      <c r="I44" s="24" t="s">
        <v>164</v>
      </c>
      <c r="J44" s="0"/>
      <c r="K44" s="14" t="s">
        <v>28</v>
      </c>
      <c r="L44" s="25" t="s">
        <v>165</v>
      </c>
      <c r="M44" s="5"/>
      <c r="N44" s="14" t="s">
        <v>28</v>
      </c>
      <c r="O44" s="3" t="n">
        <f aca="false">(C44+I44)/2</f>
        <v>0.0597395</v>
      </c>
      <c r="P44" s="5"/>
      <c r="Q44" s="14" t="s">
        <v>28</v>
      </c>
      <c r="R44" s="3" t="n">
        <f aca="false">(F44+L44)/2</f>
        <v>0.0653555</v>
      </c>
      <c r="S44" s="5"/>
      <c r="T44" s="14" t="s">
        <v>28</v>
      </c>
      <c r="U44" s="16" t="n">
        <f aca="false">(C44+F44+I44+L44)/4</f>
        <v>0.0625475</v>
      </c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6" t="s">
        <v>33</v>
      </c>
      <c r="C45" s="3" t="s">
        <v>166</v>
      </c>
      <c r="D45" s="0"/>
      <c r="E45" s="6" t="s">
        <v>33</v>
      </c>
      <c r="F45" s="19" t="s">
        <v>167</v>
      </c>
      <c r="G45" s="0"/>
      <c r="H45" s="6" t="s">
        <v>33</v>
      </c>
      <c r="I45" s="5" t="s">
        <v>168</v>
      </c>
      <c r="J45" s="0"/>
      <c r="K45" s="6" t="s">
        <v>33</v>
      </c>
      <c r="L45" s="18" t="s">
        <v>169</v>
      </c>
      <c r="M45" s="5"/>
      <c r="N45" s="6" t="s">
        <v>33</v>
      </c>
      <c r="O45" s="3" t="n">
        <f aca="false">(C45+I45)/2</f>
        <v>0.146543</v>
      </c>
      <c r="P45" s="5"/>
      <c r="Q45" s="6" t="s">
        <v>33</v>
      </c>
      <c r="R45" s="3" t="n">
        <f aca="false">(F45+L45)/2</f>
        <v>0.115609</v>
      </c>
      <c r="S45" s="5"/>
      <c r="T45" s="6" t="s">
        <v>33</v>
      </c>
      <c r="U45" s="22" t="n">
        <f aca="false">(C45+F45+I45+L45)/4</f>
        <v>0.131076</v>
      </c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0"/>
      <c r="B46" s="6" t="s">
        <v>38</v>
      </c>
      <c r="C46" s="3" t="s">
        <v>170</v>
      </c>
      <c r="D46" s="0"/>
      <c r="E46" s="6" t="s">
        <v>38</v>
      </c>
      <c r="F46" s="19" t="s">
        <v>171</v>
      </c>
      <c r="G46" s="0"/>
      <c r="H46" s="6" t="s">
        <v>38</v>
      </c>
      <c r="I46" s="5" t="s">
        <v>172</v>
      </c>
      <c r="J46" s="0"/>
      <c r="K46" s="6" t="s">
        <v>38</v>
      </c>
      <c r="L46" s="18" t="s">
        <v>173</v>
      </c>
      <c r="M46" s="5"/>
      <c r="N46" s="6" t="s">
        <v>38</v>
      </c>
      <c r="O46" s="3" t="n">
        <f aca="false">(C46+I46)/2</f>
        <v>0.0705025</v>
      </c>
      <c r="P46" s="5"/>
      <c r="Q46" s="6" t="s">
        <v>38</v>
      </c>
      <c r="R46" s="3" t="n">
        <f aca="false">(F46+L46)/2</f>
        <v>0.0751365</v>
      </c>
      <c r="S46" s="5"/>
      <c r="T46" s="6" t="s">
        <v>38</v>
      </c>
      <c r="U46" s="22" t="n">
        <f aca="false">(C46+F46+I46+L46)/4</f>
        <v>0.0728195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0"/>
      <c r="B47" s="6" t="s">
        <v>43</v>
      </c>
      <c r="C47" s="3" t="s">
        <v>174</v>
      </c>
      <c r="D47" s="0"/>
      <c r="E47" s="6" t="s">
        <v>43</v>
      </c>
      <c r="F47" s="19" t="s">
        <v>175</v>
      </c>
      <c r="G47" s="0"/>
      <c r="H47" s="6" t="s">
        <v>43</v>
      </c>
      <c r="I47" s="5" t="s">
        <v>176</v>
      </c>
      <c r="J47" s="0"/>
      <c r="K47" s="6" t="s">
        <v>43</v>
      </c>
      <c r="L47" s="18" t="s">
        <v>177</v>
      </c>
      <c r="M47" s="5"/>
      <c r="N47" s="6" t="s">
        <v>43</v>
      </c>
      <c r="O47" s="3" t="n">
        <f aca="false">(C47+I47)/2</f>
        <v>0.0182155</v>
      </c>
      <c r="P47" s="5"/>
      <c r="Q47" s="6" t="s">
        <v>43</v>
      </c>
      <c r="R47" s="3" t="n">
        <f aca="false">(F47+L47)/2</f>
        <v>0.1187695</v>
      </c>
      <c r="S47" s="5"/>
      <c r="T47" s="6" t="s">
        <v>43</v>
      </c>
      <c r="U47" s="22" t="n">
        <f aca="false">(C47+F47+I47+L47)/4</f>
        <v>0.0684925</v>
      </c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0"/>
      <c r="B48" s="6" t="s">
        <v>48</v>
      </c>
      <c r="C48" s="3" t="s">
        <v>178</v>
      </c>
      <c r="D48" s="0"/>
      <c r="E48" s="6" t="s">
        <v>48</v>
      </c>
      <c r="F48" s="19" t="s">
        <v>179</v>
      </c>
      <c r="G48" s="0"/>
      <c r="H48" s="6" t="s">
        <v>48</v>
      </c>
      <c r="I48" s="5" t="s">
        <v>180</v>
      </c>
      <c r="J48" s="0"/>
      <c r="K48" s="6" t="s">
        <v>48</v>
      </c>
      <c r="L48" s="18" t="s">
        <v>181</v>
      </c>
      <c r="M48" s="5"/>
      <c r="N48" s="6" t="s">
        <v>48</v>
      </c>
      <c r="O48" s="3" t="n">
        <f aca="false">(C48+I48)/2</f>
        <v>0.156882</v>
      </c>
      <c r="P48" s="5"/>
      <c r="Q48" s="6" t="s">
        <v>48</v>
      </c>
      <c r="R48" s="3" t="n">
        <f aca="false">(F48+L48)/2</f>
        <v>0.119332</v>
      </c>
      <c r="S48" s="5"/>
      <c r="T48" s="6" t="s">
        <v>48</v>
      </c>
      <c r="U48" s="22" t="n">
        <f aca="false">(C48+F48+I48+L48)/4</f>
        <v>0.138107</v>
      </c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0"/>
      <c r="B49" s="6" t="s">
        <v>53</v>
      </c>
      <c r="C49" s="3" t="s">
        <v>182</v>
      </c>
      <c r="D49" s="0"/>
      <c r="E49" s="6" t="s">
        <v>53</v>
      </c>
      <c r="F49" s="19" t="s">
        <v>183</v>
      </c>
      <c r="G49" s="0"/>
      <c r="H49" s="6" t="s">
        <v>53</v>
      </c>
      <c r="I49" s="5" t="s">
        <v>184</v>
      </c>
      <c r="J49" s="0"/>
      <c r="K49" s="6" t="s">
        <v>53</v>
      </c>
      <c r="L49" s="18" t="s">
        <v>185</v>
      </c>
      <c r="M49" s="5"/>
      <c r="N49" s="6" t="s">
        <v>53</v>
      </c>
      <c r="O49" s="3" t="n">
        <f aca="false">(C49+I49)/2</f>
        <v>0.1840945</v>
      </c>
      <c r="P49" s="5"/>
      <c r="Q49" s="6" t="s">
        <v>53</v>
      </c>
      <c r="R49" s="3" t="n">
        <f aca="false">(F49+L49)/2</f>
        <v>0.038599</v>
      </c>
      <c r="S49" s="5"/>
      <c r="T49" s="6" t="s">
        <v>53</v>
      </c>
      <c r="U49" s="22" t="n">
        <f aca="false">(C49+F49+I49+L49)/4</f>
        <v>0.11134675</v>
      </c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5"/>
      <c r="J50" s="0"/>
      <c r="K50" s="0"/>
      <c r="L50" s="0"/>
      <c r="M50" s="5"/>
      <c r="N50" s="5"/>
      <c r="O50" s="0"/>
      <c r="P50" s="5"/>
      <c r="Q50" s="5"/>
      <c r="R50" s="0"/>
      <c r="S50" s="5"/>
      <c r="T50" s="5"/>
      <c r="U50" s="22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14" t="s">
        <v>186</v>
      </c>
      <c r="C51" s="12"/>
      <c r="D51" s="14"/>
      <c r="E51" s="14" t="s">
        <v>187</v>
      </c>
      <c r="F51" s="20"/>
      <c r="G51" s="0"/>
      <c r="H51" s="14" t="s">
        <v>186</v>
      </c>
      <c r="I51" s="13"/>
      <c r="J51" s="14"/>
      <c r="K51" s="14" t="s">
        <v>187</v>
      </c>
      <c r="L51" s="15"/>
      <c r="M51" s="5"/>
      <c r="N51" s="14" t="s">
        <v>188</v>
      </c>
      <c r="O51" s="0"/>
      <c r="P51" s="5"/>
      <c r="Q51" s="14" t="s">
        <v>188</v>
      </c>
      <c r="R51" s="0"/>
      <c r="S51" s="5"/>
      <c r="T51" s="14" t="s">
        <v>188</v>
      </c>
      <c r="U51" s="16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0"/>
      <c r="B52" s="10" t="s">
        <v>8</v>
      </c>
      <c r="C52" s="3" t="s">
        <v>189</v>
      </c>
      <c r="D52" s="0"/>
      <c r="E52" s="10" t="s">
        <v>8</v>
      </c>
      <c r="F52" s="19" t="s">
        <v>190</v>
      </c>
      <c r="G52" s="0"/>
      <c r="H52" s="10" t="s">
        <v>8</v>
      </c>
      <c r="I52" s="5" t="s">
        <v>191</v>
      </c>
      <c r="J52" s="0"/>
      <c r="K52" s="10" t="s">
        <v>8</v>
      </c>
      <c r="L52" s="18" t="s">
        <v>192</v>
      </c>
      <c r="M52" s="5"/>
      <c r="N52" s="10" t="s">
        <v>8</v>
      </c>
      <c r="O52" s="3" t="n">
        <f aca="false">(C52+I52)/2</f>
        <v>0.2276955</v>
      </c>
      <c r="P52" s="5"/>
      <c r="Q52" s="10" t="s">
        <v>8</v>
      </c>
      <c r="R52" s="3" t="n">
        <f aca="false">(F52+L52)/2</f>
        <v>0.088332</v>
      </c>
      <c r="S52" s="5"/>
      <c r="T52" s="10" t="s">
        <v>8</v>
      </c>
      <c r="U52" s="22" t="n">
        <f aca="false">(C52+F52+I52+L52)/4</f>
        <v>0.15801375</v>
      </c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0"/>
      <c r="B53" s="10" t="s">
        <v>13</v>
      </c>
      <c r="C53" s="3" t="s">
        <v>193</v>
      </c>
      <c r="D53" s="0"/>
      <c r="E53" s="10" t="s">
        <v>13</v>
      </c>
      <c r="F53" s="19" t="s">
        <v>194</v>
      </c>
      <c r="G53" s="0"/>
      <c r="H53" s="10" t="s">
        <v>13</v>
      </c>
      <c r="I53" s="5" t="s">
        <v>195</v>
      </c>
      <c r="J53" s="0"/>
      <c r="K53" s="10" t="s">
        <v>13</v>
      </c>
      <c r="L53" s="18" t="s">
        <v>196</v>
      </c>
      <c r="M53" s="5"/>
      <c r="N53" s="10" t="s">
        <v>13</v>
      </c>
      <c r="O53" s="3" t="n">
        <f aca="false">(C53+I53)/2</f>
        <v>0.005767</v>
      </c>
      <c r="P53" s="5"/>
      <c r="Q53" s="10" t="s">
        <v>13</v>
      </c>
      <c r="R53" s="3" t="n">
        <f aca="false">(F53+L53)/2</f>
        <v>0.005771</v>
      </c>
      <c r="S53" s="5"/>
      <c r="T53" s="10" t="s">
        <v>13</v>
      </c>
      <c r="U53" s="22" t="n">
        <f aca="false">(C53+F53+I53+L53)/4</f>
        <v>0.005769</v>
      </c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0"/>
      <c r="B54" s="10" t="s">
        <v>18</v>
      </c>
      <c r="C54" s="3" t="s">
        <v>197</v>
      </c>
      <c r="D54" s="0"/>
      <c r="E54" s="10" t="s">
        <v>18</v>
      </c>
      <c r="F54" s="19" t="s">
        <v>198</v>
      </c>
      <c r="G54" s="0"/>
      <c r="H54" s="10" t="s">
        <v>18</v>
      </c>
      <c r="I54" s="5" t="s">
        <v>199</v>
      </c>
      <c r="J54" s="0"/>
      <c r="K54" s="10" t="s">
        <v>18</v>
      </c>
      <c r="L54" s="18" t="s">
        <v>200</v>
      </c>
      <c r="M54" s="5"/>
      <c r="N54" s="10" t="s">
        <v>18</v>
      </c>
      <c r="O54" s="3" t="n">
        <f aca="false">(C54+I54)/2</f>
        <v>0.0029145</v>
      </c>
      <c r="P54" s="5"/>
      <c r="Q54" s="10" t="s">
        <v>18</v>
      </c>
      <c r="R54" s="3" t="n">
        <f aca="false">(F54+L54)/2</f>
        <v>0.002918</v>
      </c>
      <c r="S54" s="5"/>
      <c r="T54" s="10" t="s">
        <v>18</v>
      </c>
      <c r="U54" s="22" t="n">
        <f aca="false">(C54+F54+I54+L54)/4</f>
        <v>0.00291625</v>
      </c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0"/>
      <c r="B55" s="10" t="s">
        <v>23</v>
      </c>
      <c r="C55" s="3" t="s">
        <v>201</v>
      </c>
      <c r="D55" s="0"/>
      <c r="E55" s="10" t="s">
        <v>23</v>
      </c>
      <c r="F55" s="19" t="s">
        <v>202</v>
      </c>
      <c r="G55" s="0"/>
      <c r="H55" s="10" t="s">
        <v>23</v>
      </c>
      <c r="I55" s="5" t="s">
        <v>203</v>
      </c>
      <c r="J55" s="0"/>
      <c r="K55" s="10" t="s">
        <v>23</v>
      </c>
      <c r="L55" s="18" t="s">
        <v>204</v>
      </c>
      <c r="M55" s="5"/>
      <c r="N55" s="10" t="s">
        <v>23</v>
      </c>
      <c r="O55" s="3" t="n">
        <f aca="false">(C55+I55)/2</f>
        <v>0.003705</v>
      </c>
      <c r="P55" s="5"/>
      <c r="Q55" s="10" t="s">
        <v>23</v>
      </c>
      <c r="R55" s="3" t="n">
        <f aca="false">(F55+L55)/2</f>
        <v>0.0036485</v>
      </c>
      <c r="S55" s="5"/>
      <c r="T55" s="10" t="s">
        <v>23</v>
      </c>
      <c r="U55" s="22" t="n">
        <f aca="false">(C55+F55+I55+L55)/4</f>
        <v>0.00367675</v>
      </c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0"/>
      <c r="B56" s="14" t="s">
        <v>28</v>
      </c>
      <c r="C56" s="16" t="s">
        <v>205</v>
      </c>
      <c r="D56" s="0"/>
      <c r="E56" s="14" t="s">
        <v>28</v>
      </c>
      <c r="F56" s="23" t="s">
        <v>206</v>
      </c>
      <c r="G56" s="0"/>
      <c r="H56" s="14" t="s">
        <v>28</v>
      </c>
      <c r="I56" s="24" t="s">
        <v>207</v>
      </c>
      <c r="J56" s="0"/>
      <c r="K56" s="14" t="s">
        <v>28</v>
      </c>
      <c r="L56" s="25" t="s">
        <v>208</v>
      </c>
      <c r="M56" s="5"/>
      <c r="N56" s="14" t="s">
        <v>28</v>
      </c>
      <c r="O56" s="3" t="n">
        <f aca="false">(C56+I56)/2</f>
        <v>0.0016115</v>
      </c>
      <c r="P56" s="5"/>
      <c r="Q56" s="14" t="s">
        <v>28</v>
      </c>
      <c r="R56" s="3" t="n">
        <f aca="false">(F56+L56)/2</f>
        <v>0.001598</v>
      </c>
      <c r="S56" s="5"/>
      <c r="T56" s="14" t="s">
        <v>28</v>
      </c>
      <c r="U56" s="16" t="n">
        <f aca="false">(C56+F56+I56+L56)/4</f>
        <v>0.00160475</v>
      </c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6" t="s">
        <v>33</v>
      </c>
      <c r="C57" s="3" t="s">
        <v>209</v>
      </c>
      <c r="D57" s="0"/>
      <c r="E57" s="6" t="s">
        <v>33</v>
      </c>
      <c r="F57" s="19" t="s">
        <v>210</v>
      </c>
      <c r="G57" s="0"/>
      <c r="H57" s="6" t="s">
        <v>33</v>
      </c>
      <c r="I57" s="5" t="s">
        <v>211</v>
      </c>
      <c r="J57" s="0"/>
      <c r="K57" s="6" t="s">
        <v>33</v>
      </c>
      <c r="L57" s="18" t="s">
        <v>212</v>
      </c>
      <c r="M57" s="5"/>
      <c r="N57" s="6" t="s">
        <v>33</v>
      </c>
      <c r="O57" s="3" t="n">
        <f aca="false">(C57+I57)/2</f>
        <v>0.5681715</v>
      </c>
      <c r="P57" s="5"/>
      <c r="Q57" s="6" t="s">
        <v>33</v>
      </c>
      <c r="R57" s="3" t="n">
        <f aca="false">(F57+L57)/2</f>
        <v>0.244728</v>
      </c>
      <c r="S57" s="5"/>
      <c r="T57" s="6" t="s">
        <v>33</v>
      </c>
      <c r="U57" s="22" t="n">
        <f aca="false">(C57+F57+I57+L57)/4</f>
        <v>0.40644975</v>
      </c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6" t="s">
        <v>38</v>
      </c>
      <c r="C58" s="3" t="s">
        <v>213</v>
      </c>
      <c r="D58" s="0"/>
      <c r="E58" s="6" t="s">
        <v>38</v>
      </c>
      <c r="F58" s="19" t="s">
        <v>214</v>
      </c>
      <c r="G58" s="0"/>
      <c r="H58" s="6" t="s">
        <v>38</v>
      </c>
      <c r="I58" s="5" t="s">
        <v>215</v>
      </c>
      <c r="J58" s="0"/>
      <c r="K58" s="6" t="s">
        <v>38</v>
      </c>
      <c r="L58" s="18" t="s">
        <v>216</v>
      </c>
      <c r="M58" s="5"/>
      <c r="N58" s="6" t="s">
        <v>38</v>
      </c>
      <c r="O58" s="3" t="n">
        <f aca="false">(C58+I58)/2</f>
        <v>0.034704</v>
      </c>
      <c r="P58" s="5"/>
      <c r="Q58" s="6" t="s">
        <v>38</v>
      </c>
      <c r="R58" s="3" t="n">
        <f aca="false">(F58+L58)/2</f>
        <v>0.034793</v>
      </c>
      <c r="S58" s="5"/>
      <c r="T58" s="6" t="s">
        <v>38</v>
      </c>
      <c r="U58" s="22" t="n">
        <f aca="false">(C58+F58+I58+L58)/4</f>
        <v>0.0347485</v>
      </c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6" t="s">
        <v>43</v>
      </c>
      <c r="C59" s="3" t="s">
        <v>217</v>
      </c>
      <c r="D59" s="0"/>
      <c r="E59" s="6" t="s">
        <v>43</v>
      </c>
      <c r="F59" s="19" t="s">
        <v>218</v>
      </c>
      <c r="G59" s="0"/>
      <c r="H59" s="6" t="s">
        <v>43</v>
      </c>
      <c r="I59" s="5" t="s">
        <v>219</v>
      </c>
      <c r="J59" s="0"/>
      <c r="K59" s="6" t="s">
        <v>43</v>
      </c>
      <c r="L59" s="18" t="s">
        <v>46</v>
      </c>
      <c r="M59" s="5"/>
      <c r="N59" s="6" t="s">
        <v>43</v>
      </c>
      <c r="O59" s="3" t="n">
        <f aca="false">(C59+I59)/2</f>
        <v>0.0300825</v>
      </c>
      <c r="P59" s="5"/>
      <c r="Q59" s="6" t="s">
        <v>43</v>
      </c>
      <c r="R59" s="3" t="n">
        <f aca="false">(F59+L59)/2</f>
        <v>0.030068</v>
      </c>
      <c r="S59" s="5"/>
      <c r="T59" s="6" t="s">
        <v>43</v>
      </c>
      <c r="U59" s="22" t="n">
        <f aca="false">(C59+F59+I59+L59)/4</f>
        <v>0.03007525</v>
      </c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6" t="s">
        <v>48</v>
      </c>
      <c r="C60" s="3" t="s">
        <v>220</v>
      </c>
      <c r="D60" s="0"/>
      <c r="E60" s="6" t="s">
        <v>48</v>
      </c>
      <c r="F60" s="19" t="s">
        <v>221</v>
      </c>
      <c r="G60" s="0"/>
      <c r="H60" s="6" t="s">
        <v>48</v>
      </c>
      <c r="I60" s="5" t="s">
        <v>222</v>
      </c>
      <c r="J60" s="0"/>
      <c r="K60" s="6" t="s">
        <v>48</v>
      </c>
      <c r="L60" s="18" t="s">
        <v>223</v>
      </c>
      <c r="M60" s="5"/>
      <c r="N60" s="6" t="s">
        <v>48</v>
      </c>
      <c r="O60" s="3" t="n">
        <f aca="false">(C60+I60)/2</f>
        <v>0.0437465</v>
      </c>
      <c r="P60" s="5"/>
      <c r="Q60" s="6" t="s">
        <v>48</v>
      </c>
      <c r="R60" s="3" t="n">
        <f aca="false">(F60+L60)/2</f>
        <v>0.054868</v>
      </c>
      <c r="S60" s="5"/>
      <c r="T60" s="6" t="s">
        <v>48</v>
      </c>
      <c r="U60" s="22" t="n">
        <f aca="false">(C60+F60+I60+L60)/4</f>
        <v>0.04930725</v>
      </c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6" t="s">
        <v>53</v>
      </c>
      <c r="C61" s="3" t="s">
        <v>224</v>
      </c>
      <c r="D61" s="0"/>
      <c r="E61" s="6" t="s">
        <v>53</v>
      </c>
      <c r="F61" s="19" t="s">
        <v>225</v>
      </c>
      <c r="G61" s="0"/>
      <c r="H61" s="6" t="s">
        <v>53</v>
      </c>
      <c r="I61" s="5" t="s">
        <v>226</v>
      </c>
      <c r="J61" s="0"/>
      <c r="K61" s="6" t="s">
        <v>53</v>
      </c>
      <c r="L61" s="18" t="s">
        <v>227</v>
      </c>
      <c r="M61" s="5"/>
      <c r="N61" s="6" t="s">
        <v>53</v>
      </c>
      <c r="O61" s="3" t="n">
        <f aca="false">(C61+I61)/2</f>
        <v>0.028436</v>
      </c>
      <c r="P61" s="5"/>
      <c r="Q61" s="6" t="s">
        <v>53</v>
      </c>
      <c r="R61" s="3" t="n">
        <f aca="false">(F61+L61)/2</f>
        <v>0.028471</v>
      </c>
      <c r="S61" s="5"/>
      <c r="T61" s="6" t="s">
        <v>53</v>
      </c>
      <c r="U61" s="22" t="n">
        <f aca="false">(C61+F61+I61+L61)/4</f>
        <v>0.0284535</v>
      </c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5"/>
      <c r="J62" s="0"/>
      <c r="K62" s="0"/>
      <c r="L62" s="0"/>
      <c r="M62" s="5"/>
      <c r="N62" s="5"/>
      <c r="O62" s="0"/>
      <c r="P62" s="5"/>
      <c r="Q62" s="5"/>
      <c r="R62" s="0"/>
      <c r="S62" s="5"/>
      <c r="T62" s="5"/>
      <c r="U62" s="22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0"/>
      <c r="B63" s="14" t="s">
        <v>228</v>
      </c>
      <c r="C63" s="12"/>
      <c r="D63" s="14"/>
      <c r="E63" s="14" t="s">
        <v>229</v>
      </c>
      <c r="F63" s="20"/>
      <c r="G63" s="0"/>
      <c r="H63" s="14" t="s">
        <v>228</v>
      </c>
      <c r="I63" s="13"/>
      <c r="J63" s="14"/>
      <c r="K63" s="14" t="s">
        <v>229</v>
      </c>
      <c r="L63" s="15"/>
      <c r="M63" s="5"/>
      <c r="N63" s="14" t="s">
        <v>230</v>
      </c>
      <c r="O63" s="0"/>
      <c r="P63" s="5"/>
      <c r="Q63" s="14" t="s">
        <v>230</v>
      </c>
      <c r="R63" s="0"/>
      <c r="S63" s="5"/>
      <c r="T63" s="14" t="s">
        <v>230</v>
      </c>
      <c r="U63" s="16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0"/>
      <c r="B64" s="10" t="s">
        <v>8</v>
      </c>
      <c r="C64" s="3" t="s">
        <v>231</v>
      </c>
      <c r="D64" s="0"/>
      <c r="E64" s="10" t="s">
        <v>8</v>
      </c>
      <c r="F64" s="19" t="s">
        <v>232</v>
      </c>
      <c r="G64" s="0"/>
      <c r="H64" s="10" t="s">
        <v>8</v>
      </c>
      <c r="I64" s="5" t="s">
        <v>233</v>
      </c>
      <c r="J64" s="0"/>
      <c r="K64" s="10" t="s">
        <v>8</v>
      </c>
      <c r="L64" s="18" t="s">
        <v>234</v>
      </c>
      <c r="M64" s="5"/>
      <c r="N64" s="10" t="s">
        <v>8</v>
      </c>
      <c r="O64" s="3" t="n">
        <f aca="false">(C64+I64)/2</f>
        <v>0.0462135</v>
      </c>
      <c r="P64" s="5"/>
      <c r="Q64" s="10" t="s">
        <v>8</v>
      </c>
      <c r="R64" s="3" t="n">
        <f aca="false">(F64+L64)/2</f>
        <v>0.055442</v>
      </c>
      <c r="S64" s="5"/>
      <c r="T64" s="10" t="s">
        <v>8</v>
      </c>
      <c r="U64" s="22" t="n">
        <f aca="false">(C64+F64+I64+L64)/4</f>
        <v>0.05082775</v>
      </c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0"/>
      <c r="B65" s="10" t="s">
        <v>13</v>
      </c>
      <c r="C65" s="3" t="s">
        <v>235</v>
      </c>
      <c r="D65" s="0"/>
      <c r="E65" s="10" t="s">
        <v>13</v>
      </c>
      <c r="F65" s="19" t="s">
        <v>236</v>
      </c>
      <c r="G65" s="0"/>
      <c r="H65" s="10" t="s">
        <v>13</v>
      </c>
      <c r="I65" s="5" t="s">
        <v>237</v>
      </c>
      <c r="J65" s="0"/>
      <c r="K65" s="10" t="s">
        <v>13</v>
      </c>
      <c r="L65" s="18" t="s">
        <v>238</v>
      </c>
      <c r="M65" s="5"/>
      <c r="N65" s="10" t="s">
        <v>13</v>
      </c>
      <c r="O65" s="3" t="n">
        <f aca="false">(C65+I65)/2</f>
        <v>0.0229065</v>
      </c>
      <c r="P65" s="5"/>
      <c r="Q65" s="10" t="s">
        <v>13</v>
      </c>
      <c r="R65" s="3" t="n">
        <f aca="false">(F65+L65)/2</f>
        <v>0.058703</v>
      </c>
      <c r="S65" s="5"/>
      <c r="T65" s="10" t="s">
        <v>13</v>
      </c>
      <c r="U65" s="22" t="n">
        <f aca="false">(C65+F65+I65+L65)/4</f>
        <v>0.04080475</v>
      </c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0"/>
      <c r="B66" s="10" t="s">
        <v>18</v>
      </c>
      <c r="C66" s="3" t="s">
        <v>239</v>
      </c>
      <c r="D66" s="0"/>
      <c r="E66" s="10" t="s">
        <v>18</v>
      </c>
      <c r="F66" s="19" t="s">
        <v>240</v>
      </c>
      <c r="G66" s="0"/>
      <c r="H66" s="10" t="s">
        <v>18</v>
      </c>
      <c r="I66" s="5" t="s">
        <v>241</v>
      </c>
      <c r="J66" s="0"/>
      <c r="K66" s="10" t="s">
        <v>18</v>
      </c>
      <c r="L66" s="18" t="s">
        <v>242</v>
      </c>
      <c r="M66" s="5"/>
      <c r="N66" s="10" t="s">
        <v>18</v>
      </c>
      <c r="O66" s="3" t="n">
        <f aca="false">(C66+I66)/2</f>
        <v>0.006503</v>
      </c>
      <c r="P66" s="5"/>
      <c r="Q66" s="10" t="s">
        <v>18</v>
      </c>
      <c r="R66" s="3" t="n">
        <f aca="false">(F66+L66)/2</f>
        <v>0.038168</v>
      </c>
      <c r="S66" s="5"/>
      <c r="T66" s="10" t="s">
        <v>18</v>
      </c>
      <c r="U66" s="22" t="n">
        <f aca="false">(C66+F66+I66+L66)/4</f>
        <v>0.0223355</v>
      </c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0"/>
      <c r="B67" s="10" t="s">
        <v>23</v>
      </c>
      <c r="C67" s="3" t="s">
        <v>243</v>
      </c>
      <c r="D67" s="0"/>
      <c r="E67" s="10" t="s">
        <v>23</v>
      </c>
      <c r="F67" s="19" t="s">
        <v>244</v>
      </c>
      <c r="G67" s="0"/>
      <c r="H67" s="10" t="s">
        <v>23</v>
      </c>
      <c r="I67" s="5" t="s">
        <v>245</v>
      </c>
      <c r="J67" s="0"/>
      <c r="K67" s="10" t="s">
        <v>23</v>
      </c>
      <c r="L67" s="18" t="s">
        <v>246</v>
      </c>
      <c r="M67" s="5"/>
      <c r="N67" s="10" t="s">
        <v>23</v>
      </c>
      <c r="O67" s="3" t="n">
        <f aca="false">(C67+I67)/2</f>
        <v>0.009523</v>
      </c>
      <c r="P67" s="5"/>
      <c r="Q67" s="10" t="s">
        <v>23</v>
      </c>
      <c r="R67" s="3" t="n">
        <f aca="false">(F67+L67)/2</f>
        <v>0.018088</v>
      </c>
      <c r="S67" s="5"/>
      <c r="T67" s="10" t="s">
        <v>23</v>
      </c>
      <c r="U67" s="22" t="n">
        <f aca="false">(C67+F67+I67+L67)/4</f>
        <v>0.0138055</v>
      </c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0"/>
      <c r="B68" s="14" t="s">
        <v>28</v>
      </c>
      <c r="C68" s="16" t="s">
        <v>247</v>
      </c>
      <c r="D68" s="0"/>
      <c r="E68" s="14" t="s">
        <v>28</v>
      </c>
      <c r="F68" s="23" t="s">
        <v>248</v>
      </c>
      <c r="G68" s="0"/>
      <c r="H68" s="14" t="s">
        <v>28</v>
      </c>
      <c r="I68" s="24" t="s">
        <v>249</v>
      </c>
      <c r="J68" s="0"/>
      <c r="K68" s="14" t="s">
        <v>28</v>
      </c>
      <c r="L68" s="25" t="s">
        <v>250</v>
      </c>
      <c r="M68" s="5"/>
      <c r="N68" s="14" t="s">
        <v>28</v>
      </c>
      <c r="O68" s="3" t="n">
        <f aca="false">(C68+I68)/2</f>
        <v>0.0304615</v>
      </c>
      <c r="P68" s="5"/>
      <c r="Q68" s="14" t="s">
        <v>28</v>
      </c>
      <c r="R68" s="3" t="n">
        <f aca="false">(F68+L68)/2</f>
        <v>0.053476</v>
      </c>
      <c r="S68" s="5"/>
      <c r="T68" s="14" t="s">
        <v>28</v>
      </c>
      <c r="U68" s="16" t="n">
        <f aca="false">(C68+F68+I68+L68)/4</f>
        <v>0.04196875</v>
      </c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0"/>
      <c r="B69" s="6" t="s">
        <v>33</v>
      </c>
      <c r="C69" s="3" t="s">
        <v>251</v>
      </c>
      <c r="D69" s="0"/>
      <c r="E69" s="6" t="s">
        <v>33</v>
      </c>
      <c r="F69" s="19" t="s">
        <v>252</v>
      </c>
      <c r="G69" s="0"/>
      <c r="H69" s="6" t="s">
        <v>33</v>
      </c>
      <c r="I69" s="5" t="s">
        <v>36</v>
      </c>
      <c r="J69" s="0"/>
      <c r="K69" s="6" t="s">
        <v>33</v>
      </c>
      <c r="L69" s="18" t="s">
        <v>36</v>
      </c>
      <c r="M69" s="5"/>
      <c r="N69" s="6" t="s">
        <v>33</v>
      </c>
      <c r="O69" s="3" t="n">
        <f aca="false">(C69+I69)/2</f>
        <v>0.222089</v>
      </c>
      <c r="P69" s="5"/>
      <c r="Q69" s="6" t="s">
        <v>33</v>
      </c>
      <c r="R69" s="3" t="n">
        <f aca="false">(F69+L69)/2</f>
        <v>0.223332</v>
      </c>
      <c r="S69" s="5"/>
      <c r="T69" s="6" t="s">
        <v>33</v>
      </c>
      <c r="U69" s="22" t="n">
        <f aca="false">(C69+F69+I69+L69)/4</f>
        <v>0.2227105</v>
      </c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0"/>
      <c r="B70" s="6" t="s">
        <v>38</v>
      </c>
      <c r="C70" s="3" t="s">
        <v>253</v>
      </c>
      <c r="D70" s="0"/>
      <c r="E70" s="6" t="s">
        <v>38</v>
      </c>
      <c r="F70" s="19" t="s">
        <v>254</v>
      </c>
      <c r="G70" s="0"/>
      <c r="H70" s="6" t="s">
        <v>38</v>
      </c>
      <c r="I70" s="5" t="s">
        <v>255</v>
      </c>
      <c r="J70" s="0"/>
      <c r="K70" s="6" t="s">
        <v>38</v>
      </c>
      <c r="L70" s="18" t="s">
        <v>256</v>
      </c>
      <c r="M70" s="5"/>
      <c r="N70" s="6" t="s">
        <v>38</v>
      </c>
      <c r="O70" s="3" t="n">
        <f aca="false">(C70+I70)/2</f>
        <v>0.1328305</v>
      </c>
      <c r="P70" s="5"/>
      <c r="Q70" s="6" t="s">
        <v>38</v>
      </c>
      <c r="R70" s="3" t="n">
        <f aca="false">(F70+L70)/2</f>
        <v>0.0220215</v>
      </c>
      <c r="S70" s="5"/>
      <c r="T70" s="6" t="s">
        <v>38</v>
      </c>
      <c r="U70" s="22" t="n">
        <f aca="false">(C70+F70+I70+L70)/4</f>
        <v>0.077426</v>
      </c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0"/>
      <c r="B71" s="6" t="s">
        <v>43</v>
      </c>
      <c r="C71" s="3" t="s">
        <v>257</v>
      </c>
      <c r="D71" s="0"/>
      <c r="E71" s="6" t="s">
        <v>43</v>
      </c>
      <c r="F71" s="19" t="s">
        <v>258</v>
      </c>
      <c r="G71" s="0"/>
      <c r="H71" s="6" t="s">
        <v>43</v>
      </c>
      <c r="I71" s="5" t="s">
        <v>259</v>
      </c>
      <c r="J71" s="0"/>
      <c r="K71" s="6" t="s">
        <v>43</v>
      </c>
      <c r="L71" s="18" t="s">
        <v>260</v>
      </c>
      <c r="M71" s="5"/>
      <c r="N71" s="6" t="s">
        <v>43</v>
      </c>
      <c r="O71" s="3" t="n">
        <f aca="false">(C71+I71)/2</f>
        <v>0.258273</v>
      </c>
      <c r="P71" s="5"/>
      <c r="Q71" s="6" t="s">
        <v>43</v>
      </c>
      <c r="R71" s="3" t="n">
        <f aca="false">(F71+L71)/2</f>
        <v>0.1501535</v>
      </c>
      <c r="S71" s="5"/>
      <c r="T71" s="6" t="s">
        <v>43</v>
      </c>
      <c r="U71" s="22" t="n">
        <f aca="false">(C71+F71+I71+L71)/4</f>
        <v>0.20421325</v>
      </c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0"/>
      <c r="B72" s="6" t="s">
        <v>48</v>
      </c>
      <c r="C72" s="3" t="s">
        <v>261</v>
      </c>
      <c r="D72" s="0"/>
      <c r="E72" s="6" t="s">
        <v>48</v>
      </c>
      <c r="F72" s="19" t="s">
        <v>262</v>
      </c>
      <c r="G72" s="0"/>
      <c r="H72" s="6" t="s">
        <v>48</v>
      </c>
      <c r="I72" s="5" t="s">
        <v>263</v>
      </c>
      <c r="J72" s="0"/>
      <c r="K72" s="6" t="s">
        <v>48</v>
      </c>
      <c r="L72" s="18" t="s">
        <v>264</v>
      </c>
      <c r="M72" s="5"/>
      <c r="N72" s="6" t="s">
        <v>48</v>
      </c>
      <c r="O72" s="3" t="n">
        <f aca="false">(C72+I72)/2</f>
        <v>0.183855</v>
      </c>
      <c r="P72" s="5"/>
      <c r="Q72" s="6" t="s">
        <v>48</v>
      </c>
      <c r="R72" s="3" t="n">
        <f aca="false">(F72+L72)/2</f>
        <v>0.135719</v>
      </c>
      <c r="S72" s="5"/>
      <c r="T72" s="6" t="s">
        <v>48</v>
      </c>
      <c r="U72" s="22" t="n">
        <f aca="false">(C72+F72+I72+L72)/4</f>
        <v>0.159787</v>
      </c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0"/>
      <c r="B73" s="6" t="s">
        <v>53</v>
      </c>
      <c r="C73" s="3" t="s">
        <v>265</v>
      </c>
      <c r="D73" s="0"/>
      <c r="E73" s="6" t="s">
        <v>53</v>
      </c>
      <c r="F73" s="19" t="s">
        <v>266</v>
      </c>
      <c r="G73" s="0"/>
      <c r="H73" s="6" t="s">
        <v>53</v>
      </c>
      <c r="I73" s="5" t="s">
        <v>267</v>
      </c>
      <c r="J73" s="0"/>
      <c r="K73" s="6" t="s">
        <v>53</v>
      </c>
      <c r="L73" s="18" t="s">
        <v>268</v>
      </c>
      <c r="M73" s="5"/>
      <c r="N73" s="6" t="s">
        <v>53</v>
      </c>
      <c r="O73" s="3" t="n">
        <f aca="false">(C73+I73)/2</f>
        <v>0.34423</v>
      </c>
      <c r="P73" s="5"/>
      <c r="Q73" s="6" t="s">
        <v>53</v>
      </c>
      <c r="R73" s="3" t="n">
        <f aca="false">(F73+L73)/2</f>
        <v>0.301008</v>
      </c>
      <c r="S73" s="5"/>
      <c r="T73" s="6" t="s">
        <v>53</v>
      </c>
      <c r="U73" s="22" t="n">
        <f aca="false">(C73+F73+I73+L73)/4</f>
        <v>0.322619</v>
      </c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5"/>
      <c r="J74" s="0"/>
      <c r="K74" s="0"/>
      <c r="L74" s="0"/>
      <c r="M74" s="5"/>
      <c r="N74" s="5"/>
      <c r="O74" s="0"/>
      <c r="P74" s="5"/>
      <c r="Q74" s="5"/>
      <c r="R74" s="0"/>
      <c r="S74" s="5"/>
      <c r="T74" s="5"/>
      <c r="U74" s="22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/>
      <c r="B75" s="14" t="s">
        <v>269</v>
      </c>
      <c r="C75" s="12"/>
      <c r="D75" s="14"/>
      <c r="E75" s="14" t="s">
        <v>270</v>
      </c>
      <c r="F75" s="20"/>
      <c r="G75" s="0"/>
      <c r="H75" s="14" t="s">
        <v>269</v>
      </c>
      <c r="I75" s="13"/>
      <c r="J75" s="14"/>
      <c r="K75" s="14" t="s">
        <v>270</v>
      </c>
      <c r="L75" s="15"/>
      <c r="M75" s="5"/>
      <c r="N75" s="14" t="s">
        <v>271</v>
      </c>
      <c r="O75" s="0"/>
      <c r="P75" s="5"/>
      <c r="Q75" s="14" t="s">
        <v>271</v>
      </c>
      <c r="R75" s="0"/>
      <c r="S75" s="5"/>
      <c r="T75" s="14" t="s">
        <v>271</v>
      </c>
      <c r="U75" s="16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/>
      <c r="B76" s="10" t="s">
        <v>8</v>
      </c>
      <c r="C76" s="3" t="s">
        <v>272</v>
      </c>
      <c r="D76" s="0"/>
      <c r="E76" s="10" t="s">
        <v>8</v>
      </c>
      <c r="F76" s="19" t="s">
        <v>273</v>
      </c>
      <c r="G76" s="0"/>
      <c r="H76" s="10" t="s">
        <v>8</v>
      </c>
      <c r="I76" s="5" t="s">
        <v>274</v>
      </c>
      <c r="J76" s="0"/>
      <c r="K76" s="10" t="s">
        <v>8</v>
      </c>
      <c r="L76" s="18" t="s">
        <v>275</v>
      </c>
      <c r="M76" s="5"/>
      <c r="N76" s="10" t="s">
        <v>8</v>
      </c>
      <c r="O76" s="3" t="n">
        <f aca="false">(C76+I76)/2</f>
        <v>0.041872</v>
      </c>
      <c r="P76" s="5"/>
      <c r="Q76" s="10" t="s">
        <v>8</v>
      </c>
      <c r="R76" s="3" t="n">
        <f aca="false">(F76+L76)/2</f>
        <v>0.0418635</v>
      </c>
      <c r="S76" s="5"/>
      <c r="T76" s="10" t="s">
        <v>8</v>
      </c>
      <c r="U76" s="22" t="n">
        <f aca="false">(C76+F76+I76+L76)/4</f>
        <v>0.04186775</v>
      </c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0"/>
      <c r="B77" s="10" t="s">
        <v>13</v>
      </c>
      <c r="C77" s="3" t="s">
        <v>276</v>
      </c>
      <c r="D77" s="0"/>
      <c r="E77" s="10" t="s">
        <v>13</v>
      </c>
      <c r="F77" s="19" t="s">
        <v>277</v>
      </c>
      <c r="G77" s="0"/>
      <c r="H77" s="10" t="s">
        <v>13</v>
      </c>
      <c r="I77" s="5" t="s">
        <v>278</v>
      </c>
      <c r="J77" s="0"/>
      <c r="K77" s="10" t="s">
        <v>13</v>
      </c>
      <c r="L77" s="18" t="s">
        <v>279</v>
      </c>
      <c r="M77" s="5"/>
      <c r="N77" s="10" t="s">
        <v>13</v>
      </c>
      <c r="O77" s="3" t="n">
        <f aca="false">(C77+I77)/2</f>
        <v>0.0049165</v>
      </c>
      <c r="P77" s="5"/>
      <c r="Q77" s="10" t="s">
        <v>13</v>
      </c>
      <c r="R77" s="3" t="n">
        <f aca="false">(F77+L77)/2</f>
        <v>0.003919</v>
      </c>
      <c r="S77" s="5"/>
      <c r="T77" s="10" t="s">
        <v>13</v>
      </c>
      <c r="U77" s="22" t="n">
        <f aca="false">(C77+F77+I77+L77)/4</f>
        <v>0.00441775</v>
      </c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0"/>
      <c r="B78" s="10" t="s">
        <v>18</v>
      </c>
      <c r="C78" s="3" t="s">
        <v>280</v>
      </c>
      <c r="D78" s="0"/>
      <c r="E78" s="10" t="s">
        <v>18</v>
      </c>
      <c r="F78" s="19" t="s">
        <v>281</v>
      </c>
      <c r="G78" s="0"/>
      <c r="H78" s="10" t="s">
        <v>18</v>
      </c>
      <c r="I78" s="5" t="s">
        <v>282</v>
      </c>
      <c r="J78" s="0"/>
      <c r="K78" s="10" t="s">
        <v>18</v>
      </c>
      <c r="L78" s="18" t="s">
        <v>283</v>
      </c>
      <c r="M78" s="5"/>
      <c r="N78" s="10" t="s">
        <v>18</v>
      </c>
      <c r="O78" s="3" t="n">
        <f aca="false">(C78+I78)/2</f>
        <v>0.0019055</v>
      </c>
      <c r="P78" s="5"/>
      <c r="Q78" s="10" t="s">
        <v>18</v>
      </c>
      <c r="R78" s="3" t="n">
        <f aca="false">(F78+L78)/2</f>
        <v>0.001742</v>
      </c>
      <c r="S78" s="5"/>
      <c r="T78" s="10" t="s">
        <v>18</v>
      </c>
      <c r="U78" s="22" t="n">
        <f aca="false">(C78+F78+I78+L78)/4</f>
        <v>0.00182375</v>
      </c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0"/>
      <c r="B79" s="10" t="s">
        <v>23</v>
      </c>
      <c r="C79" s="3" t="s">
        <v>284</v>
      </c>
      <c r="D79" s="0"/>
      <c r="E79" s="10" t="s">
        <v>23</v>
      </c>
      <c r="F79" s="19" t="s">
        <v>285</v>
      </c>
      <c r="G79" s="0"/>
      <c r="H79" s="10" t="s">
        <v>23</v>
      </c>
      <c r="I79" s="5" t="s">
        <v>286</v>
      </c>
      <c r="J79" s="0"/>
      <c r="K79" s="10" t="s">
        <v>23</v>
      </c>
      <c r="L79" s="18" t="s">
        <v>287</v>
      </c>
      <c r="M79" s="5"/>
      <c r="N79" s="10" t="s">
        <v>23</v>
      </c>
      <c r="O79" s="3" t="n">
        <f aca="false">(C79+I79)/2</f>
        <v>0.0028245</v>
      </c>
      <c r="P79" s="5"/>
      <c r="Q79" s="10" t="s">
        <v>23</v>
      </c>
      <c r="R79" s="3" t="n">
        <f aca="false">(F79+L79)/2</f>
        <v>0.0033325</v>
      </c>
      <c r="S79" s="5"/>
      <c r="T79" s="10" t="s">
        <v>23</v>
      </c>
      <c r="U79" s="22" t="n">
        <f aca="false">(C79+F79+I79+L79)/4</f>
        <v>0.0030785</v>
      </c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0"/>
      <c r="B80" s="14" t="s">
        <v>28</v>
      </c>
      <c r="C80" s="16" t="s">
        <v>288</v>
      </c>
      <c r="D80" s="0"/>
      <c r="E80" s="14" t="s">
        <v>28</v>
      </c>
      <c r="F80" s="23" t="s">
        <v>289</v>
      </c>
      <c r="G80" s="0"/>
      <c r="H80" s="14" t="s">
        <v>28</v>
      </c>
      <c r="I80" s="24" t="s">
        <v>290</v>
      </c>
      <c r="J80" s="0"/>
      <c r="K80" s="14" t="s">
        <v>28</v>
      </c>
      <c r="L80" s="25" t="s">
        <v>291</v>
      </c>
      <c r="M80" s="5"/>
      <c r="N80" s="14" t="s">
        <v>28</v>
      </c>
      <c r="O80" s="3" t="n">
        <f aca="false">(C80+I80)/2</f>
        <v>0.0017025</v>
      </c>
      <c r="P80" s="5"/>
      <c r="Q80" s="14" t="s">
        <v>28</v>
      </c>
      <c r="R80" s="3" t="n">
        <f aca="false">(F80+L80)/2</f>
        <v>0.0031005</v>
      </c>
      <c r="S80" s="5"/>
      <c r="T80" s="14" t="s">
        <v>28</v>
      </c>
      <c r="U80" s="16" t="n">
        <f aca="false">(C80+F80+I80+L80)/4</f>
        <v>0.0024015</v>
      </c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0"/>
      <c r="B81" s="6" t="s">
        <v>33</v>
      </c>
      <c r="C81" s="3" t="s">
        <v>34</v>
      </c>
      <c r="D81" s="0"/>
      <c r="E81" s="6" t="s">
        <v>33</v>
      </c>
      <c r="F81" s="19" t="s">
        <v>34</v>
      </c>
      <c r="G81" s="0"/>
      <c r="H81" s="6" t="s">
        <v>33</v>
      </c>
      <c r="I81" s="5" t="s">
        <v>36</v>
      </c>
      <c r="J81" s="0"/>
      <c r="K81" s="6" t="s">
        <v>33</v>
      </c>
      <c r="L81" s="18" t="s">
        <v>36</v>
      </c>
      <c r="M81" s="5"/>
      <c r="N81" s="6" t="s">
        <v>33</v>
      </c>
      <c r="O81" s="3" t="n">
        <f aca="false">(C81+I81)/2</f>
        <v>0.1566595</v>
      </c>
      <c r="P81" s="5"/>
      <c r="Q81" s="6" t="s">
        <v>33</v>
      </c>
      <c r="R81" s="3" t="n">
        <f aca="false">(F81+L81)/2</f>
        <v>0.1566595</v>
      </c>
      <c r="S81" s="5"/>
      <c r="T81" s="6" t="s">
        <v>33</v>
      </c>
      <c r="U81" s="22" t="n">
        <f aca="false">(C81+F81+I81+L81)/4</f>
        <v>0.1566595</v>
      </c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0"/>
      <c r="B82" s="6" t="s">
        <v>38</v>
      </c>
      <c r="C82" s="3" t="s">
        <v>292</v>
      </c>
      <c r="D82" s="0"/>
      <c r="E82" s="6" t="s">
        <v>38</v>
      </c>
      <c r="F82" s="19" t="s">
        <v>293</v>
      </c>
      <c r="G82" s="0"/>
      <c r="H82" s="6" t="s">
        <v>38</v>
      </c>
      <c r="I82" s="5" t="s">
        <v>294</v>
      </c>
      <c r="J82" s="0"/>
      <c r="K82" s="6" t="s">
        <v>38</v>
      </c>
      <c r="L82" s="18" t="s">
        <v>295</v>
      </c>
      <c r="M82" s="5"/>
      <c r="N82" s="6" t="s">
        <v>38</v>
      </c>
      <c r="O82" s="3" t="n">
        <f aca="false">(C82+I82)/2</f>
        <v>0.035894</v>
      </c>
      <c r="P82" s="5"/>
      <c r="Q82" s="6" t="s">
        <v>38</v>
      </c>
      <c r="R82" s="3" t="n">
        <f aca="false">(F82+L82)/2</f>
        <v>0.0370765</v>
      </c>
      <c r="S82" s="5"/>
      <c r="T82" s="6" t="s">
        <v>38</v>
      </c>
      <c r="U82" s="22" t="n">
        <f aca="false">(C82+F82+I82+L82)/4</f>
        <v>0.03648525</v>
      </c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0"/>
      <c r="B83" s="6" t="s">
        <v>43</v>
      </c>
      <c r="C83" s="3" t="s">
        <v>296</v>
      </c>
      <c r="D83" s="0"/>
      <c r="E83" s="6" t="s">
        <v>43</v>
      </c>
      <c r="F83" s="19" t="s">
        <v>297</v>
      </c>
      <c r="G83" s="0"/>
      <c r="H83" s="6" t="s">
        <v>43</v>
      </c>
      <c r="I83" s="1" t="s">
        <v>298</v>
      </c>
      <c r="J83" s="0"/>
      <c r="K83" s="6" t="s">
        <v>43</v>
      </c>
      <c r="L83" s="18" t="s">
        <v>299</v>
      </c>
      <c r="M83" s="0"/>
      <c r="N83" s="6" t="s">
        <v>43</v>
      </c>
      <c r="O83" s="3" t="n">
        <f aca="false">(C83+I83)/2</f>
        <v>0.031863</v>
      </c>
      <c r="P83" s="5"/>
      <c r="Q83" s="6" t="s">
        <v>43</v>
      </c>
      <c r="R83" s="3" t="n">
        <f aca="false">(F83+L83)/2</f>
        <v>0.034046</v>
      </c>
      <c r="S83" s="5"/>
      <c r="T83" s="6" t="s">
        <v>43</v>
      </c>
      <c r="U83" s="22" t="n">
        <f aca="false">(C83+F83+I83+L83)/4</f>
        <v>0.0329545</v>
      </c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0"/>
      <c r="B84" s="6" t="s">
        <v>48</v>
      </c>
      <c r="C84" s="3" t="s">
        <v>300</v>
      </c>
      <c r="D84" s="0"/>
      <c r="E84" s="6" t="s">
        <v>48</v>
      </c>
      <c r="F84" s="19" t="s">
        <v>301</v>
      </c>
      <c r="G84" s="0"/>
      <c r="H84" s="6" t="s">
        <v>48</v>
      </c>
      <c r="I84" s="1" t="s">
        <v>302</v>
      </c>
      <c r="J84" s="0"/>
      <c r="K84" s="6" t="s">
        <v>48</v>
      </c>
      <c r="L84" s="18" t="s">
        <v>303</v>
      </c>
      <c r="M84" s="0"/>
      <c r="N84" s="6" t="s">
        <v>48</v>
      </c>
      <c r="O84" s="3" t="n">
        <f aca="false">(C84+I84)/2</f>
        <v>0.0535955</v>
      </c>
      <c r="P84" s="5"/>
      <c r="Q84" s="6" t="s">
        <v>48</v>
      </c>
      <c r="R84" s="3" t="n">
        <f aca="false">(F84+L84)/2</f>
        <v>0.04377</v>
      </c>
      <c r="S84" s="5"/>
      <c r="T84" s="6" t="s">
        <v>48</v>
      </c>
      <c r="U84" s="22" t="n">
        <f aca="false">(C84+F84+I84+L84)/4</f>
        <v>0.04868275</v>
      </c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6" customFormat="true" ht="15.75" hidden="false" customHeight="false" outlineLevel="0" collapsed="false">
      <c r="B85" s="27" t="s">
        <v>53</v>
      </c>
      <c r="C85" s="28" t="s">
        <v>304</v>
      </c>
      <c r="D85" s="27"/>
      <c r="E85" s="27" t="s">
        <v>53</v>
      </c>
      <c r="F85" s="29" t="s">
        <v>305</v>
      </c>
      <c r="H85" s="27" t="s">
        <v>53</v>
      </c>
      <c r="I85" s="26" t="s">
        <v>306</v>
      </c>
      <c r="J85" s="27"/>
      <c r="K85" s="27" t="s">
        <v>53</v>
      </c>
      <c r="L85" s="30" t="s">
        <v>307</v>
      </c>
      <c r="N85" s="27" t="s">
        <v>53</v>
      </c>
      <c r="O85" s="3" t="n">
        <f aca="false">(C85+I85)/2</f>
        <v>0.0279675</v>
      </c>
      <c r="Q85" s="27" t="s">
        <v>53</v>
      </c>
      <c r="R85" s="3" t="n">
        <f aca="false">(F85+L85)/2</f>
        <v>0.027127</v>
      </c>
      <c r="T85" s="27" t="s">
        <v>53</v>
      </c>
      <c r="U85" s="28" t="n">
        <f aca="false">(C85+F85+I85+L85)/4</f>
        <v>0.02754725</v>
      </c>
    </row>
    <row r="86" customFormat="false" ht="15.75" hidden="false" customHeight="false" outlineLevel="0" collapsed="false">
      <c r="B86" s="0"/>
      <c r="C86" s="0"/>
      <c r="D86" s="0"/>
      <c r="E86" s="0"/>
      <c r="F86" s="0"/>
      <c r="H86" s="0"/>
      <c r="I86" s="0"/>
      <c r="J86" s="0"/>
      <c r="K86" s="0"/>
      <c r="L86" s="0"/>
      <c r="N86" s="5"/>
      <c r="O86" s="0"/>
      <c r="P86" s="5"/>
      <c r="Q86" s="5"/>
      <c r="R86" s="0"/>
      <c r="S86" s="5"/>
      <c r="T86" s="5"/>
      <c r="U86" s="22"/>
    </row>
    <row r="87" customFormat="false" ht="15" hidden="false" customHeight="false" outlineLevel="0" collapsed="false">
      <c r="B87" s="14" t="s">
        <v>308</v>
      </c>
      <c r="C87" s="12"/>
      <c r="D87" s="14"/>
      <c r="E87" s="14" t="s">
        <v>309</v>
      </c>
      <c r="F87" s="20"/>
      <c r="H87" s="14" t="s">
        <v>308</v>
      </c>
      <c r="I87" s="13"/>
      <c r="J87" s="14"/>
      <c r="K87" s="14" t="s">
        <v>309</v>
      </c>
      <c r="L87" s="15"/>
      <c r="N87" s="14" t="s">
        <v>310</v>
      </c>
      <c r="O87" s="0"/>
      <c r="P87" s="5"/>
      <c r="Q87" s="14" t="s">
        <v>310</v>
      </c>
      <c r="R87" s="0"/>
      <c r="S87" s="5"/>
      <c r="T87" s="14" t="s">
        <v>310</v>
      </c>
      <c r="U87" s="16"/>
    </row>
    <row r="88" customFormat="false" ht="15" hidden="false" customHeight="false" outlineLevel="0" collapsed="false">
      <c r="B88" s="10" t="s">
        <v>13</v>
      </c>
      <c r="C88" s="3" t="s">
        <v>311</v>
      </c>
      <c r="E88" s="10" t="s">
        <v>13</v>
      </c>
      <c r="F88" s="19" t="s">
        <v>312</v>
      </c>
      <c r="H88" s="10" t="s">
        <v>13</v>
      </c>
      <c r="I88" s="1" t="s">
        <v>313</v>
      </c>
      <c r="K88" s="10" t="s">
        <v>13</v>
      </c>
      <c r="L88" s="18" t="s">
        <v>314</v>
      </c>
      <c r="N88" s="10" t="s">
        <v>13</v>
      </c>
      <c r="O88" s="3" t="n">
        <f aca="false">(C88+I88)/2</f>
        <v>0.0183475</v>
      </c>
      <c r="P88" s="5"/>
      <c r="Q88" s="10" t="s">
        <v>13</v>
      </c>
      <c r="R88" s="3" t="n">
        <f aca="false">(F88+L88)/2</f>
        <v>0.0684495</v>
      </c>
      <c r="S88" s="5"/>
      <c r="T88" s="10" t="s">
        <v>13</v>
      </c>
      <c r="U88" s="22" t="n">
        <f aca="false">(C88+F88+I88+L88)/4</f>
        <v>0.0433985</v>
      </c>
    </row>
    <row r="89" customFormat="false" ht="15" hidden="false" customHeight="false" outlineLevel="0" collapsed="false">
      <c r="B89" s="10" t="s">
        <v>18</v>
      </c>
      <c r="C89" s="3" t="s">
        <v>315</v>
      </c>
      <c r="E89" s="10" t="s">
        <v>18</v>
      </c>
      <c r="F89" s="19" t="s">
        <v>316</v>
      </c>
      <c r="H89" s="10" t="s">
        <v>18</v>
      </c>
      <c r="I89" s="1" t="s">
        <v>317</v>
      </c>
      <c r="K89" s="10" t="s">
        <v>18</v>
      </c>
      <c r="L89" s="18" t="s">
        <v>318</v>
      </c>
      <c r="N89" s="10" t="s">
        <v>18</v>
      </c>
      <c r="O89" s="3" t="n">
        <f aca="false">(C89+I89)/2</f>
        <v>0.025499</v>
      </c>
      <c r="P89" s="5"/>
      <c r="Q89" s="10" t="s">
        <v>18</v>
      </c>
      <c r="R89" s="3" t="n">
        <f aca="false">(F89+L89)/2</f>
        <v>0.080077</v>
      </c>
      <c r="S89" s="5"/>
      <c r="T89" s="10" t="s">
        <v>18</v>
      </c>
      <c r="U89" s="22" t="n">
        <f aca="false">(C89+F89+I89+L89)/4</f>
        <v>0.052788</v>
      </c>
    </row>
    <row r="90" customFormat="false" ht="15" hidden="false" customHeight="false" outlineLevel="0" collapsed="false">
      <c r="B90" s="10" t="s">
        <v>23</v>
      </c>
      <c r="C90" s="3" t="s">
        <v>319</v>
      </c>
      <c r="E90" s="10" t="s">
        <v>23</v>
      </c>
      <c r="F90" s="19" t="s">
        <v>320</v>
      </c>
      <c r="H90" s="10" t="s">
        <v>23</v>
      </c>
      <c r="I90" s="1" t="s">
        <v>321</v>
      </c>
      <c r="K90" s="10" t="s">
        <v>23</v>
      </c>
      <c r="L90" s="18" t="s">
        <v>322</v>
      </c>
      <c r="N90" s="10" t="s">
        <v>23</v>
      </c>
      <c r="O90" s="3" t="n">
        <f aca="false">(C90+I90)/2</f>
        <v>0.00648</v>
      </c>
      <c r="P90" s="5"/>
      <c r="Q90" s="10" t="s">
        <v>23</v>
      </c>
      <c r="R90" s="3" t="n">
        <f aca="false">(F90+L90)/2</f>
        <v>0.059668</v>
      </c>
      <c r="S90" s="5"/>
      <c r="T90" s="10" t="s">
        <v>23</v>
      </c>
      <c r="U90" s="22" t="n">
        <f aca="false">(C90+F90+I90+L90)/4</f>
        <v>0.033074</v>
      </c>
    </row>
    <row r="91" customFormat="false" ht="15" hidden="false" customHeight="false" outlineLevel="0" collapsed="false">
      <c r="B91" s="11" t="s">
        <v>28</v>
      </c>
      <c r="C91" s="12" t="s">
        <v>323</v>
      </c>
      <c r="E91" s="11" t="s">
        <v>28</v>
      </c>
      <c r="F91" s="20" t="s">
        <v>324</v>
      </c>
      <c r="H91" s="11" t="s">
        <v>28</v>
      </c>
      <c r="I91" s="24" t="s">
        <v>325</v>
      </c>
      <c r="K91" s="11" t="s">
        <v>28</v>
      </c>
      <c r="L91" s="25" t="s">
        <v>326</v>
      </c>
      <c r="N91" s="11" t="s">
        <v>28</v>
      </c>
      <c r="O91" s="3" t="n">
        <f aca="false">(C91+I91)/2</f>
        <v>0.0033945</v>
      </c>
      <c r="P91" s="5"/>
      <c r="Q91" s="11" t="s">
        <v>28</v>
      </c>
      <c r="R91" s="3" t="n">
        <f aca="false">(F91+L91)/2</f>
        <v>0.0741305</v>
      </c>
      <c r="S91" s="5"/>
      <c r="T91" s="11" t="s">
        <v>28</v>
      </c>
      <c r="U91" s="16" t="n">
        <f aca="false">(C91+F91+I91+L91)/4</f>
        <v>0.0387625</v>
      </c>
    </row>
    <row r="92" customFormat="false" ht="15" hidden="false" customHeight="false" outlineLevel="0" collapsed="false">
      <c r="B92" s="6" t="s">
        <v>38</v>
      </c>
      <c r="C92" s="22" t="s">
        <v>327</v>
      </c>
      <c r="E92" s="6" t="s">
        <v>38</v>
      </c>
      <c r="F92" s="31" t="s">
        <v>328</v>
      </c>
      <c r="H92" s="6" t="s">
        <v>38</v>
      </c>
      <c r="I92" s="1" t="s">
        <v>329</v>
      </c>
      <c r="K92" s="6" t="s">
        <v>38</v>
      </c>
      <c r="L92" s="18" t="s">
        <v>330</v>
      </c>
      <c r="N92" s="6" t="s">
        <v>38</v>
      </c>
      <c r="O92" s="3" t="n">
        <f aca="false">(C92+I92)/2</f>
        <v>0.230898</v>
      </c>
      <c r="P92" s="5"/>
      <c r="Q92" s="6" t="s">
        <v>38</v>
      </c>
      <c r="R92" s="3" t="n">
        <f aca="false">(F92+L92)/2</f>
        <v>0.210848</v>
      </c>
      <c r="S92" s="5"/>
      <c r="T92" s="6" t="s">
        <v>38</v>
      </c>
      <c r="U92" s="22" t="n">
        <f aca="false">(C92+F92+I92+L92)/4</f>
        <v>0.220873</v>
      </c>
    </row>
    <row r="93" customFormat="false" ht="15" hidden="false" customHeight="false" outlineLevel="0" collapsed="false">
      <c r="B93" s="6" t="s">
        <v>43</v>
      </c>
      <c r="C93" s="3" t="s">
        <v>331</v>
      </c>
      <c r="E93" s="6" t="s">
        <v>43</v>
      </c>
      <c r="F93" s="19" t="s">
        <v>332</v>
      </c>
      <c r="H93" s="6" t="s">
        <v>43</v>
      </c>
      <c r="I93" s="1" t="s">
        <v>333</v>
      </c>
      <c r="K93" s="6" t="s">
        <v>43</v>
      </c>
      <c r="L93" s="18" t="s">
        <v>334</v>
      </c>
      <c r="N93" s="6" t="s">
        <v>43</v>
      </c>
      <c r="O93" s="3" t="n">
        <f aca="false">(C93+I93)/2</f>
        <v>0.5216015</v>
      </c>
      <c r="P93" s="5"/>
      <c r="Q93" s="6" t="s">
        <v>43</v>
      </c>
      <c r="R93" s="3" t="n">
        <f aca="false">(F93+L93)/2</f>
        <v>0.4659765</v>
      </c>
      <c r="S93" s="5"/>
      <c r="T93" s="6" t="s">
        <v>43</v>
      </c>
      <c r="U93" s="22" t="n">
        <f aca="false">(C93+F93+I93+L93)/4</f>
        <v>0.493789</v>
      </c>
    </row>
    <row r="94" customFormat="false" ht="15" hidden="false" customHeight="false" outlineLevel="0" collapsed="false">
      <c r="B94" s="6" t="s">
        <v>48</v>
      </c>
      <c r="C94" s="3" t="s">
        <v>335</v>
      </c>
      <c r="E94" s="6" t="s">
        <v>48</v>
      </c>
      <c r="F94" s="32" t="n">
        <v>2.016727</v>
      </c>
      <c r="H94" s="6" t="s">
        <v>48</v>
      </c>
      <c r="I94" s="1" t="s">
        <v>336</v>
      </c>
      <c r="K94" s="6" t="s">
        <v>48</v>
      </c>
      <c r="L94" s="18" t="s">
        <v>337</v>
      </c>
      <c r="N94" s="6" t="s">
        <v>48</v>
      </c>
      <c r="O94" s="3" t="n">
        <f aca="false">(C94+I94)/2</f>
        <v>0.2090435</v>
      </c>
      <c r="P94" s="5"/>
      <c r="Q94" s="6" t="s">
        <v>48</v>
      </c>
      <c r="R94" s="3" t="n">
        <f aca="false">(F94+L94)/2</f>
        <v>1.065675</v>
      </c>
      <c r="S94" s="5"/>
      <c r="T94" s="6" t="s">
        <v>48</v>
      </c>
      <c r="U94" s="22" t="n">
        <f aca="false">(C94+F94+I94+L94)/4</f>
        <v>0.63735925</v>
      </c>
    </row>
    <row r="95" customFormat="false" ht="15" hidden="false" customHeight="false" outlineLevel="0" collapsed="false">
      <c r="B95" s="6" t="s">
        <v>53</v>
      </c>
      <c r="C95" s="3" t="s">
        <v>338</v>
      </c>
      <c r="E95" s="6" t="s">
        <v>53</v>
      </c>
      <c r="F95" s="19" t="s">
        <v>339</v>
      </c>
      <c r="H95" s="6" t="s">
        <v>53</v>
      </c>
      <c r="I95" s="1" t="s">
        <v>340</v>
      </c>
      <c r="K95" s="6" t="s">
        <v>53</v>
      </c>
      <c r="L95" s="18" t="s">
        <v>341</v>
      </c>
      <c r="N95" s="6" t="s">
        <v>53</v>
      </c>
      <c r="O95" s="3" t="n">
        <f aca="false">(C95+I95)/2</f>
        <v>0.5622865</v>
      </c>
      <c r="P95" s="5"/>
      <c r="Q95" s="6" t="s">
        <v>53</v>
      </c>
      <c r="R95" s="3" t="n">
        <f aca="false">(F95+L95)/2</f>
        <v>0.4835615</v>
      </c>
      <c r="S95" s="5"/>
      <c r="T95" s="6" t="s">
        <v>53</v>
      </c>
      <c r="U95" s="22" t="n">
        <f aca="false">(C95+F95+I95+L95)/4</f>
        <v>0.522924</v>
      </c>
    </row>
  </sheetData>
  <mergeCells count="2">
    <mergeCell ref="B1:F1"/>
    <mergeCell ref="H1:L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3" width="11.4251012145749"/>
    <col collapsed="false" hidden="false" max="2" min="2" style="33" width="14.7125506072875"/>
    <col collapsed="false" hidden="false" max="10" min="3" style="33" width="12.7125506072875"/>
    <col collapsed="false" hidden="false" max="1025" min="11" style="33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A2" s="0"/>
      <c r="B2" s="0"/>
      <c r="C2" s="34"/>
      <c r="D2" s="0"/>
      <c r="E2" s="0"/>
      <c r="F2" s="0"/>
      <c r="G2" s="0"/>
      <c r="H2" s="0"/>
      <c r="I2" s="0"/>
      <c r="J2" s="0"/>
    </row>
    <row r="3" customFormat="false" ht="15" hidden="false" customHeight="false" outlineLevel="0" collapsed="false">
      <c r="A3" s="33" t="s">
        <v>342</v>
      </c>
      <c r="B3" s="0"/>
      <c r="C3" s="0"/>
      <c r="D3" s="0"/>
      <c r="E3" s="0"/>
      <c r="F3" s="0"/>
      <c r="G3" s="0"/>
      <c r="H3" s="0"/>
      <c r="I3" s="0"/>
      <c r="J3" s="0"/>
    </row>
    <row r="4" customFormat="false" ht="15" hidden="false" customHeight="false" outlineLevel="0" collapsed="false">
      <c r="A4" s="0"/>
      <c r="B4" s="35"/>
      <c r="C4" s="36" t="s">
        <v>343</v>
      </c>
      <c r="D4" s="36" t="s">
        <v>344</v>
      </c>
      <c r="E4" s="37" t="s">
        <v>345</v>
      </c>
      <c r="F4" s="37" t="s">
        <v>346</v>
      </c>
      <c r="G4" s="37" t="s">
        <v>347</v>
      </c>
      <c r="H4" s="37" t="s">
        <v>348</v>
      </c>
      <c r="I4" s="37" t="s">
        <v>349</v>
      </c>
      <c r="J4" s="37" t="s">
        <v>350</v>
      </c>
    </row>
    <row r="5" customFormat="false" ht="15" hidden="false" customHeight="false" outlineLevel="0" collapsed="false">
      <c r="A5" s="33" t="n">
        <v>1</v>
      </c>
      <c r="B5" s="33" t="s">
        <v>351</v>
      </c>
      <c r="C5" s="38" t="n">
        <v>0.0232</v>
      </c>
      <c r="D5" s="39" t="n">
        <v>0.0417</v>
      </c>
      <c r="E5" s="39" t="n">
        <v>0.0407</v>
      </c>
      <c r="F5" s="39" t="n">
        <v>0.0218</v>
      </c>
      <c r="G5" s="39" t="n">
        <v>0.158</v>
      </c>
      <c r="H5" s="39" t="n">
        <v>0.0508</v>
      </c>
      <c r="I5" s="39" t="n">
        <v>0.0419</v>
      </c>
      <c r="J5" s="39"/>
    </row>
    <row r="6" customFormat="false" ht="15" hidden="false" customHeight="false" outlineLevel="0" collapsed="false">
      <c r="A6" s="33" t="n">
        <v>2</v>
      </c>
      <c r="B6" s="33" t="s">
        <v>352</v>
      </c>
      <c r="C6" s="38" t="n">
        <v>0.0043</v>
      </c>
      <c r="D6" s="39" t="n">
        <v>0.0059</v>
      </c>
      <c r="E6" s="39" t="n">
        <v>0.031</v>
      </c>
      <c r="F6" s="39" t="n">
        <v>0.0241</v>
      </c>
      <c r="G6" s="39" t="n">
        <v>0.0058</v>
      </c>
      <c r="H6" s="39" t="n">
        <v>0.0408</v>
      </c>
      <c r="I6" s="39" t="n">
        <v>0.0044</v>
      </c>
      <c r="J6" s="39" t="n">
        <v>0.0434</v>
      </c>
    </row>
    <row r="7" customFormat="false" ht="15" hidden="false" customHeight="false" outlineLevel="0" collapsed="false">
      <c r="A7" s="33" t="n">
        <v>3</v>
      </c>
      <c r="B7" s="33" t="s">
        <v>353</v>
      </c>
      <c r="C7" s="38" t="n">
        <v>0.0022</v>
      </c>
      <c r="D7" s="39" t="n">
        <v>0.0031</v>
      </c>
      <c r="E7" s="39" t="n">
        <v>0.032</v>
      </c>
      <c r="F7" s="39" t="n">
        <v>0.018</v>
      </c>
      <c r="G7" s="39" t="n">
        <v>0.0029</v>
      </c>
      <c r="H7" s="39" t="n">
        <v>0.0223</v>
      </c>
      <c r="I7" s="39" t="n">
        <v>0.0018</v>
      </c>
      <c r="J7" s="39" t="n">
        <v>0.0528</v>
      </c>
    </row>
    <row r="8" customFormat="false" ht="15" hidden="false" customHeight="false" outlineLevel="0" collapsed="false">
      <c r="A8" s="33" t="n">
        <v>4</v>
      </c>
      <c r="B8" s="33" t="s">
        <v>354</v>
      </c>
      <c r="C8" s="38" t="n">
        <v>0.0034</v>
      </c>
      <c r="D8" s="39" t="n">
        <v>0.0035</v>
      </c>
      <c r="E8" s="39" t="n">
        <v>0.0092</v>
      </c>
      <c r="F8" s="39" t="n">
        <v>0.0309</v>
      </c>
      <c r="G8" s="39" t="n">
        <v>0.0037</v>
      </c>
      <c r="H8" s="39" t="n">
        <v>0.0138</v>
      </c>
      <c r="I8" s="39" t="n">
        <v>0.0031</v>
      </c>
      <c r="J8" s="39" t="n">
        <v>0.0331</v>
      </c>
    </row>
    <row r="9" customFormat="false" ht="15" hidden="false" customHeight="false" outlineLevel="0" collapsed="false">
      <c r="A9" s="33" t="n">
        <v>5</v>
      </c>
      <c r="B9" s="33" t="s">
        <v>355</v>
      </c>
      <c r="C9" s="38" t="n">
        <v>0.0049</v>
      </c>
      <c r="D9" s="39" t="n">
        <v>0.0017</v>
      </c>
      <c r="E9" s="39" t="n">
        <v>0.022</v>
      </c>
      <c r="F9" s="39" t="n">
        <v>0.0625</v>
      </c>
      <c r="G9" s="39" t="n">
        <v>0.0016</v>
      </c>
      <c r="H9" s="39" t="n">
        <v>0.042</v>
      </c>
      <c r="I9" s="39" t="n">
        <v>0.0024</v>
      </c>
      <c r="J9" s="39" t="n">
        <v>0.0388</v>
      </c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</row>
    <row r="11" customFormat="false" ht="15" hidden="false" customHeight="false" outlineLevel="0" collapsed="false">
      <c r="A11" s="0"/>
      <c r="B11" s="0"/>
      <c r="C11" s="38"/>
      <c r="D11" s="0"/>
      <c r="E11" s="0"/>
      <c r="F11" s="0"/>
      <c r="G11" s="0"/>
      <c r="H11" s="0"/>
      <c r="I11" s="0"/>
      <c r="J11" s="0"/>
    </row>
    <row r="12" customFormat="false" ht="15" hidden="false" customHeight="false" outlineLevel="0" collapsed="false">
      <c r="A12" s="33" t="s">
        <v>356</v>
      </c>
      <c r="B12" s="0"/>
      <c r="C12" s="40"/>
      <c r="D12" s="0"/>
      <c r="E12" s="0"/>
      <c r="F12" s="0"/>
      <c r="G12" s="0"/>
      <c r="H12" s="0"/>
      <c r="I12" s="0"/>
      <c r="J12" s="0"/>
    </row>
    <row r="13" customFormat="false" ht="15" hidden="false" customHeight="false" outlineLevel="0" collapsed="false">
      <c r="A13" s="0"/>
      <c r="B13" s="35"/>
      <c r="C13" s="36" t="s">
        <v>343</v>
      </c>
      <c r="D13" s="36" t="s">
        <v>344</v>
      </c>
      <c r="E13" s="37" t="s">
        <v>345</v>
      </c>
      <c r="F13" s="37" t="s">
        <v>346</v>
      </c>
      <c r="G13" s="37" t="s">
        <v>347</v>
      </c>
      <c r="H13" s="37" t="s">
        <v>348</v>
      </c>
      <c r="I13" s="37" t="s">
        <v>349</v>
      </c>
      <c r="J13" s="37" t="s">
        <v>350</v>
      </c>
    </row>
    <row r="14" customFormat="false" ht="15" hidden="false" customHeight="false" outlineLevel="0" collapsed="false">
      <c r="A14" s="33" t="n">
        <v>1</v>
      </c>
      <c r="B14" s="33" t="s">
        <v>351</v>
      </c>
      <c r="C14" s="38" t="n">
        <v>0.0984</v>
      </c>
      <c r="D14" s="39" t="n">
        <v>0.1566</v>
      </c>
      <c r="E14" s="39" t="n">
        <v>0.1554</v>
      </c>
      <c r="F14" s="39" t="n">
        <v>0.1311</v>
      </c>
      <c r="G14" s="39" t="n">
        <v>0.4064</v>
      </c>
      <c r="H14" s="39" t="n">
        <v>0.2227</v>
      </c>
      <c r="I14" s="39" t="n">
        <v>0.1567</v>
      </c>
      <c r="J14" s="39"/>
    </row>
    <row r="15" customFormat="false" ht="15" hidden="false" customHeight="false" outlineLevel="0" collapsed="false">
      <c r="A15" s="33" t="n">
        <v>2</v>
      </c>
      <c r="B15" s="33" t="s">
        <v>352</v>
      </c>
      <c r="C15" s="38" t="n">
        <v>0.0258</v>
      </c>
      <c r="D15" s="39" t="n">
        <v>0.0346</v>
      </c>
      <c r="E15" s="39" t="n">
        <v>0.2745</v>
      </c>
      <c r="F15" s="39" t="n">
        <v>0.0728</v>
      </c>
      <c r="G15" s="39" t="n">
        <v>0.0347</v>
      </c>
      <c r="H15" s="39" t="n">
        <v>0.0774</v>
      </c>
      <c r="I15" s="39" t="n">
        <v>0.0365</v>
      </c>
      <c r="J15" s="39" t="n">
        <v>0.2209</v>
      </c>
    </row>
    <row r="16" customFormat="false" ht="15" hidden="false" customHeight="false" outlineLevel="0" collapsed="false">
      <c r="A16" s="33" t="n">
        <v>3</v>
      </c>
      <c r="B16" s="33" t="s">
        <v>353</v>
      </c>
      <c r="C16" s="38" t="n">
        <v>0.0217</v>
      </c>
      <c r="D16" s="39" t="n">
        <v>0.0302</v>
      </c>
      <c r="E16" s="39" t="n">
        <v>0.1473</v>
      </c>
      <c r="F16" s="39" t="n">
        <v>0.0685</v>
      </c>
      <c r="G16" s="39" t="n">
        <v>0.0301</v>
      </c>
      <c r="H16" s="39" t="n">
        <v>0.2042</v>
      </c>
      <c r="I16" s="39" t="n">
        <v>0.033</v>
      </c>
      <c r="J16" s="39" t="n">
        <v>0.4938</v>
      </c>
    </row>
    <row r="17" customFormat="false" ht="15" hidden="false" customHeight="false" outlineLevel="0" collapsed="false">
      <c r="A17" s="33" t="n">
        <v>4</v>
      </c>
      <c r="B17" s="33" t="s">
        <v>354</v>
      </c>
      <c r="C17" s="38" t="n">
        <v>0.0288</v>
      </c>
      <c r="D17" s="39" t="n">
        <v>0.0469</v>
      </c>
      <c r="E17" s="39" t="n">
        <v>0.0899</v>
      </c>
      <c r="F17" s="39" t="n">
        <v>0.1381</v>
      </c>
      <c r="G17" s="39" t="n">
        <v>0.0493</v>
      </c>
      <c r="H17" s="39" t="n">
        <v>0.1598</v>
      </c>
      <c r="I17" s="39" t="n">
        <v>0.0487</v>
      </c>
      <c r="J17" s="39" t="n">
        <v>0.6374</v>
      </c>
    </row>
    <row r="18" customFormat="false" ht="15" hidden="false" customHeight="false" outlineLevel="0" collapsed="false">
      <c r="A18" s="33" t="n">
        <v>5</v>
      </c>
      <c r="B18" s="33" t="s">
        <v>355</v>
      </c>
      <c r="C18" s="38" t="n">
        <v>0.0188</v>
      </c>
      <c r="D18" s="39" t="n">
        <v>0.0276</v>
      </c>
      <c r="E18" s="39" t="n">
        <v>0.0648</v>
      </c>
      <c r="F18" s="39" t="n">
        <v>0.1113</v>
      </c>
      <c r="G18" s="39" t="n">
        <v>0.0285</v>
      </c>
      <c r="H18" s="39" t="n">
        <v>0.3226</v>
      </c>
      <c r="I18" s="39" t="n">
        <v>0.0275</v>
      </c>
      <c r="J18" s="39" t="n">
        <v>0.5229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2014-09-07T11:26:47Z</dcterms:created>
  <dc:creator>Sara</dc:creator>
  <dc:language>en-US</dc:language>
  <cp:lastModifiedBy>Sara</cp:lastModifiedBy>
  <dcterms:modified xsi:type="dcterms:W3CDTF">2014-09-07T13:51:29Z</dcterms:modified>
  <cp:revision>0</cp:revision>
</cp:coreProperties>
</file>