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34395" windowHeight="11505"/>
  </bookViews>
  <sheets>
    <sheet name="Workshee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0" i="1" l="1"/>
  <c r="E31" i="1" l="1"/>
  <c r="B39" i="1"/>
  <c r="E36" i="1"/>
  <c r="B14" i="1" l="1"/>
  <c r="B15" i="1"/>
  <c r="B33" i="1"/>
  <c r="B43" i="1" s="1"/>
  <c r="E9" i="1"/>
  <c r="B30" i="1" s="1"/>
  <c r="E35" i="1" l="1"/>
  <c r="B28" i="1"/>
  <c r="B29" i="1" s="1"/>
  <c r="E39" i="1" l="1"/>
  <c r="B35" i="1"/>
  <c r="B36" i="1" s="1"/>
  <c r="E40" i="1" l="1"/>
  <c r="E41" i="1" s="1"/>
  <c r="E44" i="1"/>
  <c r="E45" i="1" s="1"/>
</calcChain>
</file>

<file path=xl/sharedStrings.xml><?xml version="1.0" encoding="utf-8"?>
<sst xmlns="http://schemas.openxmlformats.org/spreadsheetml/2006/main" count="86" uniqueCount="81">
  <si>
    <t xml:space="preserve">Client Name </t>
  </si>
  <si>
    <t xml:space="preserve">Property Address </t>
  </si>
  <si>
    <t xml:space="preserve">His </t>
  </si>
  <si>
    <t xml:space="preserve">Hers </t>
  </si>
  <si>
    <t xml:space="preserve">Other &amp; Rental </t>
  </si>
  <si>
    <t xml:space="preserve">Total </t>
  </si>
  <si>
    <t xml:space="preserve">1st </t>
  </si>
  <si>
    <t xml:space="preserve">2nd </t>
  </si>
  <si>
    <t xml:space="preserve">Loan Amounts </t>
  </si>
  <si>
    <t>Expenses</t>
  </si>
  <si>
    <t xml:space="preserve">Monthly Amnt </t>
  </si>
  <si>
    <t xml:space="preserve">Yearly Amnt </t>
  </si>
  <si>
    <t>Taxes</t>
  </si>
  <si>
    <t>cable</t>
  </si>
  <si>
    <t>Insurance</t>
  </si>
  <si>
    <t>house phone</t>
  </si>
  <si>
    <t>cell phone</t>
  </si>
  <si>
    <t>Alimony/c.s.</t>
  </si>
  <si>
    <t>food/general items</t>
  </si>
  <si>
    <t>med/life</t>
  </si>
  <si>
    <t>day care/dependent</t>
  </si>
  <si>
    <t>medical expenses</t>
  </si>
  <si>
    <t>gas/pkg/maintenance</t>
  </si>
  <si>
    <t>car ins</t>
  </si>
  <si>
    <t xml:space="preserve">gas co. </t>
  </si>
  <si>
    <t>student loan</t>
  </si>
  <si>
    <t>water</t>
  </si>
  <si>
    <t>tuition</t>
  </si>
  <si>
    <t>trash</t>
  </si>
  <si>
    <t xml:space="preserve">Total CC's </t>
  </si>
  <si>
    <t>electricity</t>
  </si>
  <si>
    <t xml:space="preserve">Other  </t>
  </si>
  <si>
    <t>pool maintenance</t>
  </si>
  <si>
    <t xml:space="preserve">Other </t>
  </si>
  <si>
    <t>gardener</t>
  </si>
  <si>
    <t>Other</t>
  </si>
  <si>
    <t>Misc Transportation</t>
  </si>
  <si>
    <t xml:space="preserve">Sub Total </t>
  </si>
  <si>
    <t>Misc Utilities</t>
  </si>
  <si>
    <t xml:space="preserve">Total expenses without mortgage </t>
  </si>
  <si>
    <t xml:space="preserve">Misc. Other </t>
  </si>
  <si>
    <t>Misc. Misc</t>
  </si>
  <si>
    <t xml:space="preserve">Net Income </t>
  </si>
  <si>
    <t>1st TD Modification Target Rate</t>
  </si>
  <si>
    <t xml:space="preserve">Old Payments </t>
  </si>
  <si>
    <t xml:space="preserve">1st TD Target payment </t>
  </si>
  <si>
    <t xml:space="preserve">New Total Payments </t>
  </si>
  <si>
    <t xml:space="preserve">2nd TD Payment </t>
  </si>
  <si>
    <t xml:space="preserve">Monthly Difference </t>
  </si>
  <si>
    <t xml:space="preserve">Modified expenses with MOD pmnt </t>
  </si>
  <si>
    <t xml:space="preserve">Annual Savings </t>
  </si>
  <si>
    <t xml:space="preserve">Modified back end DTI </t>
  </si>
  <si>
    <t xml:space="preserve">FCI Loan Number </t>
  </si>
  <si>
    <t xml:space="preserve">GLS Loan Number </t>
  </si>
  <si>
    <t xml:space="preserve">1st TD Modified Loan Amount </t>
  </si>
  <si>
    <t>2nd Property - Other mtg w/ taxes &amp; Ins.</t>
  </si>
  <si>
    <t xml:space="preserve">Est Property Value </t>
  </si>
  <si>
    <t xml:space="preserve">Est LTV after MOD </t>
  </si>
  <si>
    <t xml:space="preserve">If DTI is 100% or less proceed with MOD </t>
  </si>
  <si>
    <t xml:space="preserve">Terms of new MOD </t>
  </si>
  <si>
    <t xml:space="preserve">Payment </t>
  </si>
  <si>
    <t xml:space="preserve">Interest Rate </t>
  </si>
  <si>
    <t xml:space="preserve">Start Date </t>
  </si>
  <si>
    <t xml:space="preserve">P&amp;I - Fixed </t>
  </si>
  <si>
    <t xml:space="preserve">NOTES: </t>
  </si>
  <si>
    <t xml:space="preserve">Cost of Note </t>
  </si>
  <si>
    <t xml:space="preserve">Annual Payments </t>
  </si>
  <si>
    <t xml:space="preserve">Maturity Date </t>
  </si>
  <si>
    <t xml:space="preserve">Best number to reach Borrower </t>
  </si>
  <si>
    <t xml:space="preserve">Best Time to reach </t>
  </si>
  <si>
    <t>Spoke to</t>
  </si>
  <si>
    <t xml:space="preserve">Gross Yield </t>
  </si>
  <si>
    <t xml:space="preserve">Impounds </t>
  </si>
  <si>
    <r>
      <t xml:space="preserve">Monthly Income </t>
    </r>
    <r>
      <rPr>
        <b/>
        <sz val="8"/>
        <color indexed="8"/>
        <rFont val="Calibri"/>
        <family val="2"/>
        <scheme val="minor"/>
      </rPr>
      <t>(everyone who lives in home)</t>
    </r>
    <r>
      <rPr>
        <b/>
        <sz val="12"/>
        <color indexed="8"/>
        <rFont val="Calibri"/>
        <family val="2"/>
        <scheme val="minor"/>
      </rPr>
      <t xml:space="preserve"> </t>
    </r>
  </si>
  <si>
    <t>Balance Reduction</t>
  </si>
  <si>
    <t>5 year I/O - Then converts to P&amp;I - Fixed</t>
  </si>
  <si>
    <t xml:space="preserve">MOD Loan Amount </t>
  </si>
  <si>
    <t xml:space="preserve">COMPLETE ALL YELLOW FIELDS </t>
  </si>
  <si>
    <t xml:space="preserve">                           </t>
  </si>
  <si>
    <t>Auto Payment 1</t>
  </si>
  <si>
    <t xml:space="preserve">Auto Payment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</si>
</sst>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&quot;$&quot;#,##0.00"/>
    <numFmt numFmtId="166" formatCode="0.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ndara"/>
      <family val="2"/>
    </font>
    <font>
      <sz val="12"/>
      <name val="Candar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4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/>
    <xf numFmtId="0" fontId="6" fillId="0" borderId="1" xfId="0" applyFont="1" applyBorder="1"/>
    <xf numFmtId="9" fontId="6" fillId="0" borderId="1" xfId="1" applyFont="1" applyBorder="1"/>
    <xf numFmtId="165" fontId="6" fillId="0" borderId="1" xfId="0" applyNumberFormat="1" applyFont="1" applyBorder="1"/>
    <xf numFmtId="0" fontId="0" fillId="0" borderId="1" xfId="0" applyFont="1" applyBorder="1"/>
    <xf numFmtId="0" fontId="7" fillId="2" borderId="1" xfId="0" applyFont="1" applyFill="1" applyBorder="1"/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/>
    <xf numFmtId="0" fontId="7" fillId="0" borderId="1" xfId="0" applyFont="1" applyBorder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1" fillId="3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5" fillId="2" borderId="1" xfId="0" applyFont="1" applyFill="1" applyBorder="1"/>
    <xf numFmtId="9" fontId="12" fillId="6" borderId="1" xfId="0" applyNumberFormat="1" applyFont="1" applyFill="1" applyBorder="1" applyAlignment="1">
      <alignment horizontal="center"/>
    </xf>
    <xf numFmtId="165" fontId="6" fillId="5" borderId="1" xfId="0" applyNumberFormat="1" applyFont="1" applyFill="1" applyBorder="1"/>
    <xf numFmtId="165" fontId="0" fillId="0" borderId="1" xfId="0" applyNumberFormat="1" applyFont="1" applyBorder="1"/>
    <xf numFmtId="0" fontId="7" fillId="3" borderId="4" xfId="0" applyFont="1" applyFill="1" applyBorder="1"/>
    <xf numFmtId="0" fontId="0" fillId="0" borderId="4" xfId="0" applyFont="1" applyBorder="1"/>
    <xf numFmtId="0" fontId="0" fillId="0" borderId="13" xfId="0" applyFont="1" applyBorder="1"/>
    <xf numFmtId="0" fontId="0" fillId="5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164" fontId="8" fillId="4" borderId="1" xfId="0" applyNumberFormat="1" applyFont="1" applyFill="1" applyBorder="1" applyAlignment="1">
      <alignment horizontal="right"/>
    </xf>
    <xf numFmtId="164" fontId="8" fillId="3" borderId="1" xfId="0" applyNumberFormat="1" applyFont="1" applyFill="1" applyBorder="1" applyAlignment="1">
      <alignment horizontal="right"/>
    </xf>
    <xf numFmtId="164" fontId="6" fillId="5" borderId="1" xfId="0" applyNumberFormat="1" applyFont="1" applyFill="1" applyBorder="1" applyAlignment="1">
      <alignment horizontal="right"/>
    </xf>
    <xf numFmtId="9" fontId="0" fillId="2" borderId="1" xfId="1" applyFont="1" applyFill="1" applyBorder="1" applyAlignment="1">
      <alignment horizontal="right"/>
    </xf>
    <xf numFmtId="165" fontId="8" fillId="5" borderId="1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8" fillId="5" borderId="1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8" fillId="3" borderId="1" xfId="0" applyNumberFormat="1" applyFont="1" applyFill="1" applyBorder="1" applyAlignment="1">
      <alignment horizontal="right"/>
    </xf>
    <xf numFmtId="10" fontId="8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0" fontId="2" fillId="2" borderId="16" xfId="0" applyFont="1" applyFill="1" applyBorder="1" applyAlignment="1">
      <alignment horizontal="center"/>
    </xf>
    <xf numFmtId="166" fontId="2" fillId="2" borderId="17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8" fillId="0" borderId="2" xfId="0" applyFont="1" applyBorder="1" applyAlignment="1">
      <alignment horizontal="right"/>
    </xf>
    <xf numFmtId="164" fontId="8" fillId="3" borderId="20" xfId="0" applyNumberFormat="1" applyFont="1" applyFill="1" applyBorder="1" applyAlignment="1">
      <alignment horizontal="center"/>
    </xf>
    <xf numFmtId="164" fontId="8" fillId="4" borderId="20" xfId="0" applyNumberFormat="1" applyFont="1" applyFill="1" applyBorder="1" applyAlignment="1">
      <alignment horizontal="right"/>
    </xf>
    <xf numFmtId="0" fontId="0" fillId="0" borderId="13" xfId="0" applyFont="1" applyBorder="1" applyAlignment="1">
      <alignment horizontal="right"/>
    </xf>
    <xf numFmtId="164" fontId="8" fillId="3" borderId="4" xfId="0" applyNumberFormat="1" applyFont="1" applyFill="1" applyBorder="1" applyAlignment="1">
      <alignment horizontal="right"/>
    </xf>
    <xf numFmtId="0" fontId="8" fillId="2" borderId="20" xfId="0" applyFont="1" applyFill="1" applyBorder="1"/>
    <xf numFmtId="0" fontId="8" fillId="2" borderId="13" xfId="0" applyFont="1" applyFill="1" applyBorder="1"/>
    <xf numFmtId="164" fontId="8" fillId="0" borderId="4" xfId="0" applyNumberFormat="1" applyFont="1" applyBorder="1" applyAlignment="1">
      <alignment horizontal="right"/>
    </xf>
    <xf numFmtId="166" fontId="8" fillId="5" borderId="13" xfId="0" applyNumberFormat="1" applyFont="1" applyFill="1" applyBorder="1" applyAlignment="1">
      <alignment horizontal="right"/>
    </xf>
    <xf numFmtId="164" fontId="2" fillId="2" borderId="17" xfId="0" applyNumberFormat="1" applyFont="1" applyFill="1" applyBorder="1" applyAlignment="1">
      <alignment horizontal="center"/>
    </xf>
    <xf numFmtId="0" fontId="0" fillId="5" borderId="5" xfId="0" applyFont="1" applyFill="1" applyBorder="1" applyAlignment="1">
      <alignment horizontal="left" vertical="top" wrapText="1"/>
    </xf>
    <xf numFmtId="0" fontId="0" fillId="5" borderId="6" xfId="0" applyFont="1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top" wrapText="1"/>
    </xf>
    <xf numFmtId="0" fontId="0" fillId="5" borderId="8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5" borderId="9" xfId="0" applyFont="1" applyFill="1" applyBorder="1" applyAlignment="1">
      <alignment horizontal="left" vertical="top" wrapText="1"/>
    </xf>
    <xf numFmtId="0" fontId="0" fillId="5" borderId="10" xfId="0" applyFont="1" applyFill="1" applyBorder="1" applyAlignment="1">
      <alignment horizontal="left" vertical="top" wrapText="1"/>
    </xf>
    <xf numFmtId="0" fontId="0" fillId="5" borderId="11" xfId="0" applyFont="1" applyFill="1" applyBorder="1" applyAlignment="1">
      <alignment horizontal="left" vertical="top" wrapText="1"/>
    </xf>
    <xf numFmtId="0" fontId="0" fillId="5" borderId="12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center"/>
    </xf>
    <xf numFmtId="14" fontId="2" fillId="5" borderId="17" xfId="0" applyNumberFormat="1" applyFont="1" applyFill="1" applyBorder="1" applyAlignment="1">
      <alignment horizontal="center"/>
    </xf>
    <xf numFmtId="14" fontId="2" fillId="5" borderId="19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tabSelected="1" workbookViewId="0">
      <selection activeCell="K43" sqref="K43"/>
    </sheetView>
  </sheetViews>
  <sheetFormatPr defaultRowHeight="15" x14ac:dyDescent="0.25"/>
  <cols>
    <col min="1" max="1" width="39.7109375" style="7" bestFit="1" customWidth="1"/>
    <col min="2" max="2" width="20.85546875" style="7" bestFit="1" customWidth="1"/>
    <col min="3" max="3" width="14.85546875" style="7" bestFit="1" customWidth="1"/>
    <col min="4" max="4" width="22.5703125" style="7" bestFit="1" customWidth="1"/>
    <col min="5" max="5" width="20.28515625" style="7" customWidth="1"/>
    <col min="6" max="16384" width="9.140625" style="7"/>
  </cols>
  <sheetData>
    <row r="1" spans="1:5" x14ac:dyDescent="0.25">
      <c r="A1" s="74" t="s">
        <v>77</v>
      </c>
      <c r="B1" s="75"/>
      <c r="C1" s="75"/>
      <c r="D1" s="75"/>
      <c r="E1" s="76"/>
    </row>
    <row r="2" spans="1:5" x14ac:dyDescent="0.25">
      <c r="A2" s="2" t="s">
        <v>52</v>
      </c>
      <c r="B2" s="33"/>
      <c r="C2" s="34"/>
    </row>
    <row r="3" spans="1:5" x14ac:dyDescent="0.25">
      <c r="A3" s="2" t="s">
        <v>53</v>
      </c>
      <c r="B3" s="33"/>
      <c r="C3" s="34"/>
    </row>
    <row r="4" spans="1:5" ht="15.75" x14ac:dyDescent="0.25">
      <c r="A4" s="8" t="s">
        <v>0</v>
      </c>
      <c r="B4" s="9"/>
      <c r="C4" s="9"/>
      <c r="D4" s="11" t="s">
        <v>70</v>
      </c>
      <c r="E4" s="10"/>
    </row>
    <row r="5" spans="1:5" ht="15.75" x14ac:dyDescent="0.25">
      <c r="A5" s="8" t="s">
        <v>1</v>
      </c>
      <c r="B5" s="81"/>
      <c r="C5" s="82"/>
      <c r="D5" s="11"/>
      <c r="E5" s="13"/>
    </row>
    <row r="6" spans="1:5" ht="15.75" x14ac:dyDescent="0.25">
      <c r="A6" s="12"/>
      <c r="B6" s="81"/>
      <c r="C6" s="82"/>
      <c r="D6" s="8"/>
      <c r="E6" s="13"/>
    </row>
    <row r="7" spans="1:5" ht="15.75" x14ac:dyDescent="0.25">
      <c r="A7" s="14" t="s">
        <v>68</v>
      </c>
      <c r="B7" s="35"/>
      <c r="C7" s="36"/>
      <c r="D7" s="8" t="s">
        <v>69</v>
      </c>
      <c r="E7" s="10"/>
    </row>
    <row r="8" spans="1:5" ht="15.75" x14ac:dyDescent="0.25">
      <c r="A8" s="13"/>
      <c r="B8" s="15" t="s">
        <v>2</v>
      </c>
      <c r="C8" s="15" t="s">
        <v>3</v>
      </c>
      <c r="D8" s="15" t="s">
        <v>4</v>
      </c>
      <c r="E8" s="16" t="s">
        <v>5</v>
      </c>
    </row>
    <row r="9" spans="1:5" ht="15.75" x14ac:dyDescent="0.25">
      <c r="A9" s="17" t="s">
        <v>73</v>
      </c>
      <c r="B9" s="18"/>
      <c r="C9" s="18"/>
      <c r="D9" s="18"/>
      <c r="E9" s="19">
        <f>SUM(B9:D9)</f>
        <v>0</v>
      </c>
    </row>
    <row r="10" spans="1:5" ht="15.75" x14ac:dyDescent="0.25">
      <c r="A10" s="13"/>
      <c r="B10" s="15" t="s">
        <v>6</v>
      </c>
      <c r="C10" s="15" t="s">
        <v>7</v>
      </c>
      <c r="D10" s="20"/>
      <c r="E10" s="21"/>
    </row>
    <row r="11" spans="1:5" ht="15.75" x14ac:dyDescent="0.25">
      <c r="A11" s="17" t="s">
        <v>8</v>
      </c>
      <c r="B11" s="22"/>
      <c r="C11" s="22"/>
      <c r="D11" s="21"/>
      <c r="E11" s="21"/>
    </row>
    <row r="12" spans="1:5" ht="15.75" x14ac:dyDescent="0.25">
      <c r="A12" s="17" t="s">
        <v>9</v>
      </c>
      <c r="B12" s="15"/>
      <c r="C12" s="15"/>
      <c r="D12" s="21"/>
      <c r="E12" s="21"/>
    </row>
    <row r="13" spans="1:5" ht="15.75" x14ac:dyDescent="0.25">
      <c r="A13" s="13"/>
      <c r="B13" s="15" t="s">
        <v>10</v>
      </c>
      <c r="C13" s="15" t="s">
        <v>11</v>
      </c>
      <c r="D13" s="21"/>
      <c r="E13" s="21"/>
    </row>
    <row r="14" spans="1:5" ht="15.75" x14ac:dyDescent="0.25">
      <c r="A14" s="13" t="s">
        <v>12</v>
      </c>
      <c r="B14" s="43">
        <f>C14/12</f>
        <v>0</v>
      </c>
      <c r="C14" s="44"/>
      <c r="D14" s="23" t="s">
        <v>13</v>
      </c>
      <c r="E14" s="37"/>
    </row>
    <row r="15" spans="1:5" ht="15.75" x14ac:dyDescent="0.25">
      <c r="A15" s="13" t="s">
        <v>14</v>
      </c>
      <c r="B15" s="43">
        <f>C15/12</f>
        <v>0</v>
      </c>
      <c r="C15" s="44"/>
      <c r="D15" s="23" t="s">
        <v>15</v>
      </c>
      <c r="E15" s="37"/>
    </row>
    <row r="16" spans="1:5" ht="15.75" x14ac:dyDescent="0.25">
      <c r="A16" s="13" t="s">
        <v>55</v>
      </c>
      <c r="B16" s="37"/>
      <c r="C16" s="38"/>
      <c r="D16" s="23" t="s">
        <v>16</v>
      </c>
      <c r="E16" s="37"/>
    </row>
    <row r="17" spans="1:8" ht="15.75" x14ac:dyDescent="0.25">
      <c r="A17" s="13" t="s">
        <v>17</v>
      </c>
      <c r="B17" s="37"/>
      <c r="C17" s="38"/>
      <c r="D17" s="23" t="s">
        <v>18</v>
      </c>
      <c r="E17" s="37"/>
    </row>
    <row r="18" spans="1:8" ht="15.75" x14ac:dyDescent="0.25">
      <c r="A18" s="13" t="s">
        <v>19</v>
      </c>
      <c r="B18" s="37"/>
      <c r="C18" s="38"/>
      <c r="D18" s="23" t="s">
        <v>20</v>
      </c>
      <c r="E18" s="37"/>
    </row>
    <row r="19" spans="1:8" ht="15.75" x14ac:dyDescent="0.25">
      <c r="A19" s="13" t="s">
        <v>79</v>
      </c>
      <c r="B19" s="37"/>
      <c r="C19" s="38"/>
      <c r="D19" s="23" t="s">
        <v>21</v>
      </c>
      <c r="E19" s="37"/>
    </row>
    <row r="20" spans="1:8" ht="15.75" x14ac:dyDescent="0.25">
      <c r="A20" s="13" t="s">
        <v>80</v>
      </c>
      <c r="B20" s="37"/>
      <c r="C20" s="38"/>
      <c r="D20" s="23" t="s">
        <v>22</v>
      </c>
      <c r="E20" s="37"/>
      <c r="H20" s="29"/>
    </row>
    <row r="21" spans="1:8" ht="15.75" x14ac:dyDescent="0.25">
      <c r="A21" s="13" t="s">
        <v>23</v>
      </c>
      <c r="B21" s="37"/>
      <c r="C21" s="38"/>
      <c r="D21" s="23" t="s">
        <v>24</v>
      </c>
      <c r="E21" s="37"/>
    </row>
    <row r="22" spans="1:8" ht="15.75" x14ac:dyDescent="0.25">
      <c r="A22" s="13" t="s">
        <v>25</v>
      </c>
      <c r="B22" s="37"/>
      <c r="C22" s="38"/>
      <c r="D22" s="23" t="s">
        <v>26</v>
      </c>
      <c r="E22" s="37"/>
    </row>
    <row r="23" spans="1:8" ht="15.75" x14ac:dyDescent="0.25">
      <c r="A23" s="13" t="s">
        <v>27</v>
      </c>
      <c r="B23" s="37"/>
      <c r="C23" s="38"/>
      <c r="D23" s="23" t="s">
        <v>28</v>
      </c>
      <c r="E23" s="37"/>
    </row>
    <row r="24" spans="1:8" ht="15.75" x14ac:dyDescent="0.25">
      <c r="A24" s="13" t="s">
        <v>29</v>
      </c>
      <c r="B24" s="37"/>
      <c r="C24" s="45"/>
      <c r="D24" s="23" t="s">
        <v>30</v>
      </c>
      <c r="E24" s="37"/>
    </row>
    <row r="25" spans="1:8" ht="15.75" x14ac:dyDescent="0.25">
      <c r="A25" s="13" t="s">
        <v>31</v>
      </c>
      <c r="B25" s="37"/>
      <c r="C25" s="38"/>
      <c r="D25" s="23" t="s">
        <v>32</v>
      </c>
      <c r="E25" s="37"/>
    </row>
    <row r="26" spans="1:8" ht="15.75" x14ac:dyDescent="0.25">
      <c r="A26" s="13" t="s">
        <v>33</v>
      </c>
      <c r="B26" s="37"/>
      <c r="C26" s="38"/>
      <c r="D26" s="23" t="s">
        <v>34</v>
      </c>
      <c r="E26" s="37"/>
    </row>
    <row r="27" spans="1:8" ht="15.75" x14ac:dyDescent="0.25">
      <c r="A27" s="60" t="s">
        <v>35</v>
      </c>
      <c r="B27" s="57"/>
      <c r="C27" s="38"/>
      <c r="D27" s="23" t="s">
        <v>36</v>
      </c>
      <c r="E27" s="37"/>
    </row>
    <row r="28" spans="1:8" ht="15.75" x14ac:dyDescent="0.25">
      <c r="A28" s="13" t="s">
        <v>37</v>
      </c>
      <c r="B28" s="38">
        <f>SUM(B14:B27)</f>
        <v>0</v>
      </c>
      <c r="C28" s="59"/>
      <c r="D28" s="23" t="s">
        <v>38</v>
      </c>
      <c r="E28" s="37"/>
    </row>
    <row r="29" spans="1:8" ht="15.75" x14ac:dyDescent="0.25">
      <c r="A29" s="13" t="s">
        <v>39</v>
      </c>
      <c r="B29" s="46">
        <f>B28+E31</f>
        <v>0</v>
      </c>
      <c r="C29" s="62"/>
      <c r="D29" s="23" t="s">
        <v>40</v>
      </c>
      <c r="E29" s="37"/>
    </row>
    <row r="30" spans="1:8" ht="15.75" x14ac:dyDescent="0.25">
      <c r="A30" s="13" t="s">
        <v>42</v>
      </c>
      <c r="B30" s="43">
        <f>E9</f>
        <v>0</v>
      </c>
      <c r="C30" s="59"/>
      <c r="D30" s="56" t="s">
        <v>41</v>
      </c>
      <c r="E30" s="57"/>
    </row>
    <row r="31" spans="1:8" ht="15.75" x14ac:dyDescent="0.25">
      <c r="A31" s="61" t="s">
        <v>43</v>
      </c>
      <c r="B31" s="63"/>
      <c r="C31" s="55"/>
      <c r="D31" s="19" t="s">
        <v>37</v>
      </c>
      <c r="E31" s="38">
        <f>SUM(E14:E30)</f>
        <v>0</v>
      </c>
      <c r="F31" s="31"/>
    </row>
    <row r="32" spans="1:8" ht="15.75" x14ac:dyDescent="0.25">
      <c r="A32" s="13" t="s">
        <v>54</v>
      </c>
      <c r="B32" s="44"/>
      <c r="C32" s="38"/>
      <c r="D32" s="32"/>
      <c r="E32" s="58"/>
    </row>
    <row r="33" spans="1:5" ht="15.75" x14ac:dyDescent="0.25">
      <c r="A33" s="13" t="s">
        <v>45</v>
      </c>
      <c r="B33" s="42">
        <f>B32*B31/12</f>
        <v>0</v>
      </c>
      <c r="C33" s="48"/>
      <c r="D33" s="24" t="s">
        <v>56</v>
      </c>
      <c r="E33" s="39"/>
    </row>
    <row r="34" spans="1:5" ht="15.75" x14ac:dyDescent="0.25">
      <c r="A34" s="13" t="s">
        <v>47</v>
      </c>
      <c r="B34" s="44">
        <v>0</v>
      </c>
      <c r="C34" s="49"/>
    </row>
    <row r="35" spans="1:5" ht="15.75" x14ac:dyDescent="0.25">
      <c r="A35" s="13" t="s">
        <v>49</v>
      </c>
      <c r="B35" s="48">
        <f>B29+B33+B34</f>
        <v>0</v>
      </c>
      <c r="C35" s="47"/>
      <c r="D35" s="25" t="s">
        <v>57</v>
      </c>
      <c r="E35" s="40" t="e">
        <f>B32/E33</f>
        <v>#DIV/0!</v>
      </c>
    </row>
    <row r="36" spans="1:5" ht="21" x14ac:dyDescent="0.35">
      <c r="A36" s="26" t="s">
        <v>51</v>
      </c>
      <c r="B36" s="27" t="e">
        <f>B35/B30</f>
        <v>#DIV/0!</v>
      </c>
      <c r="C36" s="21"/>
      <c r="D36" s="7" t="s">
        <v>74</v>
      </c>
      <c r="E36" s="50">
        <f>B11-B32</f>
        <v>0</v>
      </c>
    </row>
    <row r="37" spans="1:5" ht="16.5" thickBot="1" x14ac:dyDescent="0.3">
      <c r="A37" s="77" t="s">
        <v>58</v>
      </c>
      <c r="B37" s="78"/>
      <c r="C37" s="21"/>
    </row>
    <row r="38" spans="1:5" ht="17.25" customHeight="1" x14ac:dyDescent="0.25">
      <c r="A38" s="79" t="s">
        <v>59</v>
      </c>
      <c r="B38" s="80"/>
      <c r="C38" s="30"/>
      <c r="D38" s="12" t="s">
        <v>44</v>
      </c>
      <c r="E38" s="41"/>
    </row>
    <row r="39" spans="1:5" ht="15.75" x14ac:dyDescent="0.25">
      <c r="A39" s="51" t="s">
        <v>76</v>
      </c>
      <c r="B39" s="64">
        <f>B32</f>
        <v>0</v>
      </c>
      <c r="C39" s="31"/>
      <c r="D39" s="12" t="s">
        <v>46</v>
      </c>
      <c r="E39" s="42">
        <f>B33</f>
        <v>0</v>
      </c>
    </row>
    <row r="40" spans="1:5" ht="15.75" x14ac:dyDescent="0.25">
      <c r="A40" s="51" t="s">
        <v>61</v>
      </c>
      <c r="B40" s="52">
        <f>B31</f>
        <v>0</v>
      </c>
      <c r="C40" s="31"/>
      <c r="D40" s="12" t="s">
        <v>48</v>
      </c>
      <c r="E40" s="42">
        <f>E38-E39</f>
        <v>0</v>
      </c>
    </row>
    <row r="41" spans="1:5" ht="15.75" x14ac:dyDescent="0.25">
      <c r="A41" s="51" t="s">
        <v>75</v>
      </c>
      <c r="B41" s="83"/>
      <c r="C41" s="31"/>
      <c r="D41" s="12" t="s">
        <v>50</v>
      </c>
      <c r="E41" s="42">
        <f>E40*12</f>
        <v>0</v>
      </c>
    </row>
    <row r="42" spans="1:5" ht="15.75" x14ac:dyDescent="0.25">
      <c r="A42" s="51" t="s">
        <v>63</v>
      </c>
      <c r="B42" s="83"/>
      <c r="C42" s="31"/>
      <c r="E42" s="4"/>
    </row>
    <row r="43" spans="1:5" ht="15.75" x14ac:dyDescent="0.25">
      <c r="A43" s="51" t="s">
        <v>60</v>
      </c>
      <c r="B43" s="53">
        <f>B33</f>
        <v>0</v>
      </c>
      <c r="C43" s="31"/>
      <c r="D43" s="7" t="s">
        <v>65</v>
      </c>
      <c r="E43" s="28"/>
    </row>
    <row r="44" spans="1:5" ht="15.75" x14ac:dyDescent="0.25">
      <c r="A44" s="51" t="s">
        <v>72</v>
      </c>
      <c r="B44" s="84"/>
      <c r="C44" s="31"/>
      <c r="D44" s="7" t="s">
        <v>66</v>
      </c>
      <c r="E44" s="6">
        <f>E39*12</f>
        <v>0</v>
      </c>
    </row>
    <row r="45" spans="1:5" ht="15.75" x14ac:dyDescent="0.25">
      <c r="A45" s="51" t="s">
        <v>62</v>
      </c>
      <c r="B45" s="84"/>
      <c r="C45" s="31"/>
      <c r="D45" s="7" t="s">
        <v>71</v>
      </c>
      <c r="E45" s="5" t="e">
        <f>E44/E43</f>
        <v>#DIV/0!</v>
      </c>
    </row>
    <row r="46" spans="1:5" ht="15.75" thickBot="1" x14ac:dyDescent="0.3">
      <c r="A46" s="54" t="s">
        <v>67</v>
      </c>
      <c r="B46" s="85"/>
      <c r="C46" s="31"/>
    </row>
    <row r="47" spans="1:5" x14ac:dyDescent="0.25">
      <c r="A47" s="32" t="s">
        <v>64</v>
      </c>
      <c r="B47" s="32"/>
    </row>
    <row r="48" spans="1:5" x14ac:dyDescent="0.25">
      <c r="A48" s="65"/>
      <c r="B48" s="66"/>
      <c r="C48" s="66"/>
      <c r="D48" s="66"/>
      <c r="E48" s="67"/>
    </row>
    <row r="49" spans="1:5" x14ac:dyDescent="0.25">
      <c r="A49" s="68"/>
      <c r="B49" s="69"/>
      <c r="C49" s="69"/>
      <c r="D49" s="69"/>
      <c r="E49" s="70"/>
    </row>
    <row r="50" spans="1:5" x14ac:dyDescent="0.25">
      <c r="A50" s="68"/>
      <c r="B50" s="69"/>
      <c r="C50" s="69"/>
      <c r="D50" s="69"/>
      <c r="E50" s="70"/>
    </row>
    <row r="51" spans="1:5" x14ac:dyDescent="0.25">
      <c r="A51" s="71"/>
      <c r="B51" s="72"/>
      <c r="C51" s="72"/>
      <c r="D51" s="72"/>
      <c r="E51" s="73"/>
    </row>
    <row r="52" spans="1:5" x14ac:dyDescent="0.25">
      <c r="A52" s="7" t="s">
        <v>78</v>
      </c>
    </row>
  </sheetData>
  <mergeCells count="6">
    <mergeCell ref="A48:E51"/>
    <mergeCell ref="A1:E1"/>
    <mergeCell ref="A37:B37"/>
    <mergeCell ref="A38:B38"/>
    <mergeCell ref="B5:C5"/>
    <mergeCell ref="B6:C6"/>
  </mergeCells>
  <pageMargins left="0.25" right="0.25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29.5703125" customWidth="1"/>
    <col min="2" max="2" width="41.85546875" customWidth="1"/>
  </cols>
  <sheetData>
    <row r="1" spans="1:1" x14ac:dyDescent="0.25">
      <c r="A1" s="2" t="s">
        <v>52</v>
      </c>
    </row>
    <row r="2" spans="1:1" x14ac:dyDescent="0.25">
      <c r="A2" s="2" t="s">
        <v>53</v>
      </c>
    </row>
    <row r="3" spans="1:1" ht="15.75" x14ac:dyDescent="0.25">
      <c r="A3" s="3" t="s">
        <v>0</v>
      </c>
    </row>
    <row r="4" spans="1:1" ht="15.75" x14ac:dyDescent="0.25">
      <c r="A4" s="3" t="s">
        <v>1</v>
      </c>
    </row>
    <row r="5" spans="1:1" ht="15.75" x14ac:dyDescent="0.25">
      <c r="A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Merrick</dc:creator>
  <cp:lastModifiedBy>Jeff Merrick</cp:lastModifiedBy>
  <cp:lastPrinted>2011-07-13T00:16:37Z</cp:lastPrinted>
  <dcterms:created xsi:type="dcterms:W3CDTF">2011-06-30T18:42:10Z</dcterms:created>
  <dcterms:modified xsi:type="dcterms:W3CDTF">2011-07-13T00:53:06Z</dcterms:modified>
</cp:coreProperties>
</file>