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fontes-github\atividadesenac\github-alunos\"/>
    </mc:Choice>
  </mc:AlternateContent>
  <xr:revisionPtr revIDLastSave="0" documentId="13_ncr:1_{D5359832-30C6-40EC-8E63-8379727BB0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" sheetId="1" r:id="rId1"/>
    <sheet name="202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<sst xmlns="http://schemas.openxmlformats.org/spreadsheetml/2006/main" count="502" uniqueCount="168">
  <si>
    <t>Id</t>
  </si>
  <si>
    <t>Hora de início</t>
  </si>
  <si>
    <t>Hora de conclusão</t>
  </si>
  <si>
    <t>Email</t>
  </si>
  <si>
    <t>Nome:</t>
  </si>
  <si>
    <t>Github:</t>
  </si>
  <si>
    <t>Pontos – Github:</t>
  </si>
  <si>
    <t>Comentários – Github:</t>
  </si>
  <si>
    <t>Trabalha com tecnologia?</t>
  </si>
  <si>
    <t>Pontos – Trabalha com tecnologia?</t>
  </si>
  <si>
    <t>Comentários – Trabalha com tecnologia?</t>
  </si>
  <si>
    <t>Conhece Lógica de Programação?</t>
  </si>
  <si>
    <t>Pontos – Conhece Lógica de Programação?</t>
  </si>
  <si>
    <t>Comentários – Conhece Lógica de Programação?</t>
  </si>
  <si>
    <t>Conhece algumalinguagem de programação abaixo?</t>
  </si>
  <si>
    <t>Pontos – Conhece algumalinguagem de programação abaixo?</t>
  </si>
  <si>
    <t>Comentários – Conhece algumalinguagem de programação abaixo?</t>
  </si>
  <si>
    <t>.O que você espera do curso?</t>
  </si>
  <si>
    <t>Pontos – .O que você espera do curso?</t>
  </si>
  <si>
    <t>Comentários – .O que você espera do curso?</t>
  </si>
  <si>
    <t>Qual cidade você mora?</t>
  </si>
  <si>
    <t>Pontos – Qual cidade você mora?</t>
  </si>
  <si>
    <t>Comentários – Qual cidade você mora?</t>
  </si>
  <si>
    <t>Tem computador em casa?</t>
  </si>
  <si>
    <t>Pontos – Tem computador em casa?</t>
  </si>
  <si>
    <t>Comentários – Tem computador em casa?</t>
  </si>
  <si>
    <t>anonymous</t>
  </si>
  <si>
    <t>Não</t>
  </si>
  <si>
    <t>Sim</t>
  </si>
  <si>
    <t>Outra</t>
  </si>
  <si>
    <t>Primeiro emprego</t>
  </si>
  <si>
    <t>Sim. Tenho um Computador</t>
  </si>
  <si>
    <t>Anna Júlia Abreu de Oliveira</t>
  </si>
  <si>
    <t>annajuabreu</t>
  </si>
  <si>
    <t>Ganhar conhecimentos na area de desenvolvimento de sistemas</t>
  </si>
  <si>
    <t>Rio do Sul</t>
  </si>
  <si>
    <t>Gabriele Salm</t>
  </si>
  <si>
    <t>https://github.com/Gabrielesalm/projetos-senac.git</t>
  </si>
  <si>
    <t>JavaScript</t>
  </si>
  <si>
    <t>Troca de Carreira</t>
  </si>
  <si>
    <t>Lontras</t>
  </si>
  <si>
    <t>Sim.Tenho notebook</t>
  </si>
  <si>
    <t>Adriano Kalbusch</t>
  </si>
  <si>
    <t>https://github.com/Adrianok01/projetos-senac.git</t>
  </si>
  <si>
    <t>JAVA</t>
  </si>
  <si>
    <t>Phamella Graziela Gonçalves de Souza</t>
  </si>
  <si>
    <t>Pahmellasouza</t>
  </si>
  <si>
    <t>rio do sul</t>
  </si>
  <si>
    <t>Eduarda Ferraz</t>
  </si>
  <si>
    <t>eududaferraz</t>
  </si>
  <si>
    <t>PHP</t>
  </si>
  <si>
    <t>Ryan Henryque Schneider</t>
  </si>
  <si>
    <t>Ry4nHS</t>
  </si>
  <si>
    <t xml:space="preserve">Rio do Sul </t>
  </si>
  <si>
    <t>Bruna Tholl</t>
  </si>
  <si>
    <t>https://github.com/brunatholl</t>
  </si>
  <si>
    <t>CSharp - #</t>
  </si>
  <si>
    <t>Gabriel Henrique Vignolli</t>
  </si>
  <si>
    <t>GabrielHvignolli</t>
  </si>
  <si>
    <t>Html</t>
  </si>
  <si>
    <t>Giliard Godoy Castro</t>
  </si>
  <si>
    <t>https://github.com/Giliard-GC</t>
  </si>
  <si>
    <t>Rio do Sul - SC</t>
  </si>
  <si>
    <t xml:space="preserve">Jéssica </t>
  </si>
  <si>
    <t>https://github.com/jessdirksen</t>
  </si>
  <si>
    <t>David Henrique Cardoso May</t>
  </si>
  <si>
    <t>David-HCardoso</t>
  </si>
  <si>
    <t>marlon ryan</t>
  </si>
  <si>
    <t>é daora</t>
  </si>
  <si>
    <t>CSS</t>
  </si>
  <si>
    <t>KETLIN MILENA HOFFMANN</t>
  </si>
  <si>
    <t>KetlinMH</t>
  </si>
  <si>
    <t>RIO DO SUL</t>
  </si>
  <si>
    <t>Thaís Silva Lima Gonçalves</t>
  </si>
  <si>
    <t>thaigoncal</t>
  </si>
  <si>
    <t>LontraS</t>
  </si>
  <si>
    <t>vitor henrique da silva</t>
  </si>
  <si>
    <t>pinguim33</t>
  </si>
  <si>
    <t>rio do  sul</t>
  </si>
  <si>
    <t>Júlio CesarBernadino Júnior</t>
  </si>
  <si>
    <t>juliocb0</t>
  </si>
  <si>
    <t>Marlon ryan</t>
  </si>
  <si>
    <t>letherface69</t>
  </si>
  <si>
    <t>Rafael José Morais</t>
  </si>
  <si>
    <t>rafaelmorais027</t>
  </si>
  <si>
    <t>Rômulo Wagner Morastoni</t>
  </si>
  <si>
    <t>https://github.com/RomuloWMorastoni</t>
  </si>
  <si>
    <t>cauê eduardo correa</t>
  </si>
  <si>
    <t>caueeduardo</t>
  </si>
  <si>
    <t>AIRTON EMANUEL VIEIRA SOARES</t>
  </si>
  <si>
    <t>https://github.com/leunamesva2</t>
  </si>
  <si>
    <t>Letícia</t>
  </si>
  <si>
    <t>Iam Gabril Benvenutti de Oliveira</t>
  </si>
  <si>
    <t>Acerola69</t>
  </si>
  <si>
    <t>Python</t>
  </si>
  <si>
    <t>Ibirama -SC</t>
  </si>
  <si>
    <t>Gustavo Vinicius Henklein Martins</t>
  </si>
  <si>
    <t>https://github.com/guhenklein</t>
  </si>
  <si>
    <t>ANGULAR</t>
  </si>
  <si>
    <t>Carlos Eduardo Barbosa Pereira</t>
  </si>
  <si>
    <t>https://github.com/C4rlloz</t>
  </si>
  <si>
    <t>REACT</t>
  </si>
  <si>
    <t>vinicius kuhl baumann</t>
  </si>
  <si>
    <t>https://github.com/viniciuskbaumann/viniciuskbaumann</t>
  </si>
  <si>
    <t xml:space="preserve">Rio Do Sul </t>
  </si>
  <si>
    <t>Letícia Kowalski Moser</t>
  </si>
  <si>
    <t>https://github.com/LeticiaKowalski/projetos-senac</t>
  </si>
  <si>
    <t>João Vithor Farias</t>
  </si>
  <si>
    <t>João Vithor999</t>
  </si>
  <si>
    <t>Ana Luiza Zanatta</t>
  </si>
  <si>
    <t>ana.zanatta1405@gmail.com</t>
  </si>
  <si>
    <t>Mikael linhares</t>
  </si>
  <si>
    <t>mikaellinhares</t>
  </si>
  <si>
    <t>Maxwell BAldo</t>
  </si>
  <si>
    <t>MaxwellBAldo</t>
  </si>
  <si>
    <t>Murilo Cenzi</t>
  </si>
  <si>
    <t>murilocenzi6</t>
  </si>
  <si>
    <t>Tales Gois</t>
  </si>
  <si>
    <t>thalesgois2025</t>
  </si>
  <si>
    <t>Agronomica</t>
  </si>
  <si>
    <t>Enrico Borges Pedron</t>
  </si>
  <si>
    <t>https://github.com/Borges66</t>
  </si>
  <si>
    <t>Caio</t>
  </si>
  <si>
    <t>Caio245js</t>
  </si>
  <si>
    <t>Rio Do Sul</t>
  </si>
  <si>
    <t>CARLOS AMAURY AGRELLO JUNIOR</t>
  </si>
  <si>
    <t>https://github.com/jragrello</t>
  </si>
  <si>
    <t>RIO DO SUL/SC</t>
  </si>
  <si>
    <t>Bernardo Carvalho Will</t>
  </si>
  <si>
    <t>Will1712</t>
  </si>
  <si>
    <t>Agrolândia</t>
  </si>
  <si>
    <t>Luiz Paulo Alves de Oliveira</t>
  </si>
  <si>
    <t>https://github.com/luizpauloao</t>
  </si>
  <si>
    <t>Joao pedro heinz</t>
  </si>
  <si>
    <t>joaophheinz</t>
  </si>
  <si>
    <t>rio do sul SC</t>
  </si>
  <si>
    <t>Maria Luisa Farias de Oliveira</t>
  </si>
  <si>
    <t>https://github.com/Malu-Oliveira</t>
  </si>
  <si>
    <t>Pedro Eduardo Dias Nacimento</t>
  </si>
  <si>
    <t>https://github.com/IPedringoI/IPedringoI.git</t>
  </si>
  <si>
    <t>Agronômica</t>
  </si>
  <si>
    <t>Cristian Martins</t>
  </si>
  <si>
    <t>crismartinssc</t>
  </si>
  <si>
    <t>Pâmela Kunze</t>
  </si>
  <si>
    <t>https://github.com/Pam1590</t>
  </si>
  <si>
    <t>caroline dos santo soares</t>
  </si>
  <si>
    <t>estou aprendendo</t>
  </si>
  <si>
    <t>Vanessa Pereira da Silva</t>
  </si>
  <si>
    <t>https://github.com/VanessaPereiradaSilva/Projetos-senac.git</t>
  </si>
  <si>
    <t>Eduardo Selbmann de Liz e Souza</t>
  </si>
  <si>
    <t>Eduardos0BR</t>
  </si>
  <si>
    <t>Anderson Kannenberg</t>
  </si>
  <si>
    <t>anderson-kana</t>
  </si>
  <si>
    <t>natasha nunes dos santos</t>
  </si>
  <si>
    <t>https://github.com/nananzoka/projetos-senac2.git</t>
  </si>
  <si>
    <t>Pablo Alexandre Moraes Almeida</t>
  </si>
  <si>
    <t>pbxxx</t>
  </si>
  <si>
    <t>Nicole Nasato Zunino</t>
  </si>
  <si>
    <t>Nicole1668</t>
  </si>
  <si>
    <t xml:space="preserve">Bruna Dos Santos Bandeira </t>
  </si>
  <si>
    <t>https://github.com/BrunaBandeira2609/Projeto-Senac-.git</t>
  </si>
  <si>
    <t>anderson kannenberg</t>
  </si>
  <si>
    <t xml:space="preserve">Carlos Roberto Campestrini Junior </t>
  </si>
  <si>
    <t>Juninfelt</t>
  </si>
  <si>
    <t xml:space="preserve">Laurentino </t>
  </si>
  <si>
    <t>array</t>
  </si>
  <si>
    <t>GITHUB CORRIGIDO</t>
  </si>
  <si>
    <t>Malu-Oliveira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</si>
</sst>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B1:M25" totalsRowShown="0">
  <autoFilter ref="B1:M25" xr:uid="{00000000-0009-0000-0100-000001000000}"/>
  <tableColumns count="12">
    <tableColumn id="1" xr3:uid="{00000000-0010-0000-0000-000001000000}" name="Id" dataDxfId="9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ício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conclusão">
      <extLst>
        <ext xmlns:xlmsforms="http://schemas.microsoft.com/office/spreadsheetml/2023/msForms" uri="{FCC71383-01E1-4257-9335-427F07BE8D7F}">
          <xlmsforms:question id="submitDate"/>
        </ext>
      </extLst>
    </tableColumn>
    <tableColumn id="9" xr3:uid="{00000000-0010-0000-0000-000009000000}" name="Nome:" dataDxfId="8">
      <extLst>
        <ext xmlns:xlmsforms="http://schemas.microsoft.com/office/spreadsheetml/2023/msForms" uri="{FCC71383-01E1-4257-9335-427F07BE8D7F}">
          <xlmsforms:question id="r1bf634975d5c43c9abd5e326dcb9a715"/>
        </ext>
      </extLst>
    </tableColumn>
    <tableColumn id="4" xr3:uid="{2A4B9D8E-7876-4428-A3DE-EC0347A6210A}" name="GITHUB CORRIGIDO" dataDxfId="0">
      <calculatedColumnFormula>OfficeForms.Table[[#This Row],[Github:]]</calculatedColumnFormula>
    </tableColumn>
    <tableColumn id="12" xr3:uid="{00000000-0010-0000-0000-00000C000000}" name="Github:" dataDxfId="7">
      <extLst>
        <ext xmlns:xlmsforms="http://schemas.microsoft.com/office/spreadsheetml/2023/msForms" uri="{FCC71383-01E1-4257-9335-427F07BE8D7F}">
          <xlmsforms:question id="r2bce7791dcd7487991c95f18179fa8c6"/>
        </ext>
      </extLst>
    </tableColumn>
    <tableColumn id="15" xr3:uid="{00000000-0010-0000-0000-00000F000000}" name="Trabalha com tecnologia?" dataDxfId="6">
      <extLst>
        <ext xmlns:xlmsforms="http://schemas.microsoft.com/office/spreadsheetml/2023/msForms" uri="{FCC71383-01E1-4257-9335-427F07BE8D7F}">
          <xlmsforms:question id="r64dc2e62ea844415b56e8703f6926aae"/>
        </ext>
      </extLst>
    </tableColumn>
    <tableColumn id="18" xr3:uid="{00000000-0010-0000-0000-000012000000}" name="Conhece Lógica de Programação?" dataDxfId="5">
      <extLst>
        <ext xmlns:xlmsforms="http://schemas.microsoft.com/office/spreadsheetml/2023/msForms" uri="{FCC71383-01E1-4257-9335-427F07BE8D7F}">
          <xlmsforms:question id="r8190f84c09944760b043971b6723dc75"/>
        </ext>
      </extLst>
    </tableColumn>
    <tableColumn id="21" xr3:uid="{00000000-0010-0000-0000-000015000000}" name="Conhece algumalinguagem de programação abaixo?" dataDxfId="4">
      <extLst>
        <ext xmlns:xlmsforms="http://schemas.microsoft.com/office/spreadsheetml/2023/msForms" uri="{FCC71383-01E1-4257-9335-427F07BE8D7F}">
          <xlmsforms:question id="r351ef675d4f94b5f8e696a10bf8190bc"/>
        </ext>
      </extLst>
    </tableColumn>
    <tableColumn id="24" xr3:uid="{00000000-0010-0000-0000-000018000000}" name=".O que você espera do curso?" dataDxfId="3">
      <extLst>
        <ext xmlns:xlmsforms="http://schemas.microsoft.com/office/spreadsheetml/2023/msForms" uri="{FCC71383-01E1-4257-9335-427F07BE8D7F}">
          <xlmsforms:question id="r36ede6aff49a45b69f9943155190ec44"/>
        </ext>
      </extLst>
    </tableColumn>
    <tableColumn id="27" xr3:uid="{00000000-0010-0000-0000-00001B000000}" name="Qual cidade você mora?" dataDxfId="2">
      <extLst>
        <ext xmlns:xlmsforms="http://schemas.microsoft.com/office/spreadsheetml/2023/msForms" uri="{FCC71383-01E1-4257-9335-427F07BE8D7F}">
          <xlmsforms:question id="r7f1f3f8855ee4d11b64a945b66272dfa"/>
        </ext>
      </extLst>
    </tableColumn>
    <tableColumn id="30" xr3:uid="{00000000-0010-0000-0000-00001E000000}" name="Tem computador em casa?" dataDxfId="1">
      <extLst>
        <ext xmlns:xlmsforms="http://schemas.microsoft.com/office/spreadsheetml/2023/msForms" uri="{FCC71383-01E1-4257-9335-427F07BE8D7F}">
          <xlmsforms:question id="r460966df643f40b681587dcd5ddc8088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DQSIkWdsW0yxEjajBLZtrQAAAAAAAAAAAAZAAJeAVTJUMzFOWjZESzkxUkFIQUZJMzdKMFRMT0tEVi4u" isFormConnected="1" maxResponseId="56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r1bf634975d5c43c9abd5e326dcb9a715</xlmsforms:syncedQuestionId>
        <xlmsforms:syncedQuestionId>r1bf634975d5c43c9abd5e326dcb9a715-Score</xlmsforms:syncedQuestionId>
        <xlmsforms:syncedQuestionId>r1bf634975d5c43c9abd5e326dcb9a715-Comment</xlmsforms:syncedQuestionId>
        <xlmsforms:syncedQuestionId>r2bce7791dcd7487991c95f18179fa8c6</xlmsforms:syncedQuestionId>
        <xlmsforms:syncedQuestionId>r2bce7791dcd7487991c95f18179fa8c6-Score</xlmsforms:syncedQuestionId>
        <xlmsforms:syncedQuestionId>r2bce7791dcd7487991c95f18179fa8c6-Comment</xlmsforms:syncedQuestionId>
        <xlmsforms:syncedQuestionId>r64dc2e62ea844415b56e8703f6926aae</xlmsforms:syncedQuestionId>
        <xlmsforms:syncedQuestionId>r64dc2e62ea844415b56e8703f6926aae-Score</xlmsforms:syncedQuestionId>
        <xlmsforms:syncedQuestionId>r64dc2e62ea844415b56e8703f6926aae-Comment</xlmsforms:syncedQuestionId>
        <xlmsforms:syncedQuestionId>r8190f84c09944760b043971b6723dc75</xlmsforms:syncedQuestionId>
        <xlmsforms:syncedQuestionId>r8190f84c09944760b043971b6723dc75-Score</xlmsforms:syncedQuestionId>
        <xlmsforms:syncedQuestionId>r8190f84c09944760b043971b6723dc75-Comment</xlmsforms:syncedQuestionId>
        <xlmsforms:syncedQuestionId>r351ef675d4f94b5f8e696a10bf8190bc</xlmsforms:syncedQuestionId>
        <xlmsforms:syncedQuestionId>r351ef675d4f94b5f8e696a10bf8190bc-Score</xlmsforms:syncedQuestionId>
        <xlmsforms:syncedQuestionId>r351ef675d4f94b5f8e696a10bf8190bc-Comment</xlmsforms:syncedQuestionId>
        <xlmsforms:syncedQuestionId>r36ede6aff49a45b69f9943155190ec44</xlmsforms:syncedQuestionId>
        <xlmsforms:syncedQuestionId>r36ede6aff49a45b69f9943155190ec44-Score</xlmsforms:syncedQuestionId>
        <xlmsforms:syncedQuestionId>r36ede6aff49a45b69f9943155190ec44-Comment</xlmsforms:syncedQuestionId>
        <xlmsforms:syncedQuestionId>r7f1f3f8855ee4d11b64a945b66272dfa</xlmsforms:syncedQuestionId>
        <xlmsforms:syncedQuestionId>r7f1f3f8855ee4d11b64a945b66272dfa-Score</xlmsforms:syncedQuestionId>
        <xlmsforms:syncedQuestionId>r7f1f3f8855ee4d11b64a945b66272dfa-Comment</xlmsforms:syncedQuestionId>
        <xlmsforms:syncedQuestionId>r460966df643f40b681587dcd5ddc8088</xlmsforms:syncedQuestionId>
        <xlmsforms:syncedQuestionId>r460966df643f40b681587dcd5ddc8088-Score</xlmsforms:syncedQuestionId>
        <xlmsforms:syncedQuestionId>r460966df643f40b681587dcd5ddc8088-Comment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F12" sqref="F12"/>
    </sheetView>
  </sheetViews>
  <sheetFormatPr defaultRowHeight="15" x14ac:dyDescent="0.25"/>
  <cols>
    <col min="1" max="1" width="80.28515625" customWidth="1"/>
    <col min="2" max="2" width="5.42578125" customWidth="1"/>
    <col min="3" max="5" width="20" bestFit="1" customWidth="1"/>
    <col min="6" max="6" width="20" customWidth="1"/>
    <col min="7" max="7" width="39" customWidth="1"/>
    <col min="8" max="12" width="20" bestFit="1" customWidth="1"/>
    <col min="13" max="13" width="28.5703125" customWidth="1"/>
  </cols>
  <sheetData>
    <row r="1" spans="1:13" x14ac:dyDescent="0.25">
      <c r="A1" t="s">
        <v>165</v>
      </c>
      <c r="B1" t="s">
        <v>0</v>
      </c>
      <c r="C1" t="s">
        <v>1</v>
      </c>
      <c r="D1" t="s">
        <v>2</v>
      </c>
      <c r="E1" t="s">
        <v>4</v>
      </c>
      <c r="F1" t="s">
        <v>166</v>
      </c>
      <c r="G1" t="s">
        <v>5</v>
      </c>
      <c r="H1" t="s">
        <v>8</v>
      </c>
      <c r="I1" t="s">
        <v>11</v>
      </c>
      <c r="J1" t="s">
        <v>14</v>
      </c>
      <c r="K1" t="s">
        <v>17</v>
      </c>
      <c r="L1" t="s">
        <v>20</v>
      </c>
      <c r="M1" t="s">
        <v>23</v>
      </c>
    </row>
    <row r="2" spans="1:13" x14ac:dyDescent="0.25">
      <c r="A2" t="str">
        <f>"Array(1,'"&amp;G2&amp;"','status_ok','"&amp;E2&amp;"', data_exercicios, ''),"</f>
        <v>Array(1,'MaxwellBAldo','status_ok','Maxwell BAldo', data_exercicios, ''),</v>
      </c>
      <c r="B2">
        <v>1</v>
      </c>
      <c r="C2" s="1">
        <v>45736.577662037038</v>
      </c>
      <c r="D2" s="1">
        <v>45736.578148148146</v>
      </c>
      <c r="E2" t="s">
        <v>113</v>
      </c>
      <c r="F2" t="str">
        <f>OfficeForms.Table[[#This Row],[Github:]]</f>
        <v>MaxwellBAldo</v>
      </c>
      <c r="G2" t="s">
        <v>114</v>
      </c>
      <c r="H2" t="s">
        <v>27</v>
      </c>
      <c r="I2" t="s">
        <v>27</v>
      </c>
      <c r="J2" t="s">
        <v>94</v>
      </c>
      <c r="K2" t="s">
        <v>30</v>
      </c>
      <c r="L2" t="s">
        <v>35</v>
      </c>
      <c r="M2" t="s">
        <v>31</v>
      </c>
    </row>
    <row r="3" spans="1:13" x14ac:dyDescent="0.25">
      <c r="A3" t="str">
        <f t="shared" ref="A3:A25" si="0">"Array(1,'"&amp;G3&amp;"','status_ok','"&amp;E3&amp;"', data_exercicios, ''),"</f>
        <v>Array(1,'murilocenzi6','status_ok','Murilo Cenzi', data_exercicios, ''),</v>
      </c>
      <c r="B3">
        <f>B2+1</f>
        <v>2</v>
      </c>
      <c r="C3" s="1">
        <v>45736.621099537035</v>
      </c>
      <c r="D3" s="1">
        <v>45736.621608796297</v>
      </c>
      <c r="E3" t="s">
        <v>115</v>
      </c>
      <c r="F3" t="str">
        <f>OfficeForms.Table[[#This Row],[Github:]]</f>
        <v>murilocenzi6</v>
      </c>
      <c r="G3" t="s">
        <v>116</v>
      </c>
      <c r="H3" t="s">
        <v>27</v>
      </c>
      <c r="I3" t="s">
        <v>27</v>
      </c>
      <c r="J3" t="s">
        <v>29</v>
      </c>
      <c r="K3" t="s">
        <v>34</v>
      </c>
      <c r="L3" t="s">
        <v>35</v>
      </c>
      <c r="M3" t="s">
        <v>31</v>
      </c>
    </row>
    <row r="4" spans="1:13" x14ac:dyDescent="0.25">
      <c r="A4" t="str">
        <f t="shared" si="0"/>
        <v>Array(1,'thalesgois2025','status_ok','Tales Gois', data_exercicios, ''),</v>
      </c>
      <c r="B4">
        <f t="shared" ref="B4:B25" si="1">B3+1</f>
        <v>3</v>
      </c>
      <c r="C4" s="1">
        <v>45736.639386574076</v>
      </c>
      <c r="D4" s="1">
        <v>45736.640231481484</v>
      </c>
      <c r="E4" t="s">
        <v>117</v>
      </c>
      <c r="F4" t="str">
        <f>OfficeForms.Table[[#This Row],[Github:]]</f>
        <v>thalesgois2025</v>
      </c>
      <c r="G4" t="s">
        <v>118</v>
      </c>
      <c r="H4" t="s">
        <v>27</v>
      </c>
      <c r="I4" t="s">
        <v>27</v>
      </c>
      <c r="J4" t="s">
        <v>29</v>
      </c>
      <c r="K4" t="s">
        <v>34</v>
      </c>
      <c r="L4" t="s">
        <v>119</v>
      </c>
      <c r="M4" t="s">
        <v>41</v>
      </c>
    </row>
    <row r="5" spans="1:13" x14ac:dyDescent="0.25">
      <c r="A5" t="str">
        <f t="shared" si="0"/>
        <v>Array(1,'https://github.com/Borges66','status_ok','Enrico Borges Pedron', data_exercicios, ''),</v>
      </c>
      <c r="B5">
        <f t="shared" si="1"/>
        <v>4</v>
      </c>
      <c r="C5" s="1">
        <v>45736.641747685186</v>
      </c>
      <c r="D5" s="1">
        <v>45736.643634259257</v>
      </c>
      <c r="E5" t="s">
        <v>120</v>
      </c>
      <c r="F5" t="str">
        <f>OfficeForms.Table[[#This Row],[Github:]]</f>
        <v>https://github.com/Borges66</v>
      </c>
      <c r="G5" t="s">
        <v>121</v>
      </c>
      <c r="H5" t="s">
        <v>28</v>
      </c>
      <c r="I5" t="s">
        <v>28</v>
      </c>
      <c r="J5" t="s">
        <v>38</v>
      </c>
      <c r="K5" t="s">
        <v>34</v>
      </c>
      <c r="L5" t="s">
        <v>35</v>
      </c>
      <c r="M5" t="s">
        <v>31</v>
      </c>
    </row>
    <row r="6" spans="1:13" x14ac:dyDescent="0.25">
      <c r="A6" t="str">
        <f t="shared" si="0"/>
        <v>Array(1,'Caio245js','status_ok','Caio', data_exercicios, ''),</v>
      </c>
      <c r="B6">
        <f t="shared" si="1"/>
        <v>5</v>
      </c>
      <c r="C6" s="1">
        <v>45736.642453703702</v>
      </c>
      <c r="D6" s="1">
        <v>45736.643923611111</v>
      </c>
      <c r="E6" t="s">
        <v>122</v>
      </c>
      <c r="F6" t="str">
        <f>OfficeForms.Table[[#This Row],[Github:]]</f>
        <v>Caio245js</v>
      </c>
      <c r="G6" t="s">
        <v>123</v>
      </c>
      <c r="H6" t="s">
        <v>27</v>
      </c>
      <c r="I6" t="s">
        <v>27</v>
      </c>
      <c r="J6" t="s">
        <v>29</v>
      </c>
      <c r="K6" t="s">
        <v>34</v>
      </c>
      <c r="L6" t="s">
        <v>124</v>
      </c>
      <c r="M6" t="s">
        <v>41</v>
      </c>
    </row>
    <row r="7" spans="1:13" x14ac:dyDescent="0.25">
      <c r="A7" t="str">
        <f t="shared" si="0"/>
        <v>Array(1,'https://github.com/jragrello','status_ok','CARLOS AMAURY AGRELLO JUNIOR', data_exercicios, ''),</v>
      </c>
      <c r="B7">
        <f t="shared" si="1"/>
        <v>6</v>
      </c>
      <c r="C7" s="1">
        <v>45736.646608796298</v>
      </c>
      <c r="D7" s="1">
        <v>45736.648229166669</v>
      </c>
      <c r="E7" t="s">
        <v>125</v>
      </c>
      <c r="F7" t="str">
        <f>OfficeForms.Table[[#This Row],[Github:]]</f>
        <v>https://github.com/jragrello</v>
      </c>
      <c r="G7" t="s">
        <v>126</v>
      </c>
      <c r="H7" t="s">
        <v>27</v>
      </c>
      <c r="I7" t="s">
        <v>28</v>
      </c>
      <c r="J7" t="s">
        <v>50</v>
      </c>
      <c r="K7" t="s">
        <v>34</v>
      </c>
      <c r="L7" t="s">
        <v>127</v>
      </c>
      <c r="M7" t="s">
        <v>41</v>
      </c>
    </row>
    <row r="8" spans="1:13" x14ac:dyDescent="0.25">
      <c r="A8" t="str">
        <f t="shared" si="0"/>
        <v>Array(1,'Will1712','status_ok','Bernardo Carvalho Will', data_exercicios, ''),</v>
      </c>
      <c r="B8">
        <f t="shared" si="1"/>
        <v>7</v>
      </c>
      <c r="C8" s="1">
        <v>45736.64744212963</v>
      </c>
      <c r="D8" s="1">
        <v>45736.648263888892</v>
      </c>
      <c r="E8" t="s">
        <v>128</v>
      </c>
      <c r="F8" t="str">
        <f>OfficeForms.Table[[#This Row],[Github:]]</f>
        <v>Will1712</v>
      </c>
      <c r="G8" t="s">
        <v>129</v>
      </c>
      <c r="H8" t="s">
        <v>27</v>
      </c>
      <c r="I8" t="s">
        <v>27</v>
      </c>
      <c r="J8" t="s">
        <v>44</v>
      </c>
      <c r="K8" t="s">
        <v>34</v>
      </c>
      <c r="L8" t="s">
        <v>130</v>
      </c>
      <c r="M8" t="s">
        <v>41</v>
      </c>
    </row>
    <row r="9" spans="1:13" x14ac:dyDescent="0.25">
      <c r="A9" t="str">
        <f t="shared" si="0"/>
        <v>Array(1,'https://github.com/luizpauloao','status_ok','Luiz Paulo Alves de Oliveira', data_exercicios, ''),</v>
      </c>
      <c r="B9">
        <f t="shared" si="1"/>
        <v>8</v>
      </c>
      <c r="C9" s="1">
        <v>45736.652604166666</v>
      </c>
      <c r="D9" s="1">
        <v>45736.653252314813</v>
      </c>
      <c r="E9" t="s">
        <v>131</v>
      </c>
      <c r="F9" t="str">
        <f>OfficeForms.Table[[#This Row],[Github:]]</f>
        <v>https://github.com/luizpauloao</v>
      </c>
      <c r="G9" t="s">
        <v>132</v>
      </c>
      <c r="H9" t="s">
        <v>27</v>
      </c>
      <c r="I9" t="s">
        <v>27</v>
      </c>
      <c r="J9" t="s">
        <v>44</v>
      </c>
      <c r="K9" t="s">
        <v>39</v>
      </c>
      <c r="L9" t="s">
        <v>40</v>
      </c>
      <c r="M9" t="s">
        <v>41</v>
      </c>
    </row>
    <row r="10" spans="1:13" x14ac:dyDescent="0.25">
      <c r="A10" t="str">
        <f t="shared" si="0"/>
        <v>Array(1,'joaophheinz','status_ok','Joao pedro heinz', data_exercicios, ''),</v>
      </c>
      <c r="B10">
        <f t="shared" si="1"/>
        <v>9</v>
      </c>
      <c r="C10" s="1">
        <v>45736.654814814814</v>
      </c>
      <c r="D10" s="1">
        <v>45736.655671296299</v>
      </c>
      <c r="E10" t="s">
        <v>133</v>
      </c>
      <c r="F10" t="str">
        <f>OfficeForms.Table[[#This Row],[Github:]]</f>
        <v>joaophheinz</v>
      </c>
      <c r="G10" t="s">
        <v>134</v>
      </c>
      <c r="H10" t="s">
        <v>27</v>
      </c>
      <c r="I10" t="s">
        <v>27</v>
      </c>
      <c r="J10" t="s">
        <v>38</v>
      </c>
      <c r="K10" t="s">
        <v>30</v>
      </c>
      <c r="L10" t="s">
        <v>135</v>
      </c>
      <c r="M10" t="s">
        <v>31</v>
      </c>
    </row>
    <row r="11" spans="1:13" x14ac:dyDescent="0.25">
      <c r="A11" t="str">
        <f t="shared" si="0"/>
        <v>Array(1,'https://github.com/Malu-Oliveira','status_ok','Maria Luisa Farias de Oliveira', data_exercicios, ''),</v>
      </c>
      <c r="B11">
        <f t="shared" si="1"/>
        <v>10</v>
      </c>
      <c r="C11" s="1">
        <v>45736.655023148145</v>
      </c>
      <c r="D11" s="1">
        <v>45736.656030092592</v>
      </c>
      <c r="E11" t="s">
        <v>136</v>
      </c>
      <c r="F11" t="s">
        <v>167</v>
      </c>
      <c r="G11" t="s">
        <v>137</v>
      </c>
      <c r="H11" t="s">
        <v>27</v>
      </c>
      <c r="I11" t="s">
        <v>28</v>
      </c>
      <c r="J11" t="s">
        <v>44</v>
      </c>
      <c r="K11" t="s">
        <v>34</v>
      </c>
      <c r="L11" t="s">
        <v>35</v>
      </c>
      <c r="M11" t="s">
        <v>41</v>
      </c>
    </row>
    <row r="12" spans="1:13" x14ac:dyDescent="0.25">
      <c r="A12" t="str">
        <f t="shared" si="0"/>
        <v>Array(1,'https://github.com/IPedringoI/IPedringoI.git','status_ok','Pedro Eduardo Dias Nacimento', data_exercicios, ''),</v>
      </c>
      <c r="B12">
        <f t="shared" si="1"/>
        <v>11</v>
      </c>
      <c r="C12" s="1">
        <v>45736.656724537039</v>
      </c>
      <c r="D12" s="1">
        <v>45736.657511574071</v>
      </c>
      <c r="E12" t="s">
        <v>138</v>
      </c>
      <c r="F12" s="2" t="str">
        <f>OfficeForms.Table[[#This Row],[Github:]]</f>
        <v>https://github.com/IPedringoI/IPedringoI.git</v>
      </c>
      <c r="G12" t="s">
        <v>139</v>
      </c>
      <c r="H12" t="s">
        <v>28</v>
      </c>
      <c r="I12" t="s">
        <v>28</v>
      </c>
      <c r="J12" t="s">
        <v>38</v>
      </c>
      <c r="K12" t="s">
        <v>34</v>
      </c>
      <c r="L12" t="s">
        <v>140</v>
      </c>
      <c r="M12" t="s">
        <v>31</v>
      </c>
    </row>
    <row r="13" spans="1:13" x14ac:dyDescent="0.25">
      <c r="A13" t="str">
        <f t="shared" si="0"/>
        <v>Array(1,'crismartinssc','status_ok','Cristian Martins', data_exercicios, ''),</v>
      </c>
      <c r="B13">
        <f t="shared" si="1"/>
        <v>12</v>
      </c>
      <c r="C13" s="1">
        <v>45736.657152777778</v>
      </c>
      <c r="D13" s="1">
        <v>45736.657881944448</v>
      </c>
      <c r="E13" t="s">
        <v>141</v>
      </c>
      <c r="F13" t="str">
        <f>OfficeForms.Table[[#This Row],[Github:]]</f>
        <v>crismartinssc</v>
      </c>
      <c r="G13" t="s">
        <v>142</v>
      </c>
      <c r="H13" t="s">
        <v>27</v>
      </c>
      <c r="I13" t="s">
        <v>28</v>
      </c>
      <c r="J13" t="s">
        <v>44</v>
      </c>
      <c r="K13" t="s">
        <v>34</v>
      </c>
      <c r="L13" t="s">
        <v>40</v>
      </c>
      <c r="M13" t="s">
        <v>31</v>
      </c>
    </row>
    <row r="14" spans="1:13" x14ac:dyDescent="0.25">
      <c r="A14" t="str">
        <f t="shared" si="0"/>
        <v>Array(1,'https://github.com/Pam1590','status_ok','Pâmela Kunze', data_exercicios, ''),</v>
      </c>
      <c r="B14">
        <f t="shared" si="1"/>
        <v>13</v>
      </c>
      <c r="C14" s="1">
        <v>45736.656284722223</v>
      </c>
      <c r="D14" s="1">
        <v>45736.658078703702</v>
      </c>
      <c r="E14" t="s">
        <v>143</v>
      </c>
      <c r="F14" t="str">
        <f>OfficeForms.Table[[#This Row],[Github:]]</f>
        <v>https://github.com/Pam1590</v>
      </c>
      <c r="G14" t="s">
        <v>144</v>
      </c>
      <c r="H14" t="s">
        <v>28</v>
      </c>
      <c r="I14" t="s">
        <v>27</v>
      </c>
      <c r="J14" t="s">
        <v>29</v>
      </c>
      <c r="K14" t="s">
        <v>34</v>
      </c>
      <c r="L14" t="s">
        <v>35</v>
      </c>
      <c r="M14" t="s">
        <v>41</v>
      </c>
    </row>
    <row r="15" spans="1:13" x14ac:dyDescent="0.25">
      <c r="A15" t="str">
        <f t="shared" si="0"/>
        <v>Array(1,'estou aprendendo','status_ok','caroline dos santo soares', data_exercicios, ''),</v>
      </c>
      <c r="B15">
        <f t="shared" si="1"/>
        <v>14</v>
      </c>
      <c r="C15" s="1">
        <v>45736.658761574072</v>
      </c>
      <c r="D15" s="1">
        <v>45736.659490740742</v>
      </c>
      <c r="E15" t="s">
        <v>145</v>
      </c>
      <c r="F15" t="str">
        <f>OfficeForms.Table[[#This Row],[Github:]]</f>
        <v>estou aprendendo</v>
      </c>
      <c r="G15" t="s">
        <v>146</v>
      </c>
      <c r="H15" t="s">
        <v>27</v>
      </c>
      <c r="I15" t="s">
        <v>27</v>
      </c>
      <c r="J15" t="s">
        <v>44</v>
      </c>
      <c r="K15" t="s">
        <v>34</v>
      </c>
      <c r="L15" t="s">
        <v>47</v>
      </c>
      <c r="M15" t="s">
        <v>41</v>
      </c>
    </row>
    <row r="16" spans="1:13" x14ac:dyDescent="0.25">
      <c r="A16" t="str">
        <f t="shared" si="0"/>
        <v>Array(1,'https://github.com/IPedringoI/IPedringoI.git','status_ok','Pedro Eduardo Dias Nacimento', data_exercicios, ''),</v>
      </c>
      <c r="B16">
        <f t="shared" si="1"/>
        <v>15</v>
      </c>
      <c r="C16" s="1">
        <v>45736.658831018518</v>
      </c>
      <c r="D16" s="1">
        <v>45736.660196759258</v>
      </c>
      <c r="E16" t="s">
        <v>138</v>
      </c>
      <c r="F16" t="str">
        <f>OfficeForms.Table[[#This Row],[Github:]]</f>
        <v>https://github.com/IPedringoI/IPedringoI.git</v>
      </c>
      <c r="G16" t="s">
        <v>139</v>
      </c>
      <c r="H16" t="s">
        <v>28</v>
      </c>
      <c r="I16" t="s">
        <v>28</v>
      </c>
      <c r="J16" t="s">
        <v>44</v>
      </c>
      <c r="K16" t="s">
        <v>34</v>
      </c>
      <c r="L16" t="s">
        <v>140</v>
      </c>
      <c r="M16" t="s">
        <v>31</v>
      </c>
    </row>
    <row r="17" spans="1:13" x14ac:dyDescent="0.25">
      <c r="A17" t="str">
        <f t="shared" si="0"/>
        <v>Array(1,'https://github.com/VanessaPereiradaSilva/Projetos-senac.git','status_ok','Vanessa Pereira da Silva', data_exercicios, ''),</v>
      </c>
      <c r="B17">
        <f t="shared" si="1"/>
        <v>16</v>
      </c>
      <c r="C17" s="1">
        <v>45736.659687500003</v>
      </c>
      <c r="D17" s="1">
        <v>45736.660671296297</v>
      </c>
      <c r="E17" t="s">
        <v>147</v>
      </c>
      <c r="F17" t="str">
        <f>OfficeForms.Table[[#This Row],[Github:]]</f>
        <v>https://github.com/VanessaPereiradaSilva/Projetos-senac.git</v>
      </c>
      <c r="G17" t="s">
        <v>148</v>
      </c>
      <c r="H17" t="s">
        <v>27</v>
      </c>
      <c r="I17" t="s">
        <v>27</v>
      </c>
      <c r="J17" t="s">
        <v>29</v>
      </c>
      <c r="K17" t="s">
        <v>34</v>
      </c>
      <c r="L17" t="s">
        <v>35</v>
      </c>
      <c r="M17" t="s">
        <v>41</v>
      </c>
    </row>
    <row r="18" spans="1:13" x14ac:dyDescent="0.25">
      <c r="A18" t="str">
        <f t="shared" si="0"/>
        <v>Array(1,'Eduardos0BR','status_ok','Eduardo Selbmann de Liz e Souza', data_exercicios, ''),</v>
      </c>
      <c r="B18">
        <f t="shared" si="1"/>
        <v>17</v>
      </c>
      <c r="C18" s="1">
        <v>45736.659768518519</v>
      </c>
      <c r="D18" s="1">
        <v>45736.661087962966</v>
      </c>
      <c r="E18" t="s">
        <v>149</v>
      </c>
      <c r="F18" t="str">
        <f>OfficeForms.Table[[#This Row],[Github:]]</f>
        <v>Eduardos0BR</v>
      </c>
      <c r="G18" t="s">
        <v>150</v>
      </c>
      <c r="H18" t="s">
        <v>27</v>
      </c>
      <c r="I18" t="s">
        <v>28</v>
      </c>
      <c r="J18" t="s">
        <v>94</v>
      </c>
      <c r="K18" t="s">
        <v>30</v>
      </c>
      <c r="L18" t="s">
        <v>35</v>
      </c>
      <c r="M18" t="s">
        <v>41</v>
      </c>
    </row>
    <row r="19" spans="1:13" x14ac:dyDescent="0.25">
      <c r="A19" t="str">
        <f t="shared" si="0"/>
        <v>Array(1,'anderson-kana','status_ok','Anderson Kannenberg', data_exercicios, ''),</v>
      </c>
      <c r="B19">
        <f t="shared" si="1"/>
        <v>18</v>
      </c>
      <c r="C19" s="1">
        <v>45736.660462962966</v>
      </c>
      <c r="D19" s="1">
        <v>45736.66207175926</v>
      </c>
      <c r="E19" t="s">
        <v>151</v>
      </c>
      <c r="F19" t="str">
        <f>OfficeForms.Table[[#This Row],[Github:]]</f>
        <v>anderson-kana</v>
      </c>
      <c r="G19" t="s">
        <v>152</v>
      </c>
      <c r="H19" t="s">
        <v>27</v>
      </c>
      <c r="I19" t="s">
        <v>27</v>
      </c>
      <c r="J19" t="s">
        <v>94</v>
      </c>
      <c r="K19" t="s">
        <v>34</v>
      </c>
      <c r="L19" t="s">
        <v>47</v>
      </c>
      <c r="M19" t="s">
        <v>31</v>
      </c>
    </row>
    <row r="20" spans="1:13" x14ac:dyDescent="0.25">
      <c r="A20" t="str">
        <f t="shared" si="0"/>
        <v>Array(1,'https://github.com/nananzoka/projetos-senac2.git','status_ok','natasha nunes dos santos', data_exercicios, ''),</v>
      </c>
      <c r="B20">
        <f t="shared" si="1"/>
        <v>19</v>
      </c>
      <c r="C20" s="1">
        <v>45736.660752314812</v>
      </c>
      <c r="D20" s="1">
        <v>45736.66238425926</v>
      </c>
      <c r="E20" t="s">
        <v>153</v>
      </c>
      <c r="F20" t="str">
        <f>OfficeForms.Table[[#This Row],[Github:]]</f>
        <v>https://github.com/nananzoka/projetos-senac2.git</v>
      </c>
      <c r="G20" t="s">
        <v>154</v>
      </c>
      <c r="H20" t="s">
        <v>28</v>
      </c>
      <c r="I20" t="s">
        <v>27</v>
      </c>
      <c r="J20" t="s">
        <v>38</v>
      </c>
      <c r="K20" t="s">
        <v>30</v>
      </c>
      <c r="L20" t="s">
        <v>40</v>
      </c>
      <c r="M20" t="s">
        <v>41</v>
      </c>
    </row>
    <row r="21" spans="1:13" x14ac:dyDescent="0.25">
      <c r="A21" t="str">
        <f t="shared" si="0"/>
        <v>Array(1,'pbxxx','status_ok','Pablo Alexandre Moraes Almeida', data_exercicios, ''),</v>
      </c>
      <c r="B21">
        <f t="shared" si="1"/>
        <v>20</v>
      </c>
      <c r="C21" s="1">
        <v>45736.66443287037</v>
      </c>
      <c r="D21" s="1">
        <v>45736.665231481478</v>
      </c>
      <c r="E21" t="s">
        <v>155</v>
      </c>
      <c r="F21" t="str">
        <f>OfficeForms.Table[[#This Row],[Github:]]</f>
        <v>pbxxx</v>
      </c>
      <c r="G21" t="s">
        <v>156</v>
      </c>
      <c r="H21" t="s">
        <v>28</v>
      </c>
      <c r="I21" t="s">
        <v>28</v>
      </c>
      <c r="J21" t="s">
        <v>29</v>
      </c>
      <c r="K21" t="s">
        <v>34</v>
      </c>
      <c r="L21" t="s">
        <v>35</v>
      </c>
      <c r="M21" t="s">
        <v>41</v>
      </c>
    </row>
    <row r="22" spans="1:13" x14ac:dyDescent="0.25">
      <c r="A22" t="str">
        <f t="shared" si="0"/>
        <v>Array(1,'Nicole1668','status_ok','Nicole Nasato Zunino', data_exercicios, ''),</v>
      </c>
      <c r="B22">
        <f t="shared" si="1"/>
        <v>21</v>
      </c>
      <c r="C22" s="1">
        <v>45736.665219907409</v>
      </c>
      <c r="D22" s="1">
        <v>45736.66611111111</v>
      </c>
      <c r="E22" t="s">
        <v>157</v>
      </c>
      <c r="F22" t="str">
        <f>OfficeForms.Table[[#This Row],[Github:]]</f>
        <v>Nicole1668</v>
      </c>
      <c r="G22" t="s">
        <v>158</v>
      </c>
      <c r="H22" t="s">
        <v>27</v>
      </c>
      <c r="I22" t="s">
        <v>27</v>
      </c>
      <c r="J22" t="s">
        <v>29</v>
      </c>
      <c r="K22" t="s">
        <v>34</v>
      </c>
      <c r="L22" t="s">
        <v>40</v>
      </c>
      <c r="M22" t="s">
        <v>31</v>
      </c>
    </row>
    <row r="23" spans="1:13" x14ac:dyDescent="0.25">
      <c r="A23" t="str">
        <f t="shared" si="0"/>
        <v>Array(1,'https://github.com/BrunaBandeira2609/Projeto-Senac-.git','status_ok','Bruna Dos Santos Bandeira ', data_exercicios, ''),</v>
      </c>
      <c r="B23">
        <f t="shared" si="1"/>
        <v>22</v>
      </c>
      <c r="C23" s="1">
        <v>45736.666828703703</v>
      </c>
      <c r="D23" s="1">
        <v>45736.667673611111</v>
      </c>
      <c r="E23" t="s">
        <v>159</v>
      </c>
      <c r="F23" t="str">
        <f>OfficeForms.Table[[#This Row],[Github:]]</f>
        <v>https://github.com/BrunaBandeira2609/Projeto-Senac-.git</v>
      </c>
      <c r="G23" t="s">
        <v>160</v>
      </c>
      <c r="H23" t="s">
        <v>28</v>
      </c>
      <c r="I23" t="s">
        <v>28</v>
      </c>
      <c r="J23" t="s">
        <v>29</v>
      </c>
      <c r="K23" t="s">
        <v>34</v>
      </c>
      <c r="L23" t="s">
        <v>53</v>
      </c>
      <c r="M23" t="s">
        <v>41</v>
      </c>
    </row>
    <row r="24" spans="1:13" x14ac:dyDescent="0.25">
      <c r="A24" t="str">
        <f t="shared" si="0"/>
        <v>Array(1,'anderson-kana','status_ok','anderson kannenberg', data_exercicios, ''),</v>
      </c>
      <c r="B24">
        <f t="shared" si="1"/>
        <v>23</v>
      </c>
      <c r="C24" s="1">
        <v>45736.668240740742</v>
      </c>
      <c r="D24" s="1">
        <v>45736.668715277781</v>
      </c>
      <c r="E24" t="s">
        <v>161</v>
      </c>
      <c r="F24" t="str">
        <f>OfficeForms.Table[[#This Row],[Github:]]</f>
        <v>anderson-kana</v>
      </c>
      <c r="G24" t="s">
        <v>152</v>
      </c>
      <c r="H24" t="s">
        <v>27</v>
      </c>
      <c r="I24" t="s">
        <v>27</v>
      </c>
      <c r="J24" t="s">
        <v>94</v>
      </c>
      <c r="K24" t="s">
        <v>34</v>
      </c>
      <c r="L24" t="s">
        <v>47</v>
      </c>
      <c r="M24" t="s">
        <v>31</v>
      </c>
    </row>
    <row r="25" spans="1:13" x14ac:dyDescent="0.25">
      <c r="A25" t="str">
        <f t="shared" si="0"/>
        <v>Array(1,'Juninfelt','status_ok','Carlos Roberto Campestrini Junior ', data_exercicios, ''),</v>
      </c>
      <c r="B25">
        <f t="shared" si="1"/>
        <v>24</v>
      </c>
      <c r="C25" s="1">
        <v>45737.349224537036</v>
      </c>
      <c r="D25" s="1">
        <v>45737.349780092591</v>
      </c>
      <c r="E25" t="s">
        <v>162</v>
      </c>
      <c r="F25" t="str">
        <f>OfficeForms.Table[[#This Row],[Github:]]</f>
        <v>Juninfelt</v>
      </c>
      <c r="G25" t="s">
        <v>163</v>
      </c>
      <c r="H25" t="s">
        <v>27</v>
      </c>
      <c r="I25" t="s">
        <v>27</v>
      </c>
      <c r="J25" t="s">
        <v>29</v>
      </c>
      <c r="K25" t="s">
        <v>34</v>
      </c>
      <c r="L25" t="s">
        <v>164</v>
      </c>
      <c r="M25" t="s"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D113-E579-40EC-A51E-1E1A2488C29D}">
  <dimension ref="A1:Z32"/>
  <sheetViews>
    <sheetView workbookViewId="0">
      <selection activeCell="A26" sqref="A26"/>
    </sheetView>
  </sheetViews>
  <sheetFormatPr defaultRowHeight="15" x14ac:dyDescent="0.25"/>
  <cols>
    <col min="1" max="5" width="20" bestFit="1" customWidth="1"/>
    <col min="6" max="7" width="39" customWidth="1"/>
    <col min="8" max="26" width="2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45376.884421296294</v>
      </c>
      <c r="C2" s="1">
        <v>45376.884976851848</v>
      </c>
      <c r="D2" t="s">
        <v>26</v>
      </c>
      <c r="E2" t="s">
        <v>32</v>
      </c>
      <c r="F2" t="s">
        <v>33</v>
      </c>
      <c r="G2">
        <v>0</v>
      </c>
      <c r="I2" t="s">
        <v>28</v>
      </c>
      <c r="J2">
        <v>0</v>
      </c>
      <c r="L2" t="s">
        <v>28</v>
      </c>
      <c r="M2">
        <v>0</v>
      </c>
      <c r="O2" t="s">
        <v>29</v>
      </c>
      <c r="P2">
        <v>0</v>
      </c>
      <c r="R2" t="s">
        <v>34</v>
      </c>
      <c r="S2">
        <v>0</v>
      </c>
      <c r="U2" t="s">
        <v>35</v>
      </c>
      <c r="V2">
        <v>0</v>
      </c>
      <c r="X2" t="s">
        <v>31</v>
      </c>
      <c r="Y2">
        <v>0</v>
      </c>
    </row>
    <row r="3" spans="1:26" x14ac:dyDescent="0.25">
      <c r="A3">
        <v>3</v>
      </c>
      <c r="B3" s="1">
        <v>45376.894178240742</v>
      </c>
      <c r="C3" s="1">
        <v>45376.894953703704</v>
      </c>
      <c r="D3" t="s">
        <v>26</v>
      </c>
      <c r="E3" t="s">
        <v>36</v>
      </c>
      <c r="F3" t="s">
        <v>37</v>
      </c>
      <c r="G3">
        <v>0</v>
      </c>
      <c r="I3" t="s">
        <v>27</v>
      </c>
      <c r="J3">
        <v>0</v>
      </c>
      <c r="L3" t="s">
        <v>27</v>
      </c>
      <c r="M3">
        <v>0</v>
      </c>
      <c r="O3" t="s">
        <v>38</v>
      </c>
      <c r="P3">
        <v>0</v>
      </c>
      <c r="R3" t="s">
        <v>39</v>
      </c>
      <c r="S3">
        <v>0</v>
      </c>
      <c r="U3" t="s">
        <v>40</v>
      </c>
      <c r="V3">
        <v>0</v>
      </c>
      <c r="X3" t="s">
        <v>41</v>
      </c>
      <c r="Y3">
        <v>0</v>
      </c>
    </row>
    <row r="4" spans="1:26" x14ac:dyDescent="0.25">
      <c r="A4">
        <v>4</v>
      </c>
      <c r="B4" s="1">
        <v>45376.894513888888</v>
      </c>
      <c r="C4" s="1">
        <v>45376.896006944444</v>
      </c>
      <c r="D4" t="s">
        <v>26</v>
      </c>
      <c r="E4" t="s">
        <v>42</v>
      </c>
      <c r="F4" t="s">
        <v>43</v>
      </c>
      <c r="G4">
        <v>0</v>
      </c>
      <c r="I4" t="s">
        <v>27</v>
      </c>
      <c r="J4">
        <v>0</v>
      </c>
      <c r="L4" t="s">
        <v>27</v>
      </c>
      <c r="M4">
        <v>0</v>
      </c>
      <c r="O4" t="s">
        <v>44</v>
      </c>
      <c r="P4">
        <v>0</v>
      </c>
      <c r="R4" t="s">
        <v>34</v>
      </c>
      <c r="S4">
        <v>0</v>
      </c>
      <c r="U4" t="s">
        <v>40</v>
      </c>
      <c r="V4">
        <v>0</v>
      </c>
      <c r="X4" t="s">
        <v>41</v>
      </c>
      <c r="Y4">
        <v>0</v>
      </c>
    </row>
    <row r="5" spans="1:26" x14ac:dyDescent="0.25">
      <c r="A5">
        <v>5</v>
      </c>
      <c r="B5" s="1">
        <v>45376.897141203706</v>
      </c>
      <c r="C5" s="1">
        <v>45376.899004629631</v>
      </c>
      <c r="D5" t="s">
        <v>26</v>
      </c>
      <c r="E5" t="s">
        <v>45</v>
      </c>
      <c r="F5" t="s">
        <v>46</v>
      </c>
      <c r="G5">
        <v>0</v>
      </c>
      <c r="I5" t="s">
        <v>27</v>
      </c>
      <c r="J5">
        <v>0</v>
      </c>
      <c r="L5" t="s">
        <v>28</v>
      </c>
      <c r="M5">
        <v>0</v>
      </c>
      <c r="O5" t="s">
        <v>29</v>
      </c>
      <c r="P5">
        <v>0</v>
      </c>
      <c r="R5" t="s">
        <v>34</v>
      </c>
      <c r="S5">
        <v>0</v>
      </c>
      <c r="U5" t="s">
        <v>47</v>
      </c>
      <c r="V5">
        <v>0</v>
      </c>
      <c r="X5" t="s">
        <v>31</v>
      </c>
      <c r="Y5">
        <v>0</v>
      </c>
    </row>
    <row r="6" spans="1:26" x14ac:dyDescent="0.25">
      <c r="A6">
        <v>6</v>
      </c>
      <c r="B6" s="1">
        <v>45376.898599537039</v>
      </c>
      <c r="C6" s="1">
        <v>45376.899178240739</v>
      </c>
      <c r="D6" t="s">
        <v>26</v>
      </c>
      <c r="E6" t="s">
        <v>48</v>
      </c>
      <c r="F6" t="s">
        <v>49</v>
      </c>
      <c r="G6">
        <v>0</v>
      </c>
      <c r="I6" t="s">
        <v>28</v>
      </c>
      <c r="J6">
        <v>0</v>
      </c>
      <c r="L6" t="s">
        <v>28</v>
      </c>
      <c r="M6">
        <v>0</v>
      </c>
      <c r="O6" t="s">
        <v>50</v>
      </c>
      <c r="P6">
        <v>0</v>
      </c>
      <c r="R6" t="s">
        <v>34</v>
      </c>
      <c r="S6">
        <v>0</v>
      </c>
      <c r="U6" t="s">
        <v>35</v>
      </c>
      <c r="V6">
        <v>0</v>
      </c>
      <c r="X6" t="s">
        <v>41</v>
      </c>
      <c r="Y6">
        <v>0</v>
      </c>
    </row>
    <row r="7" spans="1:26" x14ac:dyDescent="0.25">
      <c r="A7">
        <v>7</v>
      </c>
      <c r="B7" s="1">
        <v>45376.89875</v>
      </c>
      <c r="C7" s="1">
        <v>45376.901145833333</v>
      </c>
      <c r="D7" t="s">
        <v>26</v>
      </c>
      <c r="E7" t="s">
        <v>51</v>
      </c>
      <c r="F7" t="s">
        <v>52</v>
      </c>
      <c r="G7">
        <v>0</v>
      </c>
      <c r="I7" t="s">
        <v>27</v>
      </c>
      <c r="J7">
        <v>0</v>
      </c>
      <c r="L7" t="s">
        <v>27</v>
      </c>
      <c r="M7">
        <v>0</v>
      </c>
      <c r="O7" t="s">
        <v>38</v>
      </c>
      <c r="P7">
        <v>0</v>
      </c>
      <c r="R7" t="s">
        <v>34</v>
      </c>
      <c r="S7">
        <v>0</v>
      </c>
      <c r="U7" t="s">
        <v>53</v>
      </c>
      <c r="V7">
        <v>0</v>
      </c>
      <c r="X7" t="s">
        <v>41</v>
      </c>
      <c r="Y7">
        <v>0</v>
      </c>
    </row>
    <row r="8" spans="1:26" x14ac:dyDescent="0.25">
      <c r="A8">
        <v>8</v>
      </c>
      <c r="B8" s="1">
        <v>45376.905740740738</v>
      </c>
      <c r="C8" s="1">
        <v>45376.906354166669</v>
      </c>
      <c r="D8" t="s">
        <v>26</v>
      </c>
      <c r="E8" t="s">
        <v>54</v>
      </c>
      <c r="F8" t="s">
        <v>55</v>
      </c>
      <c r="G8">
        <v>0</v>
      </c>
      <c r="I8" t="s">
        <v>27</v>
      </c>
      <c r="J8">
        <v>0</v>
      </c>
      <c r="L8" t="s">
        <v>28</v>
      </c>
      <c r="M8">
        <v>0</v>
      </c>
      <c r="O8" t="s">
        <v>56</v>
      </c>
      <c r="P8">
        <v>0</v>
      </c>
      <c r="R8" t="s">
        <v>39</v>
      </c>
      <c r="S8">
        <v>0</v>
      </c>
      <c r="U8" t="s">
        <v>35</v>
      </c>
      <c r="V8">
        <v>0</v>
      </c>
      <c r="X8" t="s">
        <v>31</v>
      </c>
      <c r="Y8">
        <v>0</v>
      </c>
    </row>
    <row r="9" spans="1:26" x14ac:dyDescent="0.25">
      <c r="A9">
        <v>9</v>
      </c>
      <c r="B9" s="1">
        <v>45376.905509259261</v>
      </c>
      <c r="C9" s="1">
        <v>45376.906423611108</v>
      </c>
      <c r="D9" t="s">
        <v>26</v>
      </c>
      <c r="E9" t="s">
        <v>57</v>
      </c>
      <c r="F9" t="s">
        <v>58</v>
      </c>
      <c r="G9">
        <v>0</v>
      </c>
      <c r="I9" t="s">
        <v>27</v>
      </c>
      <c r="J9">
        <v>0</v>
      </c>
      <c r="L9" t="s">
        <v>28</v>
      </c>
      <c r="M9">
        <v>0</v>
      </c>
      <c r="O9" t="s">
        <v>59</v>
      </c>
      <c r="P9">
        <v>0</v>
      </c>
      <c r="R9" t="s">
        <v>30</v>
      </c>
      <c r="S9">
        <v>0</v>
      </c>
      <c r="U9" t="s">
        <v>35</v>
      </c>
      <c r="V9">
        <v>0</v>
      </c>
      <c r="X9" t="s">
        <v>31</v>
      </c>
      <c r="Y9">
        <v>0</v>
      </c>
    </row>
    <row r="10" spans="1:26" x14ac:dyDescent="0.25">
      <c r="A10">
        <v>10</v>
      </c>
      <c r="B10" s="1">
        <v>45376.905844907407</v>
      </c>
      <c r="C10" s="1">
        <v>45376.906585648147</v>
      </c>
      <c r="D10" t="s">
        <v>26</v>
      </c>
      <c r="E10" t="s">
        <v>60</v>
      </c>
      <c r="F10" t="s">
        <v>61</v>
      </c>
      <c r="G10">
        <v>0</v>
      </c>
      <c r="I10" t="s">
        <v>28</v>
      </c>
      <c r="J10">
        <v>0</v>
      </c>
      <c r="L10" t="s">
        <v>28</v>
      </c>
      <c r="M10">
        <v>0</v>
      </c>
      <c r="O10" t="s">
        <v>56</v>
      </c>
      <c r="P10">
        <v>0</v>
      </c>
      <c r="R10" t="s">
        <v>34</v>
      </c>
      <c r="S10">
        <v>0</v>
      </c>
      <c r="U10" t="s">
        <v>62</v>
      </c>
      <c r="V10">
        <v>0</v>
      </c>
      <c r="X10" t="s">
        <v>31</v>
      </c>
      <c r="Y10">
        <v>0</v>
      </c>
    </row>
    <row r="11" spans="1:26" x14ac:dyDescent="0.25">
      <c r="A11">
        <v>11</v>
      </c>
      <c r="B11" s="1">
        <v>45376.905821759261</v>
      </c>
      <c r="C11" s="1">
        <v>45376.906597222223</v>
      </c>
      <c r="D11" t="s">
        <v>26</v>
      </c>
      <c r="E11" t="s">
        <v>63</v>
      </c>
      <c r="F11" t="s">
        <v>64</v>
      </c>
      <c r="G11">
        <v>0</v>
      </c>
      <c r="I11" t="s">
        <v>28</v>
      </c>
      <c r="J11">
        <v>0</v>
      </c>
      <c r="L11" t="s">
        <v>28</v>
      </c>
      <c r="M11">
        <v>0</v>
      </c>
      <c r="O11" t="s">
        <v>38</v>
      </c>
      <c r="P11">
        <v>0</v>
      </c>
      <c r="R11" t="s">
        <v>39</v>
      </c>
      <c r="S11">
        <v>0</v>
      </c>
      <c r="U11" t="s">
        <v>35</v>
      </c>
      <c r="V11">
        <v>0</v>
      </c>
      <c r="X11" t="s">
        <v>41</v>
      </c>
      <c r="Y11">
        <v>0</v>
      </c>
    </row>
    <row r="12" spans="1:26" x14ac:dyDescent="0.25">
      <c r="A12">
        <v>12</v>
      </c>
      <c r="B12" s="1">
        <v>45376.906006944446</v>
      </c>
      <c r="C12" s="1">
        <v>45376.906608796293</v>
      </c>
      <c r="D12" t="s">
        <v>26</v>
      </c>
      <c r="E12" t="s">
        <v>65</v>
      </c>
      <c r="F12" t="s">
        <v>66</v>
      </c>
      <c r="G12">
        <v>0</v>
      </c>
      <c r="I12" t="s">
        <v>27</v>
      </c>
      <c r="J12">
        <v>0</v>
      </c>
      <c r="L12" t="s">
        <v>28</v>
      </c>
      <c r="M12">
        <v>0</v>
      </c>
      <c r="O12" t="s">
        <v>59</v>
      </c>
      <c r="P12">
        <v>0</v>
      </c>
      <c r="R12" t="s">
        <v>30</v>
      </c>
      <c r="S12">
        <v>0</v>
      </c>
      <c r="U12" t="s">
        <v>35</v>
      </c>
      <c r="V12">
        <v>0</v>
      </c>
      <c r="X12" t="s">
        <v>41</v>
      </c>
      <c r="Y12">
        <v>0</v>
      </c>
    </row>
    <row r="13" spans="1:26" x14ac:dyDescent="0.25">
      <c r="A13">
        <v>13</v>
      </c>
      <c r="B13" s="1">
        <v>45376.905949074076</v>
      </c>
      <c r="C13" s="1">
        <v>45376.90662037037</v>
      </c>
      <c r="D13" t="s">
        <v>26</v>
      </c>
      <c r="E13" t="s">
        <v>67</v>
      </c>
      <c r="F13" t="s">
        <v>68</v>
      </c>
      <c r="G13">
        <v>0</v>
      </c>
      <c r="I13" t="s">
        <v>27</v>
      </c>
      <c r="J13">
        <v>0</v>
      </c>
      <c r="L13" t="s">
        <v>28</v>
      </c>
      <c r="M13">
        <v>0</v>
      </c>
      <c r="O13" t="s">
        <v>69</v>
      </c>
      <c r="P13">
        <v>0</v>
      </c>
      <c r="R13" t="s">
        <v>30</v>
      </c>
      <c r="S13">
        <v>0</v>
      </c>
      <c r="U13" t="s">
        <v>47</v>
      </c>
      <c r="V13">
        <v>0</v>
      </c>
      <c r="X13" t="s">
        <v>31</v>
      </c>
      <c r="Y13">
        <v>0</v>
      </c>
    </row>
    <row r="14" spans="1:26" x14ac:dyDescent="0.25">
      <c r="A14">
        <v>14</v>
      </c>
      <c r="B14" s="1">
        <v>45376.905914351853</v>
      </c>
      <c r="C14" s="1">
        <v>45376.906828703701</v>
      </c>
      <c r="D14" t="s">
        <v>26</v>
      </c>
      <c r="E14" t="s">
        <v>70</v>
      </c>
      <c r="F14" t="s">
        <v>71</v>
      </c>
      <c r="G14">
        <v>0</v>
      </c>
      <c r="I14" t="s">
        <v>27</v>
      </c>
      <c r="J14">
        <v>0</v>
      </c>
      <c r="L14" t="s">
        <v>27</v>
      </c>
      <c r="M14">
        <v>0</v>
      </c>
      <c r="O14" t="s">
        <v>29</v>
      </c>
      <c r="P14">
        <v>0</v>
      </c>
      <c r="R14" t="s">
        <v>34</v>
      </c>
      <c r="S14">
        <v>0</v>
      </c>
      <c r="U14" t="s">
        <v>72</v>
      </c>
      <c r="V14">
        <v>0</v>
      </c>
      <c r="X14" t="s">
        <v>31</v>
      </c>
      <c r="Y14">
        <v>0</v>
      </c>
    </row>
    <row r="15" spans="1:26" x14ac:dyDescent="0.25">
      <c r="A15">
        <v>15</v>
      </c>
      <c r="B15" s="1">
        <v>45376.906076388892</v>
      </c>
      <c r="C15" s="1">
        <v>45376.907094907408</v>
      </c>
      <c r="D15" t="s">
        <v>26</v>
      </c>
      <c r="E15" t="s">
        <v>73</v>
      </c>
      <c r="F15" t="s">
        <v>74</v>
      </c>
      <c r="G15">
        <v>0</v>
      </c>
      <c r="I15" t="s">
        <v>27</v>
      </c>
      <c r="J15">
        <v>0</v>
      </c>
      <c r="L15" t="s">
        <v>27</v>
      </c>
      <c r="M15">
        <v>0</v>
      </c>
      <c r="O15" t="s">
        <v>29</v>
      </c>
      <c r="P15">
        <v>0</v>
      </c>
      <c r="R15" t="s">
        <v>39</v>
      </c>
      <c r="S15">
        <v>0</v>
      </c>
      <c r="U15" t="s">
        <v>75</v>
      </c>
      <c r="V15">
        <v>0</v>
      </c>
      <c r="X15" t="s">
        <v>41</v>
      </c>
      <c r="Y15">
        <v>0</v>
      </c>
    </row>
    <row r="16" spans="1:26" x14ac:dyDescent="0.25">
      <c r="A16">
        <v>16</v>
      </c>
      <c r="B16" s="1">
        <v>45376.906585648147</v>
      </c>
      <c r="C16" s="1">
        <v>45376.907210648147</v>
      </c>
      <c r="D16" t="s">
        <v>26</v>
      </c>
      <c r="E16" t="s">
        <v>76</v>
      </c>
      <c r="F16" t="s">
        <v>77</v>
      </c>
      <c r="G16">
        <v>0</v>
      </c>
      <c r="I16" t="s">
        <v>27</v>
      </c>
      <c r="J16">
        <v>0</v>
      </c>
      <c r="L16" t="s">
        <v>28</v>
      </c>
      <c r="M16">
        <v>0</v>
      </c>
      <c r="O16" t="s">
        <v>59</v>
      </c>
      <c r="P16">
        <v>0</v>
      </c>
      <c r="R16" t="s">
        <v>30</v>
      </c>
      <c r="S16">
        <v>0</v>
      </c>
      <c r="U16" t="s">
        <v>78</v>
      </c>
      <c r="V16">
        <v>0</v>
      </c>
      <c r="X16" t="s">
        <v>41</v>
      </c>
      <c r="Y16">
        <v>0</v>
      </c>
    </row>
    <row r="17" spans="1:25" x14ac:dyDescent="0.25">
      <c r="A17">
        <v>17</v>
      </c>
      <c r="B17" s="1">
        <v>45376.905844907407</v>
      </c>
      <c r="C17" s="1">
        <v>45376.907280092593</v>
      </c>
      <c r="D17" t="s">
        <v>26</v>
      </c>
      <c r="E17" t="s">
        <v>79</v>
      </c>
      <c r="F17" t="s">
        <v>80</v>
      </c>
      <c r="G17">
        <v>0</v>
      </c>
      <c r="I17" t="s">
        <v>27</v>
      </c>
      <c r="J17">
        <v>0</v>
      </c>
      <c r="L17" t="s">
        <v>27</v>
      </c>
      <c r="M17">
        <v>0</v>
      </c>
      <c r="O17" t="s">
        <v>59</v>
      </c>
      <c r="P17">
        <v>0</v>
      </c>
      <c r="R17" t="s">
        <v>34</v>
      </c>
      <c r="S17">
        <v>0</v>
      </c>
      <c r="U17" t="s">
        <v>35</v>
      </c>
      <c r="V17">
        <v>0</v>
      </c>
      <c r="X17" t="s">
        <v>41</v>
      </c>
      <c r="Y17">
        <v>0</v>
      </c>
    </row>
    <row r="18" spans="1:25" x14ac:dyDescent="0.25">
      <c r="A18">
        <v>18</v>
      </c>
      <c r="B18" s="1">
        <v>45376.907164351855</v>
      </c>
      <c r="C18" s="1">
        <v>45376.907569444447</v>
      </c>
      <c r="D18" t="s">
        <v>26</v>
      </c>
      <c r="E18" t="s">
        <v>81</v>
      </c>
      <c r="F18" t="s">
        <v>82</v>
      </c>
      <c r="G18">
        <v>0</v>
      </c>
      <c r="I18" t="s">
        <v>27</v>
      </c>
      <c r="J18">
        <v>0</v>
      </c>
      <c r="L18" t="s">
        <v>28</v>
      </c>
      <c r="M18">
        <v>0</v>
      </c>
      <c r="O18" t="s">
        <v>29</v>
      </c>
      <c r="P18">
        <v>0</v>
      </c>
      <c r="R18" t="s">
        <v>30</v>
      </c>
      <c r="S18">
        <v>0</v>
      </c>
      <c r="U18" t="s">
        <v>35</v>
      </c>
      <c r="V18">
        <v>0</v>
      </c>
      <c r="X18" t="s">
        <v>31</v>
      </c>
      <c r="Y18">
        <v>0</v>
      </c>
    </row>
    <row r="19" spans="1:25" x14ac:dyDescent="0.25">
      <c r="A19">
        <v>19</v>
      </c>
      <c r="B19" s="1">
        <v>45376.905821759261</v>
      </c>
      <c r="C19" s="1">
        <v>45376.907893518517</v>
      </c>
      <c r="D19" t="s">
        <v>26</v>
      </c>
      <c r="E19" t="s">
        <v>83</v>
      </c>
      <c r="F19" t="s">
        <v>84</v>
      </c>
      <c r="G19">
        <v>0</v>
      </c>
      <c r="I19" t="s">
        <v>27</v>
      </c>
      <c r="J19">
        <v>0</v>
      </c>
      <c r="L19" t="s">
        <v>27</v>
      </c>
      <c r="M19">
        <v>0</v>
      </c>
      <c r="O19" t="s">
        <v>44</v>
      </c>
      <c r="P19">
        <v>0</v>
      </c>
      <c r="R19" t="s">
        <v>34</v>
      </c>
      <c r="S19">
        <v>0</v>
      </c>
      <c r="U19" t="s">
        <v>40</v>
      </c>
      <c r="V19">
        <v>0</v>
      </c>
      <c r="X19" t="s">
        <v>41</v>
      </c>
      <c r="Y19">
        <v>0</v>
      </c>
    </row>
    <row r="20" spans="1:25" x14ac:dyDescent="0.25">
      <c r="A20">
        <v>20</v>
      </c>
      <c r="B20" s="1">
        <v>45376.907233796293</v>
      </c>
      <c r="C20" s="1">
        <v>45376.908009259256</v>
      </c>
      <c r="D20" t="s">
        <v>26</v>
      </c>
      <c r="E20" t="s">
        <v>85</v>
      </c>
      <c r="F20" t="s">
        <v>86</v>
      </c>
      <c r="G20">
        <v>0</v>
      </c>
      <c r="I20" t="s">
        <v>27</v>
      </c>
      <c r="J20">
        <v>0</v>
      </c>
      <c r="L20" t="s">
        <v>28</v>
      </c>
      <c r="M20">
        <v>0</v>
      </c>
      <c r="O20" t="s">
        <v>59</v>
      </c>
      <c r="P20">
        <v>0</v>
      </c>
      <c r="R20" t="s">
        <v>39</v>
      </c>
      <c r="S20">
        <v>0</v>
      </c>
      <c r="U20" t="s">
        <v>35</v>
      </c>
      <c r="V20">
        <v>0</v>
      </c>
      <c r="X20" t="s">
        <v>41</v>
      </c>
      <c r="Y20">
        <v>0</v>
      </c>
    </row>
    <row r="21" spans="1:25" x14ac:dyDescent="0.25">
      <c r="A21">
        <v>21</v>
      </c>
      <c r="B21" s="1">
        <v>45376.907268518517</v>
      </c>
      <c r="C21" s="1">
        <v>45376.908391203702</v>
      </c>
      <c r="D21" t="s">
        <v>26</v>
      </c>
      <c r="E21" t="s">
        <v>87</v>
      </c>
      <c r="F21" t="s">
        <v>88</v>
      </c>
      <c r="G21">
        <v>0</v>
      </c>
      <c r="I21" t="s">
        <v>27</v>
      </c>
      <c r="J21">
        <v>0</v>
      </c>
      <c r="L21" t="s">
        <v>27</v>
      </c>
      <c r="M21">
        <v>0</v>
      </c>
      <c r="O21" t="s">
        <v>44</v>
      </c>
      <c r="P21">
        <v>0</v>
      </c>
      <c r="R21" t="s">
        <v>30</v>
      </c>
      <c r="S21">
        <v>0</v>
      </c>
      <c r="U21" t="s">
        <v>47</v>
      </c>
      <c r="V21">
        <v>0</v>
      </c>
      <c r="X21" t="s">
        <v>41</v>
      </c>
      <c r="Y21">
        <v>0</v>
      </c>
    </row>
    <row r="22" spans="1:25" x14ac:dyDescent="0.25">
      <c r="A22">
        <v>22</v>
      </c>
      <c r="B22" s="1">
        <v>45376.905763888892</v>
      </c>
      <c r="C22" s="1">
        <v>45376.908622685187</v>
      </c>
      <c r="D22" t="s">
        <v>26</v>
      </c>
      <c r="E22" t="s">
        <v>89</v>
      </c>
      <c r="F22" t="s">
        <v>90</v>
      </c>
      <c r="G22">
        <v>0</v>
      </c>
      <c r="I22" t="s">
        <v>27</v>
      </c>
      <c r="J22">
        <v>0</v>
      </c>
      <c r="L22" t="s">
        <v>27</v>
      </c>
      <c r="M22">
        <v>0</v>
      </c>
      <c r="O22" t="s">
        <v>29</v>
      </c>
      <c r="P22">
        <v>0</v>
      </c>
      <c r="R22" t="s">
        <v>34</v>
      </c>
      <c r="S22">
        <v>0</v>
      </c>
      <c r="U22" t="s">
        <v>72</v>
      </c>
      <c r="V22">
        <v>0</v>
      </c>
      <c r="X22" t="s">
        <v>41</v>
      </c>
      <c r="Y22">
        <v>0</v>
      </c>
    </row>
    <row r="23" spans="1:25" x14ac:dyDescent="0.25">
      <c r="A23">
        <v>23</v>
      </c>
      <c r="B23" s="1">
        <v>45376.907488425924</v>
      </c>
      <c r="C23" s="1">
        <v>45376.908900462964</v>
      </c>
      <c r="D23" t="s">
        <v>26</v>
      </c>
      <c r="E23" t="s">
        <v>91</v>
      </c>
      <c r="G23">
        <v>0</v>
      </c>
      <c r="I23" t="s">
        <v>28</v>
      </c>
      <c r="J23">
        <v>0</v>
      </c>
      <c r="L23" t="s">
        <v>28</v>
      </c>
      <c r="M23">
        <v>0</v>
      </c>
      <c r="O23" t="s">
        <v>44</v>
      </c>
      <c r="P23">
        <v>0</v>
      </c>
      <c r="R23" t="s">
        <v>39</v>
      </c>
      <c r="S23">
        <v>0</v>
      </c>
      <c r="U23" t="s">
        <v>35</v>
      </c>
      <c r="V23">
        <v>0</v>
      </c>
      <c r="X23" t="s">
        <v>41</v>
      </c>
      <c r="Y23">
        <v>0</v>
      </c>
    </row>
    <row r="24" spans="1:25" x14ac:dyDescent="0.25">
      <c r="A24">
        <v>24</v>
      </c>
      <c r="B24" s="1">
        <v>45376.908738425926</v>
      </c>
      <c r="C24" s="1">
        <v>45376.909328703703</v>
      </c>
      <c r="D24" t="s">
        <v>26</v>
      </c>
      <c r="E24" t="s">
        <v>92</v>
      </c>
      <c r="F24" t="s">
        <v>93</v>
      </c>
      <c r="G24">
        <v>0</v>
      </c>
      <c r="I24" t="s">
        <v>27</v>
      </c>
      <c r="J24">
        <v>0</v>
      </c>
      <c r="L24" t="s">
        <v>27</v>
      </c>
      <c r="M24">
        <v>0</v>
      </c>
      <c r="O24" t="s">
        <v>94</v>
      </c>
      <c r="P24">
        <v>0</v>
      </c>
      <c r="R24" t="s">
        <v>30</v>
      </c>
      <c r="S24">
        <v>0</v>
      </c>
      <c r="U24" t="s">
        <v>95</v>
      </c>
      <c r="V24">
        <v>0</v>
      </c>
      <c r="X24" t="s">
        <v>31</v>
      </c>
      <c r="Y24">
        <v>0</v>
      </c>
    </row>
    <row r="25" spans="1:25" x14ac:dyDescent="0.25">
      <c r="A25">
        <v>25</v>
      </c>
      <c r="B25" s="1">
        <v>45376.908761574072</v>
      </c>
      <c r="C25" s="1">
        <v>45376.909710648149</v>
      </c>
      <c r="D25" t="s">
        <v>26</v>
      </c>
      <c r="E25" t="s">
        <v>96</v>
      </c>
      <c r="F25" t="s">
        <v>97</v>
      </c>
      <c r="G25">
        <v>0</v>
      </c>
      <c r="I25" t="s">
        <v>27</v>
      </c>
      <c r="J25">
        <v>0</v>
      </c>
      <c r="L25" t="s">
        <v>28</v>
      </c>
      <c r="M25">
        <v>0</v>
      </c>
      <c r="O25" t="s">
        <v>98</v>
      </c>
      <c r="P25">
        <v>0</v>
      </c>
      <c r="R25" t="s">
        <v>34</v>
      </c>
      <c r="S25">
        <v>0</v>
      </c>
      <c r="U25" t="s">
        <v>35</v>
      </c>
      <c r="V25">
        <v>0</v>
      </c>
      <c r="X25" t="s">
        <v>41</v>
      </c>
      <c r="Y25">
        <v>0</v>
      </c>
    </row>
    <row r="26" spans="1:25" x14ac:dyDescent="0.25">
      <c r="A26">
        <v>26</v>
      </c>
      <c r="B26" s="1">
        <v>45376.908784722225</v>
      </c>
      <c r="C26" s="1">
        <v>45376.909849537034</v>
      </c>
      <c r="D26" t="s">
        <v>26</v>
      </c>
      <c r="E26" t="s">
        <v>99</v>
      </c>
      <c r="F26" t="s">
        <v>100</v>
      </c>
      <c r="G26">
        <v>0</v>
      </c>
      <c r="I26" t="s">
        <v>28</v>
      </c>
      <c r="J26">
        <v>0</v>
      </c>
      <c r="L26" t="s">
        <v>28</v>
      </c>
      <c r="M26">
        <v>0</v>
      </c>
      <c r="O26" t="s">
        <v>101</v>
      </c>
      <c r="P26">
        <v>0</v>
      </c>
      <c r="R26" t="s">
        <v>34</v>
      </c>
      <c r="S26">
        <v>0</v>
      </c>
      <c r="U26" t="s">
        <v>35</v>
      </c>
      <c r="V26">
        <v>0</v>
      </c>
      <c r="X26" t="s">
        <v>41</v>
      </c>
      <c r="Y26">
        <v>0</v>
      </c>
    </row>
    <row r="27" spans="1:25" x14ac:dyDescent="0.25">
      <c r="A27">
        <v>27</v>
      </c>
      <c r="B27" s="1">
        <v>45376.908622685187</v>
      </c>
      <c r="C27" s="1">
        <v>45376.910173611112</v>
      </c>
      <c r="D27" t="s">
        <v>26</v>
      </c>
      <c r="E27" t="s">
        <v>102</v>
      </c>
      <c r="F27" t="s">
        <v>103</v>
      </c>
      <c r="G27">
        <v>0</v>
      </c>
      <c r="I27" t="s">
        <v>28</v>
      </c>
      <c r="J27">
        <v>0</v>
      </c>
      <c r="L27" t="s">
        <v>28</v>
      </c>
      <c r="M27">
        <v>0</v>
      </c>
      <c r="O27" t="s">
        <v>29</v>
      </c>
      <c r="P27">
        <v>0</v>
      </c>
      <c r="R27" t="s">
        <v>34</v>
      </c>
      <c r="S27">
        <v>0</v>
      </c>
      <c r="U27" t="s">
        <v>104</v>
      </c>
      <c r="V27">
        <v>0</v>
      </c>
      <c r="X27" t="s">
        <v>41</v>
      </c>
      <c r="Y27">
        <v>0</v>
      </c>
    </row>
    <row r="28" spans="1:25" x14ac:dyDescent="0.25">
      <c r="A28">
        <v>28</v>
      </c>
      <c r="B28" s="1">
        <v>45377.792638888888</v>
      </c>
      <c r="C28" s="1">
        <v>45377.792939814812</v>
      </c>
      <c r="D28" t="s">
        <v>26</v>
      </c>
      <c r="E28" t="s">
        <v>105</v>
      </c>
      <c r="F28" t="s">
        <v>106</v>
      </c>
      <c r="G28">
        <v>0</v>
      </c>
      <c r="I28" t="s">
        <v>28</v>
      </c>
      <c r="J28">
        <v>0</v>
      </c>
      <c r="L28" t="s">
        <v>28</v>
      </c>
      <c r="M28">
        <v>0</v>
      </c>
      <c r="O28" t="s">
        <v>44</v>
      </c>
      <c r="P28">
        <v>0</v>
      </c>
      <c r="R28" t="s">
        <v>34</v>
      </c>
      <c r="S28">
        <v>0</v>
      </c>
      <c r="U28" t="s">
        <v>35</v>
      </c>
      <c r="V28">
        <v>0</v>
      </c>
      <c r="X28" t="s">
        <v>41</v>
      </c>
      <c r="Y28">
        <v>0</v>
      </c>
    </row>
    <row r="29" spans="1:25" x14ac:dyDescent="0.25">
      <c r="A29">
        <v>29</v>
      </c>
      <c r="B29" s="1">
        <v>45377.822777777779</v>
      </c>
      <c r="C29" s="1">
        <v>45377.824108796296</v>
      </c>
      <c r="D29" t="s">
        <v>26</v>
      </c>
      <c r="E29" t="s">
        <v>107</v>
      </c>
      <c r="F29" t="s">
        <v>108</v>
      </c>
      <c r="G29">
        <v>0</v>
      </c>
      <c r="I29" t="s">
        <v>27</v>
      </c>
      <c r="J29">
        <v>0</v>
      </c>
      <c r="L29" t="s">
        <v>27</v>
      </c>
      <c r="M29">
        <v>0</v>
      </c>
      <c r="O29" t="s">
        <v>44</v>
      </c>
      <c r="P29">
        <v>0</v>
      </c>
      <c r="R29" t="s">
        <v>34</v>
      </c>
      <c r="S29">
        <v>0</v>
      </c>
      <c r="U29" t="s">
        <v>35</v>
      </c>
      <c r="V29">
        <v>0</v>
      </c>
      <c r="X29" t="s">
        <v>31</v>
      </c>
      <c r="Y29">
        <v>0</v>
      </c>
    </row>
    <row r="30" spans="1:25" x14ac:dyDescent="0.25">
      <c r="A30">
        <v>30</v>
      </c>
      <c r="B30" s="1">
        <v>45378.399212962962</v>
      </c>
      <c r="C30" s="1">
        <v>45378.400659722225</v>
      </c>
      <c r="D30" t="s">
        <v>26</v>
      </c>
      <c r="E30" t="s">
        <v>109</v>
      </c>
      <c r="F30" t="s">
        <v>110</v>
      </c>
      <c r="G30">
        <v>0</v>
      </c>
      <c r="I30" t="s">
        <v>27</v>
      </c>
      <c r="J30">
        <v>0</v>
      </c>
      <c r="L30" t="s">
        <v>28</v>
      </c>
      <c r="M30">
        <v>0</v>
      </c>
      <c r="O30" t="s">
        <v>94</v>
      </c>
      <c r="P30">
        <v>0</v>
      </c>
      <c r="R30" t="s">
        <v>39</v>
      </c>
      <c r="S30">
        <v>0</v>
      </c>
      <c r="U30" t="s">
        <v>35</v>
      </c>
      <c r="V30">
        <v>0</v>
      </c>
      <c r="X30" t="s">
        <v>41</v>
      </c>
      <c r="Y30">
        <v>0</v>
      </c>
    </row>
    <row r="31" spans="1:25" x14ac:dyDescent="0.25">
      <c r="A31">
        <v>31</v>
      </c>
      <c r="B31" s="1">
        <v>45378.414699074077</v>
      </c>
      <c r="C31" s="1">
        <v>45378.415347222224</v>
      </c>
      <c r="D31" t="s">
        <v>26</v>
      </c>
      <c r="E31" t="s">
        <v>111</v>
      </c>
      <c r="F31" t="s">
        <v>112</v>
      </c>
      <c r="G31">
        <v>0</v>
      </c>
      <c r="I31" t="s">
        <v>28</v>
      </c>
      <c r="J31">
        <v>0</v>
      </c>
      <c r="L31" t="s">
        <v>28</v>
      </c>
      <c r="M31">
        <v>0</v>
      </c>
      <c r="O31" t="s">
        <v>94</v>
      </c>
      <c r="P31">
        <v>0</v>
      </c>
      <c r="R31" t="s">
        <v>34</v>
      </c>
      <c r="S31">
        <v>0</v>
      </c>
      <c r="U31" t="s">
        <v>35</v>
      </c>
      <c r="V31">
        <v>0</v>
      </c>
      <c r="X31" t="s">
        <v>41</v>
      </c>
      <c r="Y31">
        <v>0</v>
      </c>
    </row>
    <row r="32" spans="1:25" x14ac:dyDescent="0.25">
      <c r="A32">
        <v>32</v>
      </c>
      <c r="B32" s="1">
        <v>45736.542962962965</v>
      </c>
      <c r="C32" s="1">
        <v>45736.546388888892</v>
      </c>
      <c r="D32" t="s">
        <v>26</v>
      </c>
      <c r="G32">
        <v>0</v>
      </c>
      <c r="J32">
        <v>0</v>
      </c>
      <c r="M32">
        <v>0</v>
      </c>
      <c r="P32">
        <v>0</v>
      </c>
      <c r="S32">
        <v>0</v>
      </c>
      <c r="V32">
        <v>0</v>
      </c>
      <c r="Y3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GELVAZIO CAMARGO</cp:lastModifiedBy>
  <cp:revision/>
  <dcterms:created xsi:type="dcterms:W3CDTF">2025-03-21T11:41:11Z</dcterms:created>
  <dcterms:modified xsi:type="dcterms:W3CDTF">2025-03-21T15:47:19Z</dcterms:modified>
  <cp:category/>
  <cp:contentStatus/>
</cp:coreProperties>
</file>