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1_CE76BDDC0F6C39C68E0048F8D548299F5E36E6FC" xr6:coauthVersionLast="47" xr6:coauthVersionMax="47" xr10:uidLastSave="{00000000-0000-0000-0000-000000000000}"/>
  <bookViews>
    <workbookView xWindow="0" yWindow="0" windowWidth="25125" windowHeight="10755" xr2:uid="{00000000-000D-0000-FFFF-FFFF00000000}"/>
  </bookViews>
  <sheets>
    <sheet name="Blad2" sheetId="2" r:id="rId1"/>
  </sheets>
  <calcPr calcId="191028"/>
  <pivotCaches>
    <pivotCache cacheId="7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7" i="2"/>
  <c r="F4" i="2"/>
  <c r="F5" i="2"/>
  <c r="F8" i="2"/>
  <c r="F10" i="2"/>
  <c r="F6" i="2"/>
  <c r="F9" i="2"/>
  <c r="F11" i="2"/>
  <c r="F14" i="2"/>
  <c r="F15" i="2"/>
  <c r="F13" i="2"/>
  <c r="F12" i="2"/>
  <c r="F16" i="2"/>
  <c r="F18" i="2"/>
  <c r="F19" i="2"/>
  <c r="F17" i="2"/>
  <c r="F20" i="2"/>
  <c r="F21" i="2"/>
  <c r="F22" i="2"/>
  <c r="F23" i="2"/>
  <c r="F24" i="2"/>
  <c r="F25" i="2"/>
  <c r="E2" i="2"/>
  <c r="D2" i="2"/>
  <c r="C2" i="2"/>
  <c r="B2" i="2"/>
  <c r="F2" i="2" s="1"/>
</calcChain>
</file>

<file path=xl/sharedStrings.xml><?xml version="1.0" encoding="utf-8"?>
<sst xmlns="http://schemas.openxmlformats.org/spreadsheetml/2006/main" count="31" uniqueCount="30">
  <si>
    <t>Labels Chat</t>
  </si>
  <si>
    <t>1e kwartaal 2020</t>
  </si>
  <si>
    <t>2e kwartaal 2020</t>
  </si>
  <si>
    <t>3e kwartaal 2020</t>
  </si>
  <si>
    <t>4e kwartaal 2020</t>
  </si>
  <si>
    <t>Totaal</t>
  </si>
  <si>
    <t>Totaal %</t>
  </si>
  <si>
    <t>Label - Overige</t>
  </si>
  <si>
    <t>Label - Wonen en verhuizen</t>
  </si>
  <si>
    <t>Label - Wijklijnmelding</t>
  </si>
  <si>
    <t>Label - Parkeren</t>
  </si>
  <si>
    <t>Label - Belastingen</t>
  </si>
  <si>
    <t>Label - Geboorte, trouwen of overlijden</t>
  </si>
  <si>
    <t>Label - Geen gesprek</t>
  </si>
  <si>
    <t>Label - Afspraak maken</t>
  </si>
  <si>
    <t>Label - Uittreksels</t>
  </si>
  <si>
    <t>Label - Bouwen/WABO</t>
  </si>
  <si>
    <t>Label - Afval</t>
  </si>
  <si>
    <t>Label - Sociale dienst</t>
  </si>
  <si>
    <t>Label - Rijbewijs</t>
  </si>
  <si>
    <t>Label - Paspoort/ID-kaart</t>
  </si>
  <si>
    <t>Label - Extern</t>
  </si>
  <si>
    <t>Label - APV</t>
  </si>
  <si>
    <t>Label - Handhaving</t>
  </si>
  <si>
    <t>Label - Projecten</t>
  </si>
  <si>
    <t>Label - Corona</t>
  </si>
  <si>
    <t>Label - Openingstijden</t>
  </si>
  <si>
    <t>Label - Bezwaar, klacht of claim</t>
  </si>
  <si>
    <t>Label - VOG</t>
  </si>
  <si>
    <t>Label - Verkiezingen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</si>
</sst>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/>
    <xf numFmtId="164" fontId="0" fillId="0" borderId="0" xfId="0" applyNumberFormat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horizontal="right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3" xfId="0" applyFont="1" applyFill="1" applyBorder="1" applyAlignment="1"/>
    <xf numFmtId="0" fontId="4" fillId="0" borderId="8" xfId="0" applyFont="1" applyBorder="1" applyAlignment="1"/>
    <xf numFmtId="164" fontId="2" fillId="0" borderId="1" xfId="1" applyNumberFormat="1" applyFont="1" applyBorder="1" applyAlignment="1"/>
    <xf numFmtId="0" fontId="0" fillId="0" borderId="9" xfId="0" applyBorder="1" applyAlignment="1"/>
  </cellXfs>
  <cellStyles count="2">
    <cellStyle name="Komma" xfId="1" builtinId="3"/>
    <cellStyle name="Standaard" xfId="0" builtinId="0"/>
  </cellStyles>
  <dxfs count="11"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00B0F0"/>
        </patternFill>
      </fill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sma, LC (Lisa)" refreshedDate="44228.657613657408" createdVersion="6" refreshedVersion="6" minRefreshableVersion="3" recordCount="24" xr:uid="{00000000-000A-0000-FFFF-FFFF02000000}">
  <cacheSource type="worksheet">
    <worksheetSource name="Tabel1"/>
  </cacheSource>
  <cacheFields count="7">
    <cacheField name="Labels Chat" numFmtId="0">
      <sharedItems count="24">
        <s v="Label - Overige"/>
        <s v="Label - Belastingen"/>
        <s v="Label - Wonen en verhuizen"/>
        <s v="Label - Wijklijnmelding"/>
        <s v="Label - Geboorte, trouwen of overlijden"/>
        <s v="Label - Afspraak maken"/>
        <s v="Label - Parkeren"/>
        <s v="Label - Geen gesprek"/>
        <s v="Label - Uittreksels"/>
        <s v="Label - Sociale dienst"/>
        <s v="Label - Rijbewijs"/>
        <s v="Label - Afval"/>
        <s v="Label - Bouwen/WABO"/>
        <s v="Label - Paspoort/ID-kaart"/>
        <s v="Label - APV"/>
        <s v="Label - Handhaving"/>
        <s v="Label - Extern"/>
        <s v="Label - Projecten"/>
        <s v="Label - Corona"/>
        <s v="Label - Openingstijden"/>
        <s v="Label - Bezwaar, klacht of claim"/>
        <s v="Label - VOG"/>
        <s v="Label - Verkiezingen"/>
        <s v="Totaal"/>
      </sharedItems>
    </cacheField>
    <cacheField name="1e kwartaal 2020" numFmtId="0">
      <sharedItems containsString="0" containsBlank="1" containsNumber="1" containsInteger="1" minValue="1" maxValue="2478"/>
    </cacheField>
    <cacheField name="2e kwartaal 2020" numFmtId="0">
      <sharedItems containsString="0" containsBlank="1" containsNumber="1" containsInteger="1" minValue="1" maxValue="2705"/>
    </cacheField>
    <cacheField name="3e kwartaal 2020" numFmtId="0">
      <sharedItems containsString="0" containsBlank="1" containsNumber="1" containsInteger="1" minValue="0" maxValue="2225"/>
    </cacheField>
    <cacheField name="4e kwartaal 2020" numFmtId="0">
      <sharedItems containsSemiMixedTypes="0" containsString="0" containsNumber="1" containsInteger="1" minValue="7" maxValue="2392"/>
    </cacheField>
    <cacheField name="Totaal" numFmtId="0">
      <sharedItems containsSemiMixedTypes="0" containsString="0" containsNumber="1" containsInteger="1" minValue="13" maxValue="9800"/>
    </cacheField>
    <cacheField name="Totaal %" numFmtId="0">
      <sharedItems containsSemiMixedTypes="0" containsString="0" containsNumber="1" containsInteger="1" minValue="13" maxValue="9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15"/>
    <n v="443"/>
    <n v="309"/>
    <n v="369"/>
    <n v="1536"/>
    <n v="1536"/>
  </r>
  <r>
    <x v="1"/>
    <n v="239"/>
    <n v="176"/>
    <n v="118"/>
    <n v="117"/>
    <n v="650"/>
    <n v="650"/>
  </r>
  <r>
    <x v="2"/>
    <n v="219"/>
    <n v="292"/>
    <n v="221"/>
    <n v="235"/>
    <n v="967"/>
    <n v="967"/>
  </r>
  <r>
    <x v="3"/>
    <n v="183"/>
    <n v="242"/>
    <n v="196"/>
    <n v="197"/>
    <n v="818"/>
    <n v="818"/>
  </r>
  <r>
    <x v="4"/>
    <n v="153"/>
    <n v="150"/>
    <n v="131"/>
    <n v="146"/>
    <n v="580"/>
    <n v="580"/>
  </r>
  <r>
    <x v="5"/>
    <n v="146"/>
    <n v="131"/>
    <n v="151"/>
    <n v="120"/>
    <n v="548"/>
    <n v="548"/>
  </r>
  <r>
    <x v="6"/>
    <n v="139"/>
    <n v="168"/>
    <n v="221"/>
    <n v="195"/>
    <n v="723"/>
    <n v="723"/>
  </r>
  <r>
    <x v="7"/>
    <n v="126"/>
    <n v="126"/>
    <n v="148"/>
    <n v="180"/>
    <n v="580"/>
    <n v="580"/>
  </r>
  <r>
    <x v="8"/>
    <n v="117"/>
    <n v="166"/>
    <n v="115"/>
    <n v="140"/>
    <n v="538"/>
    <n v="538"/>
  </r>
  <r>
    <x v="9"/>
    <n v="116"/>
    <n v="80"/>
    <n v="61"/>
    <n v="71"/>
    <n v="328"/>
    <n v="328"/>
  </r>
  <r>
    <x v="10"/>
    <n v="95"/>
    <n v="94"/>
    <n v="52"/>
    <n v="72"/>
    <n v="313"/>
    <n v="313"/>
  </r>
  <r>
    <x v="11"/>
    <n v="93"/>
    <n v="136"/>
    <n v="85"/>
    <n v="82"/>
    <n v="396"/>
    <n v="396"/>
  </r>
  <r>
    <x v="12"/>
    <n v="93"/>
    <n v="154"/>
    <n v="133"/>
    <n v="131"/>
    <n v="511"/>
    <n v="511"/>
  </r>
  <r>
    <x v="13"/>
    <n v="82"/>
    <n v="82"/>
    <n v="70"/>
    <n v="54"/>
    <n v="288"/>
    <n v="288"/>
  </r>
  <r>
    <x v="14"/>
    <n v="65"/>
    <n v="54"/>
    <n v="62"/>
    <n v="44"/>
    <n v="225"/>
    <n v="225"/>
  </r>
  <r>
    <x v="15"/>
    <n v="55"/>
    <n v="72"/>
    <n v="46"/>
    <n v="45"/>
    <n v="218"/>
    <n v="218"/>
  </r>
  <r>
    <x v="16"/>
    <n v="53"/>
    <n v="77"/>
    <n v="65"/>
    <n v="65"/>
    <n v="260"/>
    <n v="260"/>
  </r>
  <r>
    <x v="17"/>
    <n v="31"/>
    <n v="27"/>
    <n v="16"/>
    <n v="23"/>
    <n v="97"/>
    <n v="97"/>
  </r>
  <r>
    <x v="18"/>
    <m/>
    <m/>
    <m/>
    <n v="66"/>
    <n v="66"/>
    <n v="66"/>
  </r>
  <r>
    <x v="19"/>
    <n v="30"/>
    <n v="12"/>
    <n v="5"/>
    <n v="14"/>
    <n v="61"/>
    <n v="61"/>
  </r>
  <r>
    <x v="20"/>
    <n v="15"/>
    <n v="13"/>
    <n v="11"/>
    <n v="7"/>
    <n v="46"/>
    <n v="46"/>
  </r>
  <r>
    <x v="21"/>
    <n v="12"/>
    <n v="9"/>
    <n v="9"/>
    <n v="8"/>
    <n v="38"/>
    <n v="38"/>
  </r>
  <r>
    <x v="22"/>
    <n v="1"/>
    <n v="1"/>
    <n v="0"/>
    <n v="11"/>
    <n v="13"/>
    <n v="13"/>
  </r>
  <r>
    <x v="23"/>
    <n v="2478"/>
    <n v="2705"/>
    <n v="2225"/>
    <n v="2392"/>
    <n v="9800"/>
    <n v="9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1" cacheId="722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rowHeaderCaption="">
  <location ref="A28:C45" firstHeaderRow="1" firstDataRow="1" firstDataCol="0"/>
  <pivotFields count="7">
    <pivotField showAll="0">
      <items count="25">
        <item x="5"/>
        <item x="11"/>
        <item x="14"/>
        <item x="1"/>
        <item x="20"/>
        <item x="12"/>
        <item x="18"/>
        <item x="16"/>
        <item x="4"/>
        <item x="7"/>
        <item x="15"/>
        <item x="19"/>
        <item x="0"/>
        <item x="6"/>
        <item x="13"/>
        <item x="17"/>
        <item x="10"/>
        <item x="9"/>
        <item x="8"/>
        <item x="22"/>
        <item x="21"/>
        <item x="3"/>
        <item x="2"/>
        <item x="23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G25" totalsRowShown="0" headerRowDxfId="10" dataDxfId="9" headerRowBorderDxfId="7" tableBorderDxfId="8">
  <autoFilter ref="A1:G25" xr:uid="{00000000-0009-0000-0100-000001000000}"/>
  <sortState xmlns:xlrd2="http://schemas.microsoft.com/office/spreadsheetml/2017/richdata2" ref="A2:G25">
    <sortCondition descending="1" ref="G1:G25"/>
  </sortState>
  <tableColumns count="7">
    <tableColumn id="1" xr3:uid="{00000000-0010-0000-0000-000001000000}" name="Labels Chat" dataDxfId="6"/>
    <tableColumn id="2" xr3:uid="{00000000-0010-0000-0000-000002000000}" name="1e kwartaal 2020" dataDxfId="5"/>
    <tableColumn id="3" xr3:uid="{00000000-0010-0000-0000-000003000000}" name="2e kwartaal 2020" dataDxfId="4"/>
    <tableColumn id="4" xr3:uid="{00000000-0010-0000-0000-000004000000}" name="3e kwartaal 2020" dataDxfId="3"/>
    <tableColumn id="5" xr3:uid="{00000000-0010-0000-0000-000005000000}" name="4e kwartaal 2020" dataDxfId="2"/>
    <tableColumn id="6" xr3:uid="{00000000-0010-0000-0000-000006000000}" name="Totaal" dataDxfId="1">
      <calculatedColumnFormula>SUM(B2:E2)</calculatedColumnFormula>
    </tableColumn>
    <tableColumn id="7" xr3:uid="{00000000-0010-0000-0000-000007000000}" name="Totaal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C33" sqref="C33"/>
    </sheetView>
  </sheetViews>
  <sheetFormatPr defaultRowHeight="15"/>
  <cols>
    <col min="1" max="3" width="16.42578125" customWidth="1"/>
    <col min="4" max="4" width="18.140625" customWidth="1"/>
    <col min="5" max="5" width="22.140625" customWidth="1"/>
    <col min="6" max="6" width="17.85546875" customWidth="1"/>
    <col min="7" max="7" width="18.28515625" customWidth="1"/>
    <col min="8" max="24" width="37.140625" bestFit="1" customWidth="1"/>
    <col min="25" max="25" width="10" bestFit="1" customWidth="1"/>
  </cols>
  <sheetData>
    <row r="1" spans="1:7" ht="15.7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7" t="s">
        <v>5</v>
      </c>
      <c r="B2" s="19">
        <f>SUM(B1:B1)</f>
        <v>0</v>
      </c>
      <c r="C2" s="19">
        <f>SUM(C1:C1)</f>
        <v>0</v>
      </c>
      <c r="D2" s="19">
        <f>SUM(D1:D1)</f>
        <v>0</v>
      </c>
      <c r="E2" s="19">
        <f>SUM(E1:E1)</f>
        <v>0</v>
      </c>
      <c r="F2" s="19">
        <f>SUM(B2:E2)</f>
        <v>0</v>
      </c>
      <c r="G2" s="19">
        <v>100</v>
      </c>
    </row>
    <row r="3" spans="1:7">
      <c r="A3" s="3" t="s">
        <v>7</v>
      </c>
      <c r="B3" s="1">
        <v>415</v>
      </c>
      <c r="C3" s="1">
        <v>443</v>
      </c>
      <c r="D3" s="1">
        <v>309</v>
      </c>
      <c r="E3" s="1">
        <v>369</v>
      </c>
      <c r="F3" s="1">
        <f>SUM(B3:E3)</f>
        <v>1536</v>
      </c>
      <c r="G3" s="1">
        <v>15.7</v>
      </c>
    </row>
    <row r="4" spans="1:7">
      <c r="A4" s="3" t="s">
        <v>8</v>
      </c>
      <c r="B4" s="1">
        <v>219</v>
      </c>
      <c r="C4" s="1">
        <v>292</v>
      </c>
      <c r="D4" s="1">
        <v>221</v>
      </c>
      <c r="E4" s="1">
        <v>235</v>
      </c>
      <c r="F4" s="1">
        <f>SUM(B4:E4)</f>
        <v>967</v>
      </c>
      <c r="G4" s="1">
        <v>9.9</v>
      </c>
    </row>
    <row r="5" spans="1:7">
      <c r="A5" s="3" t="s">
        <v>9</v>
      </c>
      <c r="B5" s="1">
        <v>183</v>
      </c>
      <c r="C5" s="1">
        <v>242</v>
      </c>
      <c r="D5" s="1">
        <v>196</v>
      </c>
      <c r="E5" s="1">
        <v>197</v>
      </c>
      <c r="F5" s="1">
        <f>SUM(B5:E5)</f>
        <v>818</v>
      </c>
      <c r="G5" s="1">
        <v>8.3000000000000007</v>
      </c>
    </row>
    <row r="6" spans="1:7">
      <c r="A6" s="3" t="s">
        <v>10</v>
      </c>
      <c r="B6" s="1">
        <v>139</v>
      </c>
      <c r="C6" s="1">
        <v>168</v>
      </c>
      <c r="D6" s="1">
        <v>221</v>
      </c>
      <c r="E6" s="1">
        <v>195</v>
      </c>
      <c r="F6" s="1">
        <f>SUM(B6:E6)</f>
        <v>723</v>
      </c>
      <c r="G6" s="1">
        <v>7.4</v>
      </c>
    </row>
    <row r="7" spans="1:7">
      <c r="A7" s="3" t="s">
        <v>11</v>
      </c>
      <c r="B7" s="1">
        <v>239</v>
      </c>
      <c r="C7" s="1">
        <v>176</v>
      </c>
      <c r="D7" s="1">
        <v>118</v>
      </c>
      <c r="E7" s="1">
        <v>117</v>
      </c>
      <c r="F7" s="1">
        <f>SUM(B7:E7)</f>
        <v>650</v>
      </c>
      <c r="G7" s="1">
        <v>6.6</v>
      </c>
    </row>
    <row r="8" spans="1:7">
      <c r="A8" s="3" t="s">
        <v>12</v>
      </c>
      <c r="B8" s="1">
        <v>153</v>
      </c>
      <c r="C8" s="1">
        <v>150</v>
      </c>
      <c r="D8" s="1">
        <v>131</v>
      </c>
      <c r="E8" s="1">
        <v>146</v>
      </c>
      <c r="F8" s="1">
        <f>SUM(B8:E8)</f>
        <v>580</v>
      </c>
      <c r="G8" s="1">
        <v>5.9</v>
      </c>
    </row>
    <row r="9" spans="1:7">
      <c r="A9" s="3" t="s">
        <v>13</v>
      </c>
      <c r="B9" s="1">
        <v>126</v>
      </c>
      <c r="C9" s="1">
        <v>126</v>
      </c>
      <c r="D9" s="1">
        <v>148</v>
      </c>
      <c r="E9" s="1">
        <v>180</v>
      </c>
      <c r="F9" s="1">
        <f>SUM(B9:E9)</f>
        <v>580</v>
      </c>
      <c r="G9" s="1">
        <v>5.9</v>
      </c>
    </row>
    <row r="10" spans="1:7">
      <c r="A10" s="3" t="s">
        <v>14</v>
      </c>
      <c r="B10" s="1">
        <v>146</v>
      </c>
      <c r="C10" s="1">
        <v>131</v>
      </c>
      <c r="D10" s="1">
        <v>151</v>
      </c>
      <c r="E10" s="1">
        <v>120</v>
      </c>
      <c r="F10" s="1">
        <f>SUM(B10:E10)</f>
        <v>548</v>
      </c>
      <c r="G10" s="1">
        <v>5.6</v>
      </c>
    </row>
    <row r="11" spans="1:7">
      <c r="A11" s="3" t="s">
        <v>15</v>
      </c>
      <c r="B11" s="1">
        <v>117</v>
      </c>
      <c r="C11" s="1">
        <v>166</v>
      </c>
      <c r="D11" s="1">
        <v>115</v>
      </c>
      <c r="E11" s="1">
        <v>140</v>
      </c>
      <c r="F11" s="1">
        <f>SUM(B11:E11)</f>
        <v>538</v>
      </c>
      <c r="G11" s="1">
        <v>5.6</v>
      </c>
    </row>
    <row r="12" spans="1:7">
      <c r="A12" s="3" t="s">
        <v>16</v>
      </c>
      <c r="B12" s="1">
        <v>93</v>
      </c>
      <c r="C12" s="1">
        <v>154</v>
      </c>
      <c r="D12" s="1">
        <v>133</v>
      </c>
      <c r="E12" s="1">
        <v>131</v>
      </c>
      <c r="F12" s="1">
        <f>SUM(B12:E12)</f>
        <v>511</v>
      </c>
      <c r="G12" s="1">
        <v>5.2</v>
      </c>
    </row>
    <row r="13" spans="1:7">
      <c r="A13" s="3" t="s">
        <v>17</v>
      </c>
      <c r="B13" s="1">
        <v>93</v>
      </c>
      <c r="C13" s="1">
        <v>136</v>
      </c>
      <c r="D13" s="1">
        <v>85</v>
      </c>
      <c r="E13" s="1">
        <v>82</v>
      </c>
      <c r="F13" s="1">
        <f>SUM(B13:E13)</f>
        <v>396</v>
      </c>
      <c r="G13" s="1">
        <v>4</v>
      </c>
    </row>
    <row r="14" spans="1:7">
      <c r="A14" s="3" t="s">
        <v>18</v>
      </c>
      <c r="B14" s="1">
        <v>116</v>
      </c>
      <c r="C14" s="1">
        <v>80</v>
      </c>
      <c r="D14" s="1">
        <v>61</v>
      </c>
      <c r="E14" s="1">
        <v>71</v>
      </c>
      <c r="F14" s="1">
        <f>SUM(B14:E14)</f>
        <v>328</v>
      </c>
      <c r="G14" s="1">
        <v>3.3</v>
      </c>
    </row>
    <row r="15" spans="1:7">
      <c r="A15" s="3" t="s">
        <v>19</v>
      </c>
      <c r="B15" s="1">
        <v>95</v>
      </c>
      <c r="C15" s="1">
        <v>94</v>
      </c>
      <c r="D15" s="1">
        <v>52</v>
      </c>
      <c r="E15" s="1">
        <v>72</v>
      </c>
      <c r="F15" s="1">
        <f>SUM(B15:E15)</f>
        <v>313</v>
      </c>
      <c r="G15" s="1">
        <v>3.2</v>
      </c>
    </row>
    <row r="16" spans="1:7">
      <c r="A16" s="3" t="s">
        <v>20</v>
      </c>
      <c r="B16" s="1">
        <v>82</v>
      </c>
      <c r="C16" s="1">
        <v>82</v>
      </c>
      <c r="D16" s="1">
        <v>70</v>
      </c>
      <c r="E16" s="1">
        <v>54</v>
      </c>
      <c r="F16" s="1">
        <f>SUM(B16:E16)</f>
        <v>288</v>
      </c>
      <c r="G16" s="1">
        <v>2.9</v>
      </c>
    </row>
    <row r="17" spans="1:11">
      <c r="A17" s="3" t="s">
        <v>21</v>
      </c>
      <c r="B17" s="1">
        <v>53</v>
      </c>
      <c r="C17" s="1">
        <v>77</v>
      </c>
      <c r="D17" s="1">
        <v>65</v>
      </c>
      <c r="E17" s="1">
        <v>65</v>
      </c>
      <c r="F17" s="1">
        <f>SUM(B17:E17)</f>
        <v>260</v>
      </c>
      <c r="G17" s="1">
        <v>2.7</v>
      </c>
    </row>
    <row r="18" spans="1:11">
      <c r="A18" s="3" t="s">
        <v>22</v>
      </c>
      <c r="B18" s="1">
        <v>65</v>
      </c>
      <c r="C18" s="1">
        <v>54</v>
      </c>
      <c r="D18" s="1">
        <v>62</v>
      </c>
      <c r="E18" s="1">
        <v>44</v>
      </c>
      <c r="F18" s="1">
        <f>SUM(B18:E18)</f>
        <v>225</v>
      </c>
      <c r="G18" s="1">
        <v>2.2999999999999998</v>
      </c>
    </row>
    <row r="19" spans="1:11">
      <c r="A19" s="3" t="s">
        <v>23</v>
      </c>
      <c r="B19" s="1">
        <v>55</v>
      </c>
      <c r="C19" s="1">
        <v>72</v>
      </c>
      <c r="D19" s="1">
        <v>46</v>
      </c>
      <c r="E19" s="1">
        <v>45</v>
      </c>
      <c r="F19" s="1">
        <f>SUM(B19:E19)</f>
        <v>218</v>
      </c>
      <c r="G19" s="1">
        <v>2.2000000000000002</v>
      </c>
    </row>
    <row r="20" spans="1:11">
      <c r="A20" s="4" t="s">
        <v>24</v>
      </c>
      <c r="B20" s="1">
        <v>31</v>
      </c>
      <c r="C20" s="1">
        <v>27</v>
      </c>
      <c r="D20" s="1">
        <v>16</v>
      </c>
      <c r="E20" s="1">
        <v>23</v>
      </c>
      <c r="F20" s="1">
        <f>SUM(B20:E20)</f>
        <v>97</v>
      </c>
      <c r="G20" s="1">
        <v>0.9</v>
      </c>
    </row>
    <row r="21" spans="1:11">
      <c r="A21" s="3" t="s">
        <v>25</v>
      </c>
      <c r="B21" s="1"/>
      <c r="C21" s="1"/>
      <c r="D21" s="1"/>
      <c r="E21" s="1">
        <v>66</v>
      </c>
      <c r="F21" s="1">
        <f>SUM(B21:E21)</f>
        <v>66</v>
      </c>
      <c r="G21" s="1">
        <v>0.7</v>
      </c>
    </row>
    <row r="22" spans="1:11">
      <c r="A22" s="3" t="s">
        <v>26</v>
      </c>
      <c r="B22" s="1">
        <v>30</v>
      </c>
      <c r="C22" s="1">
        <v>12</v>
      </c>
      <c r="D22" s="1">
        <v>5</v>
      </c>
      <c r="E22" s="1">
        <v>14</v>
      </c>
      <c r="F22" s="1">
        <f>SUM(B22:E22)</f>
        <v>61</v>
      </c>
      <c r="G22" s="1">
        <v>0.6</v>
      </c>
    </row>
    <row r="23" spans="1:11">
      <c r="A23" s="5" t="s">
        <v>27</v>
      </c>
      <c r="B23" s="1">
        <v>15</v>
      </c>
      <c r="C23" s="1">
        <v>13</v>
      </c>
      <c r="D23" s="1">
        <v>11</v>
      </c>
      <c r="E23" s="1">
        <v>7</v>
      </c>
      <c r="F23" s="1">
        <f>SUM(B23:E23)</f>
        <v>46</v>
      </c>
      <c r="G23" s="1">
        <v>0.5</v>
      </c>
    </row>
    <row r="24" spans="1:11">
      <c r="A24" s="3" t="s">
        <v>28</v>
      </c>
      <c r="B24" s="1">
        <v>12</v>
      </c>
      <c r="C24" s="1">
        <v>9</v>
      </c>
      <c r="D24" s="1">
        <v>9</v>
      </c>
      <c r="E24" s="1">
        <v>8</v>
      </c>
      <c r="F24" s="1">
        <f>SUM(B24:E24)</f>
        <v>38</v>
      </c>
      <c r="G24" s="1">
        <v>0.4</v>
      </c>
    </row>
    <row r="25" spans="1:11">
      <c r="A25" s="18" t="s">
        <v>29</v>
      </c>
      <c r="B25" s="20">
        <v>1</v>
      </c>
      <c r="C25" s="20">
        <v>1</v>
      </c>
      <c r="D25" s="20">
        <v>0</v>
      </c>
      <c r="E25" s="20">
        <v>11</v>
      </c>
      <c r="F25" s="20">
        <f>SUM(B25:E25)</f>
        <v>13</v>
      </c>
      <c r="G25" s="20">
        <v>0.1</v>
      </c>
    </row>
    <row r="28" spans="1:11">
      <c r="A28" s="8"/>
      <c r="B28" s="9"/>
      <c r="C28" s="10"/>
    </row>
    <row r="29" spans="1:11">
      <c r="A29" s="11"/>
      <c r="B29" s="12"/>
      <c r="C29" s="13"/>
    </row>
    <row r="30" spans="1:11">
      <c r="A30" s="11"/>
      <c r="B30" s="12"/>
      <c r="C30" s="13"/>
    </row>
    <row r="31" spans="1:11">
      <c r="A31" s="11"/>
      <c r="B31" s="12"/>
      <c r="C31" s="13"/>
    </row>
    <row r="32" spans="1:11">
      <c r="A32" s="11"/>
      <c r="B32" s="12"/>
      <c r="C32" s="13"/>
      <c r="K32" s="2"/>
    </row>
    <row r="33" spans="1:3">
      <c r="A33" s="11"/>
      <c r="B33" s="12"/>
      <c r="C33" s="13"/>
    </row>
    <row r="34" spans="1:3">
      <c r="A34" s="11"/>
      <c r="B34" s="12"/>
      <c r="C34" s="13"/>
    </row>
    <row r="35" spans="1:3">
      <c r="A35" s="11"/>
      <c r="B35" s="12"/>
      <c r="C35" s="13"/>
    </row>
    <row r="36" spans="1:3">
      <c r="A36" s="11"/>
      <c r="B36" s="12"/>
      <c r="C36" s="13"/>
    </row>
    <row r="37" spans="1:3">
      <c r="A37" s="11"/>
      <c r="B37" s="12"/>
      <c r="C37" s="13"/>
    </row>
    <row r="38" spans="1:3">
      <c r="A38" s="11"/>
      <c r="B38" s="12"/>
      <c r="C38" s="13"/>
    </row>
    <row r="39" spans="1:3">
      <c r="A39" s="11"/>
      <c r="B39" s="12"/>
      <c r="C39" s="13"/>
    </row>
    <row r="40" spans="1:3">
      <c r="A40" s="11"/>
      <c r="B40" s="12"/>
      <c r="C40" s="13"/>
    </row>
    <row r="41" spans="1:3">
      <c r="A41" s="11"/>
      <c r="B41" s="12"/>
      <c r="C41" s="13"/>
    </row>
    <row r="42" spans="1:3">
      <c r="A42" s="11"/>
      <c r="B42" s="12"/>
      <c r="C42" s="13"/>
    </row>
    <row r="43" spans="1:3">
      <c r="A43" s="11"/>
      <c r="B43" s="12"/>
      <c r="C43" s="13"/>
    </row>
    <row r="44" spans="1:3">
      <c r="A44" s="11"/>
      <c r="B44" s="12"/>
      <c r="C44" s="13"/>
    </row>
    <row r="45" spans="1:3">
      <c r="A45" s="14"/>
      <c r="B45" s="15"/>
      <c r="C45" s="16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7BAB59C95B049B31EA083AAA1ACC1" ma:contentTypeVersion="11" ma:contentTypeDescription="Een nieuw document maken." ma:contentTypeScope="" ma:versionID="da8c873929a2dfe5250943e8473c5c48">
  <xsd:schema xmlns:xsd="http://www.w3.org/2001/XMLSchema" xmlns:xs="http://www.w3.org/2001/XMLSchema" xmlns:p="http://schemas.microsoft.com/office/2006/metadata/properties" xmlns:ns2="fc4f8759-ad59-4c46-ae6d-151eebcdf601" targetNamespace="http://schemas.microsoft.com/office/2006/metadata/properties" ma:root="true" ma:fieldsID="1844953e1f0bea84891c1236b87b5921" ns2:_="">
    <xsd:import namespace="fc4f8759-ad59-4c46-ae6d-151eebcdf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f8759-ad59-4c46-ae6d-151eebcdf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F703D-077E-4BAA-BF00-CD707C3376D8}"/>
</file>

<file path=customXml/itemProps2.xml><?xml version="1.0" encoding="utf-8"?>
<ds:datastoreItem xmlns:ds="http://schemas.openxmlformats.org/officeDocument/2006/customXml" ds:itemID="{7EE7A145-2A9A-4875-9A3B-FCCF64DD9664}"/>
</file>

<file path=customXml/itemProps3.xml><?xml version="1.0" encoding="utf-8"?>
<ds:datastoreItem xmlns:ds="http://schemas.openxmlformats.org/officeDocument/2006/customXml" ds:itemID="{118E63C3-F1EE-40DC-B1FB-52A36219A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Drechtsteden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Bosma, LC (Lisa)</dc:creator>
  <cp:keywords/>
  <dc:description/>
  <cp:lastModifiedBy>Marjo Potters</cp:lastModifiedBy>
  <cp:revision/>
  <dcterms:created xsi:type="dcterms:W3CDTF">2021-02-01T14:40:07Z</dcterms:created>
  <dcterms:modified xsi:type="dcterms:W3CDTF">2021-09-12T10:07:14Z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0x0101002487BAB59C95B049B31EA083AAA1ACC1</vt:lpwstr>
  </property>
</Properties>
</file>