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Analyst Journey\EXCEL assignmen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<sst xmlns="http://schemas.openxmlformats.org/spreadsheetml/2006/main" count="8" uniqueCount="8">
  <si>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</si>
  <si>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</si>
  <si>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Max  Radiation</t>
  </si>
  <si>
    <t>Min Radiation</t>
  </si>
  <si>
    <t>Sum</t>
  </si>
  <si>
    <t>count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</si>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</sst>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561975</xdr:colOff>
      <xdr:row>6</xdr:row>
      <xdr:rowOff>152400</xdr:rowOff>
    </xdr:from>
    <xdr:ext cx="5316648" cy="581026"/>
    <xdr:sp macro="" textlink="">
      <xdr:nvSpPr>
        <xdr:cNvPr id="2" name="TextBox 1"/>
        <xdr:cNvSpPr txBox="1"/>
      </xdr:nvSpPr>
      <xdr:spPr>
        <a:xfrm>
          <a:off x="1971675" y="1295400"/>
          <a:ext cx="5316648" cy="581026"/>
        </a:xfrm>
        <a:prstGeom prst="rect">
          <a:avLst/>
        </a:prstGeom>
        <a:solidFill>
          <a:schemeClr val="bg1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/>
            <a:t>A researcher can be analysing the radiation emissions from various substances or</a:t>
          </a:r>
        </a:p>
        <a:p>
          <a:r>
            <a:rPr lang="en-IN" sz="1200" b="1"/>
            <a:t> objects.</a:t>
          </a:r>
        </a:p>
        <a:p>
          <a:endParaRPr lang="en-IN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B3" sqref="B3"/>
    </sheetView>
  </sheetViews>
  <sheetFormatPr defaultRowHeight="15" x14ac:dyDescent="0.25"/>
  <cols>
    <col min="1" max="1" width="12" bestFit="1" customWidth="1"/>
    <col min="3" max="3" width="15.28515625" customWidth="1"/>
    <col min="4" max="4" width="13.140625" customWidth="1"/>
    <col min="5" max="5" width="13.42578125" customWidth="1"/>
    <col min="8" max="8" width="16.85546875" customWidth="1"/>
  </cols>
  <sheetData>
    <row r="1" spans="1:8" x14ac:dyDescent="0.25">
      <c r="A1" s="4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155</v>
      </c>
      <c r="B2" s="2">
        <f>RANK(A2,$A$2:$A$41,0)+COUNTIF($A$2:A2,A2)-1</f>
        <v>14</v>
      </c>
      <c r="C2">
        <f>MAX(A2:A41)</f>
        <v>188</v>
      </c>
      <c r="D2">
        <f>MIN(A2:A41)</f>
        <v>114</v>
      </c>
      <c r="E2">
        <f>SUM(A2:A41)</f>
        <v>5966</v>
      </c>
      <c r="F2">
        <f>COUNT(A2:A41)</f>
        <v>40</v>
      </c>
      <c r="G2">
        <f>AVERAGE(A2:A41)</f>
        <v>149.15</v>
      </c>
      <c r="H2">
        <f>STDEV(A2:A41)</f>
        <v>14.984693044604741</v>
      </c>
    </row>
    <row r="3" spans="1:8" x14ac:dyDescent="0.25">
      <c r="A3" s="1">
        <v>142</v>
      </c>
      <c r="B3" s="2">
        <f>RANK(A3,$A$2:$A$41,0)+COUNTIF($A$2:A3,A3)-1</f>
        <v>29</v>
      </c>
    </row>
    <row r="4" spans="1:8" x14ac:dyDescent="0.25">
      <c r="A4" s="1">
        <v>149</v>
      </c>
      <c r="B4" s="2">
        <f>RANK(A4,$A$2:$A$41,0)+COUNTIF($A$2:A4,A4)-1</f>
        <v>23</v>
      </c>
    </row>
    <row r="5" spans="1:8" x14ac:dyDescent="0.25">
      <c r="A5" s="1">
        <v>130</v>
      </c>
      <c r="B5" s="2">
        <f>RANK(A5,$A$2:$A$41,0)+COUNTIF($A$2:A5,A5)-1</f>
        <v>36</v>
      </c>
    </row>
    <row r="6" spans="1:8" x14ac:dyDescent="0.25">
      <c r="A6" s="1">
        <v>151</v>
      </c>
      <c r="B6" s="2">
        <f>RANK(A6,$A$2:$A$41,0)+COUNTIF($A$2:A6,A6)-1</f>
        <v>16</v>
      </c>
    </row>
    <row r="7" spans="1:8" x14ac:dyDescent="0.25">
      <c r="A7" s="1">
        <v>163</v>
      </c>
      <c r="B7" s="2">
        <f>RANK(A7,$A$2:$A$41,0)+COUNTIF($A$2:A7,A7)-1</f>
        <v>7</v>
      </c>
    </row>
    <row r="8" spans="1:8" x14ac:dyDescent="0.25">
      <c r="A8" s="1">
        <v>151</v>
      </c>
      <c r="B8" s="2">
        <f>RANK(A8,$A$2:$A$41,0)+COUNTIF($A$2:A8,A8)-1</f>
        <v>17</v>
      </c>
    </row>
    <row r="9" spans="1:8" x14ac:dyDescent="0.25">
      <c r="A9" s="1">
        <v>142</v>
      </c>
      <c r="B9" s="2">
        <f>RANK(A9,$A$2:$A$41,0)+COUNTIF($A$2:A9,A9)-1</f>
        <v>30</v>
      </c>
    </row>
    <row r="10" spans="1:8" x14ac:dyDescent="0.25">
      <c r="A10" s="1">
        <v>156</v>
      </c>
      <c r="B10" s="2">
        <f>RANK(A10,$A$2:$A$41,0)+COUNTIF($A$2:A10,A10)-1</f>
        <v>12</v>
      </c>
    </row>
    <row r="11" spans="1:8" x14ac:dyDescent="0.25">
      <c r="A11" s="1">
        <v>133</v>
      </c>
      <c r="B11" s="2">
        <f>RANK(A11,$A$2:$A$41,0)+COUNTIF($A$2:A11,A11)-1</f>
        <v>35</v>
      </c>
    </row>
    <row r="12" spans="1:8" x14ac:dyDescent="0.25">
      <c r="A12" s="1">
        <v>138</v>
      </c>
      <c r="B12" s="2">
        <f>RANK(A12,$A$2:$A$41,0)+COUNTIF($A$2:A12,A12)-1</f>
        <v>32</v>
      </c>
    </row>
    <row r="13" spans="1:8" x14ac:dyDescent="0.25">
      <c r="A13" s="1">
        <v>161</v>
      </c>
      <c r="B13" s="2">
        <f>RANK(A13,$A$2:$A$41,0)+COUNTIF($A$2:A13,A13)-1</f>
        <v>9</v>
      </c>
    </row>
    <row r="14" spans="1:8" x14ac:dyDescent="0.25">
      <c r="A14" s="1">
        <v>128</v>
      </c>
      <c r="B14" s="2">
        <f>RANK(A14,$A$2:$A$41,0)+COUNTIF($A$2:A14,A14)-1</f>
        <v>38</v>
      </c>
    </row>
    <row r="15" spans="1:8" x14ac:dyDescent="0.25">
      <c r="A15" s="1">
        <v>144</v>
      </c>
      <c r="B15" s="2">
        <f>RANK(A15,$A$2:$A$41,0)+COUNTIF($A$2:A15,A15)-1</f>
        <v>28</v>
      </c>
    </row>
    <row r="16" spans="1:8" x14ac:dyDescent="0.25">
      <c r="A16" s="1">
        <v>172</v>
      </c>
      <c r="B16" s="2">
        <f>RANK(A16,$A$2:$A$41,0)+COUNTIF($A$2:A16,A16)-1</f>
        <v>2</v>
      </c>
    </row>
    <row r="17" spans="1:2" x14ac:dyDescent="0.25">
      <c r="A17" s="1">
        <v>137</v>
      </c>
      <c r="B17" s="2">
        <f>RANK(A17,$A$2:$A$41,0)+COUNTIF($A$2:A17,A17)-1</f>
        <v>33</v>
      </c>
    </row>
    <row r="18" spans="1:2" x14ac:dyDescent="0.25">
      <c r="A18" s="1">
        <v>151</v>
      </c>
      <c r="B18" s="2">
        <f>RANK(A18,$A$2:$A$41,0)+COUNTIF($A$2:A18,A18)-1</f>
        <v>18</v>
      </c>
    </row>
    <row r="19" spans="1:2" x14ac:dyDescent="0.25">
      <c r="A19" s="1">
        <v>166</v>
      </c>
      <c r="B19" s="2">
        <f>RANK(A19,$A$2:$A$41,0)+COUNTIF($A$2:A19,A19)-1</f>
        <v>5</v>
      </c>
    </row>
    <row r="20" spans="1:2" x14ac:dyDescent="0.25">
      <c r="A20" s="1">
        <v>147</v>
      </c>
      <c r="B20" s="2">
        <f>RANK(A20,$A$2:$A$41,0)+COUNTIF($A$2:A20,A20)-1</f>
        <v>24</v>
      </c>
    </row>
    <row r="21" spans="1:2" x14ac:dyDescent="0.25">
      <c r="A21" s="1">
        <v>163</v>
      </c>
      <c r="B21" s="2">
        <f>RANK(A21,$A$2:$A$41,0)+COUNTIF($A$2:A21,A21)-1</f>
        <v>8</v>
      </c>
    </row>
    <row r="22" spans="1:2" x14ac:dyDescent="0.25">
      <c r="A22" s="1">
        <v>145</v>
      </c>
      <c r="B22" s="2">
        <f>RANK(A22,$A$2:$A$41,0)+COUNTIF($A$2:A22,A22)-1</f>
        <v>25</v>
      </c>
    </row>
    <row r="23" spans="1:2" x14ac:dyDescent="0.25">
      <c r="A23" s="1">
        <v>116</v>
      </c>
      <c r="B23" s="2">
        <f>RANK(A23,$A$2:$A$41,0)+COUNTIF($A$2:A23,A23)-1</f>
        <v>39</v>
      </c>
    </row>
    <row r="24" spans="1:2" x14ac:dyDescent="0.25">
      <c r="A24" s="1">
        <v>136</v>
      </c>
      <c r="B24" s="2">
        <f>RANK(A24,$A$2:$A$41,0)+COUNTIF($A$2:A24,A24)-1</f>
        <v>34</v>
      </c>
    </row>
    <row r="25" spans="1:2" x14ac:dyDescent="0.25">
      <c r="A25" s="1">
        <v>158</v>
      </c>
      <c r="B25" s="2">
        <f>RANK(A25,$A$2:$A$41,0)+COUNTIF($A$2:A25,A25)-1</f>
        <v>10</v>
      </c>
    </row>
    <row r="26" spans="1:2" x14ac:dyDescent="0.25">
      <c r="A26" s="1">
        <v>114</v>
      </c>
      <c r="B26" s="2">
        <f>RANK(A26,$A$2:$A$41,0)+COUNTIF($A$2:A26,A26)-1</f>
        <v>40</v>
      </c>
    </row>
    <row r="27" spans="1:2" x14ac:dyDescent="0.25">
      <c r="A27" s="1">
        <v>165</v>
      </c>
      <c r="B27" s="2">
        <f>RANK(A27,$A$2:$A$41,0)+COUNTIF($A$2:A27,A27)-1</f>
        <v>6</v>
      </c>
    </row>
    <row r="28" spans="1:2" x14ac:dyDescent="0.25">
      <c r="A28" s="1">
        <v>169</v>
      </c>
      <c r="B28" s="2">
        <f>RANK(A28,$A$2:$A$41,0)+COUNTIF($A$2:A28,A28)-1</f>
        <v>4</v>
      </c>
    </row>
    <row r="29" spans="1:2" x14ac:dyDescent="0.25">
      <c r="A29" s="1">
        <v>145</v>
      </c>
      <c r="B29" s="2">
        <f>RANK(A29,$A$2:$A$41,0)+COUNTIF($A$2:A29,A29)-1</f>
        <v>26</v>
      </c>
    </row>
    <row r="30" spans="1:2" x14ac:dyDescent="0.25">
      <c r="A30" s="1">
        <v>150</v>
      </c>
      <c r="B30" s="2">
        <f>RANK(A30,$A$2:$A$41,0)+COUNTIF($A$2:A30,A30)-1</f>
        <v>20</v>
      </c>
    </row>
    <row r="31" spans="1:2" x14ac:dyDescent="0.25">
      <c r="A31" s="1">
        <v>150</v>
      </c>
      <c r="B31" s="2">
        <f>RANK(A31,$A$2:$A$41,0)+COUNTIF($A$2:A31,A31)-1</f>
        <v>21</v>
      </c>
    </row>
    <row r="32" spans="1:2" x14ac:dyDescent="0.25">
      <c r="A32" s="1">
        <v>150</v>
      </c>
      <c r="B32" s="2">
        <f>RANK(A32,$A$2:$A$41,0)+COUNTIF($A$2:A32,A32)-1</f>
        <v>22</v>
      </c>
    </row>
    <row r="33" spans="1:2" x14ac:dyDescent="0.25">
      <c r="A33" s="1">
        <v>158</v>
      </c>
      <c r="B33" s="2">
        <f>RANK(A33,$A$2:$A$41,0)+COUNTIF($A$2:A33,A33)-1</f>
        <v>11</v>
      </c>
    </row>
    <row r="34" spans="1:2" x14ac:dyDescent="0.25">
      <c r="A34" s="1">
        <v>151</v>
      </c>
      <c r="B34" s="2">
        <f>RANK(A34,$A$2:$A$41,0)+COUNTIF($A$2:A34,A34)-1</f>
        <v>19</v>
      </c>
    </row>
    <row r="35" spans="1:2" x14ac:dyDescent="0.25">
      <c r="A35" s="1">
        <v>145</v>
      </c>
      <c r="B35" s="2">
        <f>RANK(A35,$A$2:$A$41,0)+COUNTIF($A$2:A35,A35)-1</f>
        <v>27</v>
      </c>
    </row>
    <row r="36" spans="1:2" x14ac:dyDescent="0.25">
      <c r="A36" s="1">
        <v>152</v>
      </c>
      <c r="B36" s="2">
        <f>RANK(A36,$A$2:$A$41,0)+COUNTIF($A$2:A36,A36)-1</f>
        <v>15</v>
      </c>
    </row>
    <row r="37" spans="1:2" x14ac:dyDescent="0.25">
      <c r="A37" s="1">
        <v>140</v>
      </c>
      <c r="B37" s="2">
        <f>RANK(A37,$A$2:$A$41,0)+COUNTIF($A$2:A37,A37)-1</f>
        <v>31</v>
      </c>
    </row>
    <row r="38" spans="1:2" x14ac:dyDescent="0.25">
      <c r="A38" s="1">
        <v>170</v>
      </c>
      <c r="B38" s="2">
        <f>RANK(A38,$A$2:$A$41,0)+COUNTIF($A$2:A38,A38)-1</f>
        <v>3</v>
      </c>
    </row>
    <row r="39" spans="1:2" x14ac:dyDescent="0.25">
      <c r="A39" s="1">
        <v>129</v>
      </c>
      <c r="B39" s="2">
        <f>RANK(A39,$A$2:$A$41,0)+COUNTIF($A$2:A39,A39)-1</f>
        <v>37</v>
      </c>
    </row>
    <row r="40" spans="1:2" x14ac:dyDescent="0.25">
      <c r="A40" s="1">
        <v>188</v>
      </c>
      <c r="B40" s="2">
        <f>RANK(A40,$A$2:$A$41,0)+COUNTIF($A$2:A40,A40)-1</f>
        <v>1</v>
      </c>
    </row>
    <row r="41" spans="1:2" x14ac:dyDescent="0.25">
      <c r="A41" s="1">
        <v>156</v>
      </c>
      <c r="B41" s="2">
        <f>RANK(A41,$A$2:$A$41,0)+COUNTIF($A$2:A41,A41)-1</f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Abhijeet Sethy</cp:lastModifiedBy>
  <dcterms:created xsi:type="dcterms:W3CDTF">2015-06-05T18:17:20Z</dcterms:created>
  <dcterms:modified xsi:type="dcterms:W3CDTF">2022-12-24T14:31:26Z</dcterms:modified>
</cp:coreProperties>
</file>