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mmaclucas/GitHub/Fecal_metabarcoding/Least-Terns---Puerto-Rico/"/>
    </mc:Choice>
  </mc:AlternateContent>
  <xr:revisionPtr revIDLastSave="0" documentId="13_ncr:1_{E4FA5385-14ED-F347-BC98-0528D4EDE71B}" xr6:coauthVersionLast="47" xr6:coauthVersionMax="47" xr10:uidLastSave="{00000000-0000-0000-0000-000000000000}"/>
  <bookViews>
    <workbookView xWindow="-36360" yWindow="500" windowWidth="33980" windowHeight="19860" xr2:uid="{9EE1773B-EF36-124A-8B72-9D50E4A513A0}"/>
  </bookViews>
  <sheets>
    <sheet name="Presence absence" sheetId="1" r:id="rId1"/>
    <sheet name="RR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8" i="2" l="1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<sst xmlns="http://schemas.openxmlformats.org/spreadsheetml/2006/main" count="467" uniqueCount="131">
  <si>
    <t>Atheriniformes sp.</t>
  </si>
  <si>
    <t>Seriola rivoliana</t>
  </si>
  <si>
    <t>Hemiramphidae</t>
  </si>
  <si>
    <t>Exocoetidae sp.</t>
  </si>
  <si>
    <t>Elagatis bipinnulata</t>
  </si>
  <si>
    <t>Jenkinsia lamprotaenia</t>
  </si>
  <si>
    <t>Harengula jaguana</t>
  </si>
  <si>
    <t>Caranx crysos</t>
  </si>
  <si>
    <t>Anchoa sp.</t>
  </si>
  <si>
    <t>Gobionellinae sp.</t>
  </si>
  <si>
    <t>Eucinostomus gula</t>
  </si>
  <si>
    <t>Hemiramphus sp.</t>
  </si>
  <si>
    <t>Kyphosus sp.</t>
  </si>
  <si>
    <t>Mulloidichthys sp.</t>
  </si>
  <si>
    <t>Pomacentridae sp.</t>
  </si>
  <si>
    <t>Coryphaena hippurus</t>
  </si>
  <si>
    <t>Engraulis sp.</t>
  </si>
  <si>
    <t>Polynemidae sp.</t>
  </si>
  <si>
    <t>Tylosurus crocodilus crocodilus</t>
  </si>
  <si>
    <t>Abudefduf sp.</t>
  </si>
  <si>
    <t>Trachinotus sp.</t>
  </si>
  <si>
    <t>Gerres cinereus</t>
  </si>
  <si>
    <t>Gambusia sp.</t>
  </si>
  <si>
    <t>Well</t>
  </si>
  <si>
    <t>Species</t>
  </si>
  <si>
    <t>SampleType</t>
  </si>
  <si>
    <t>Colony</t>
  </si>
  <si>
    <t>Row Sum</t>
  </si>
  <si>
    <t>Silversides</t>
  </si>
  <si>
    <t>Longfin yellowtail</t>
  </si>
  <si>
    <t>Halfbeaks</t>
  </si>
  <si>
    <t>Flying fish</t>
  </si>
  <si>
    <t>Rainbow runner</t>
  </si>
  <si>
    <t>Dwarf round herring</t>
  </si>
  <si>
    <t>Scaled herring</t>
  </si>
  <si>
    <t>Blue runner</t>
  </si>
  <si>
    <t>Anchovy sp.</t>
  </si>
  <si>
    <t>Gobies</t>
  </si>
  <si>
    <t>Jenny mojarra</t>
  </si>
  <si>
    <t>Sea chubs</t>
  </si>
  <si>
    <t>Goatfish</t>
  </si>
  <si>
    <t>Damselfishes</t>
  </si>
  <si>
    <t>Common dolphinfish</t>
  </si>
  <si>
    <t>Threadfins</t>
  </si>
  <si>
    <t>Hound needlefish</t>
  </si>
  <si>
    <t>Seargeant majors</t>
  </si>
  <si>
    <t>Pompanos</t>
  </si>
  <si>
    <t>Yellow fin mojarra</t>
  </si>
  <si>
    <t>Mosquitofish</t>
  </si>
  <si>
    <t>LETE_2022_CR12</t>
  </si>
  <si>
    <t>G2</t>
  </si>
  <si>
    <t>LETE</t>
  </si>
  <si>
    <t>SAMPLE</t>
  </si>
  <si>
    <t>CR</t>
  </si>
  <si>
    <t>LETE_2022_CR14</t>
  </si>
  <si>
    <t>A3</t>
  </si>
  <si>
    <t>LETE_2022_CR15</t>
  </si>
  <si>
    <t>B3</t>
  </si>
  <si>
    <t>LETE_2022_CR16</t>
  </si>
  <si>
    <t>C3</t>
  </si>
  <si>
    <t>LETE_2022_CR18</t>
  </si>
  <si>
    <t>E3</t>
  </si>
  <si>
    <t>LETE_2022_CR2</t>
  </si>
  <si>
    <t>D1</t>
  </si>
  <si>
    <t>LETE_2022_CR21</t>
  </si>
  <si>
    <t>H3</t>
  </si>
  <si>
    <t>LETE_2022_CR22</t>
  </si>
  <si>
    <t>A4</t>
  </si>
  <si>
    <t>LETE_2022_CR24</t>
  </si>
  <si>
    <t>C4</t>
  </si>
  <si>
    <t>LETE_2022_CR25</t>
  </si>
  <si>
    <t>E4</t>
  </si>
  <si>
    <t>LETE_2022_CR26</t>
  </si>
  <si>
    <t>F4</t>
  </si>
  <si>
    <t>LETE_2022_CR27</t>
  </si>
  <si>
    <t>G4</t>
  </si>
  <si>
    <t>LETE_2022_CR28</t>
  </si>
  <si>
    <t>H4</t>
  </si>
  <si>
    <t>LETE_2022_CR29</t>
  </si>
  <si>
    <t>A5</t>
  </si>
  <si>
    <t>LETE_2022_CR3</t>
  </si>
  <si>
    <t>E1</t>
  </si>
  <si>
    <t>LETE_2022_CR30</t>
  </si>
  <si>
    <t>B5</t>
  </si>
  <si>
    <t>LETE_2022_CR31</t>
  </si>
  <si>
    <t>C5</t>
  </si>
  <si>
    <t>LETE_2022_CR32</t>
  </si>
  <si>
    <t>D5</t>
  </si>
  <si>
    <t>LETE_2022_CR33</t>
  </si>
  <si>
    <t>E5</t>
  </si>
  <si>
    <t>LETE_2022_CR34</t>
  </si>
  <si>
    <t>F5</t>
  </si>
  <si>
    <t>LETE_2022_CR36</t>
  </si>
  <si>
    <t>H5</t>
  </si>
  <si>
    <t>LETE_2022_CR37</t>
  </si>
  <si>
    <t>A6</t>
  </si>
  <si>
    <t>LETE_2022_CR38</t>
  </si>
  <si>
    <t>B6</t>
  </si>
  <si>
    <t>LETE_2022_CR40</t>
  </si>
  <si>
    <t>D6</t>
  </si>
  <si>
    <t>LETE_2022_CR41</t>
  </si>
  <si>
    <t>E6</t>
  </si>
  <si>
    <t>LETE_2022_CR42</t>
  </si>
  <si>
    <t>F6</t>
  </si>
  <si>
    <t>LETE_2022_CR46</t>
  </si>
  <si>
    <t>C7</t>
  </si>
  <si>
    <t>LETE_2022_CR47</t>
  </si>
  <si>
    <t>D7</t>
  </si>
  <si>
    <t>LETE_2022_CR48</t>
  </si>
  <si>
    <t>E7</t>
  </si>
  <si>
    <t>LETE_2022_CR49</t>
  </si>
  <si>
    <t>F7</t>
  </si>
  <si>
    <t>LETE_2022_CR5</t>
  </si>
  <si>
    <t>G1</t>
  </si>
  <si>
    <t>LETE_2022_CR6</t>
  </si>
  <si>
    <t>H1</t>
  </si>
  <si>
    <t>LETE_2022_CR7</t>
  </si>
  <si>
    <t>A2</t>
  </si>
  <si>
    <t>LETE_2022_CR9</t>
  </si>
  <si>
    <t>D2</t>
  </si>
  <si>
    <t>LETE_2022_P2</t>
  </si>
  <si>
    <t>B8</t>
  </si>
  <si>
    <t>P</t>
  </si>
  <si>
    <t>LETE_2022_P4</t>
  </si>
  <si>
    <t>D8</t>
  </si>
  <si>
    <t>Species richness</t>
  </si>
  <si>
    <t>1 = the fish was detected in the sample</t>
  </si>
  <si>
    <t>0 = the fish was not detected</t>
  </si>
  <si>
    <t>1.00 = 100% of the reads were from that species of fish</t>
  </si>
  <si>
    <t>0.28 = 28% of the reads were from that species of fish</t>
  </si>
  <si>
    <t>This shows the proportion of reads from each fish species in each sample, e.g.: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</si>
</sst>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6280-9270-834C-B6ED-30A5DB8B1C49}">
  <dimension ref="A1:AC43"/>
  <sheetViews>
    <sheetView tabSelected="1" workbookViewId="0">
      <selection activeCell="G44" sqref="G44"/>
    </sheetView>
  </sheetViews>
  <sheetFormatPr baseColWidth="10" defaultColWidth="15.33203125" defaultRowHeight="16" x14ac:dyDescent="0.2"/>
  <cols>
    <col min="1" max="1" width="15.1640625" bestFit="1" customWidth="1"/>
    <col min="2" max="2" width="16.5" bestFit="1" customWidth="1"/>
    <col min="3" max="3" width="15.6640625" bestFit="1" customWidth="1"/>
    <col min="4" max="4" width="16.33203125" customWidth="1"/>
    <col min="5" max="5" width="15.5" customWidth="1"/>
    <col min="6" max="6" width="17.5" bestFit="1" customWidth="1"/>
    <col min="7" max="7" width="20.1640625" bestFit="1" customWidth="1"/>
    <col min="8" max="8" width="16.6640625" bestFit="1" customWidth="1"/>
    <col min="9" max="9" width="12.1640625" bestFit="1" customWidth="1"/>
    <col min="10" max="10" width="10.6640625" bestFit="1" customWidth="1"/>
    <col min="12" max="12" width="16.6640625" bestFit="1" customWidth="1"/>
    <col min="13" max="13" width="15.5" bestFit="1" customWidth="1"/>
    <col min="14" max="14" width="11.5" bestFit="1" customWidth="1"/>
    <col min="15" max="15" width="15.83203125" bestFit="1" customWidth="1"/>
    <col min="16" max="16" width="16.5" bestFit="1" customWidth="1"/>
    <col min="17" max="17" width="18.33203125" bestFit="1" customWidth="1"/>
    <col min="18" max="18" width="11.5" bestFit="1" customWidth="1"/>
    <col min="19" max="19" width="14.5" bestFit="1" customWidth="1"/>
    <col min="20" max="20" width="26.6640625" bestFit="1" customWidth="1"/>
    <col min="21" max="21" width="15.6640625" bestFit="1" customWidth="1"/>
    <col min="22" max="22" width="13.5" bestFit="1" customWidth="1"/>
    <col min="23" max="23" width="16.5" bestFit="1" customWidth="1"/>
    <col min="24" max="24" width="12.33203125" bestFit="1" customWidth="1"/>
    <col min="25" max="25" width="5" bestFit="1" customWidth="1"/>
    <col min="26" max="26" width="7.33203125" bestFit="1" customWidth="1"/>
    <col min="27" max="27" width="11.1640625" bestFit="1" customWidth="1"/>
    <col min="28" max="28" width="6.5" bestFit="1" customWidth="1"/>
  </cols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125</v>
      </c>
    </row>
    <row r="2" spans="1:29" x14ac:dyDescent="0.2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30</v>
      </c>
      <c r="N2" t="s">
        <v>39</v>
      </c>
      <c r="O2" t="s">
        <v>40</v>
      </c>
      <c r="P2" t="s">
        <v>41</v>
      </c>
      <c r="Q2" t="s">
        <v>42</v>
      </c>
      <c r="R2" t="s">
        <v>36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</row>
    <row r="3" spans="1:29" x14ac:dyDescent="0.2">
      <c r="A3" t="s">
        <v>49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50</v>
      </c>
      <c r="Z3" t="s">
        <v>51</v>
      </c>
      <c r="AA3" t="s">
        <v>52</v>
      </c>
      <c r="AB3" t="s">
        <v>53</v>
      </c>
      <c r="AC3">
        <f>SUM(B3:X3)</f>
        <v>4</v>
      </c>
    </row>
    <row r="4" spans="1:29" x14ac:dyDescent="0.2">
      <c r="A4" t="s">
        <v>54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t="s">
        <v>55</v>
      </c>
      <c r="Z4" t="s">
        <v>51</v>
      </c>
      <c r="AA4" t="s">
        <v>52</v>
      </c>
      <c r="AB4" t="s">
        <v>53</v>
      </c>
      <c r="AC4">
        <f t="shared" ref="AC4:AC38" si="0">SUM(B4:X4)</f>
        <v>6</v>
      </c>
    </row>
    <row r="5" spans="1:29" x14ac:dyDescent="0.2">
      <c r="A5" t="s">
        <v>56</v>
      </c>
      <c r="B5">
        <v>1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57</v>
      </c>
      <c r="Z5" t="s">
        <v>51</v>
      </c>
      <c r="AA5" t="s">
        <v>52</v>
      </c>
      <c r="AB5" t="s">
        <v>53</v>
      </c>
      <c r="AC5">
        <f t="shared" si="0"/>
        <v>3</v>
      </c>
    </row>
    <row r="6" spans="1:29" x14ac:dyDescent="0.2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59</v>
      </c>
      <c r="Z6" t="s">
        <v>51</v>
      </c>
      <c r="AA6" t="s">
        <v>52</v>
      </c>
      <c r="AB6" t="s">
        <v>53</v>
      </c>
      <c r="AC6">
        <f t="shared" si="0"/>
        <v>1</v>
      </c>
    </row>
    <row r="7" spans="1:29" x14ac:dyDescent="0.2">
      <c r="A7" t="s">
        <v>60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61</v>
      </c>
      <c r="Z7" t="s">
        <v>51</v>
      </c>
      <c r="AA7" t="s">
        <v>52</v>
      </c>
      <c r="AB7" t="s">
        <v>53</v>
      </c>
      <c r="AC7">
        <f t="shared" si="0"/>
        <v>5</v>
      </c>
    </row>
    <row r="8" spans="1:29" x14ac:dyDescent="0.2">
      <c r="A8" t="s">
        <v>62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63</v>
      </c>
      <c r="Z8" t="s">
        <v>51</v>
      </c>
      <c r="AA8" t="s">
        <v>52</v>
      </c>
      <c r="AB8" t="s">
        <v>53</v>
      </c>
      <c r="AC8">
        <f t="shared" si="0"/>
        <v>3</v>
      </c>
    </row>
    <row r="9" spans="1:29" x14ac:dyDescent="0.2">
      <c r="A9" t="s">
        <v>64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 t="s">
        <v>65</v>
      </c>
      <c r="Z9" t="s">
        <v>51</v>
      </c>
      <c r="AA9" t="s">
        <v>52</v>
      </c>
      <c r="AB9" t="s">
        <v>53</v>
      </c>
      <c r="AC9">
        <f t="shared" si="0"/>
        <v>5</v>
      </c>
    </row>
    <row r="10" spans="1:29" x14ac:dyDescent="0.2">
      <c r="A10" t="s">
        <v>66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67</v>
      </c>
      <c r="Z10" t="s">
        <v>51</v>
      </c>
      <c r="AA10" t="s">
        <v>52</v>
      </c>
      <c r="AB10" t="s">
        <v>53</v>
      </c>
      <c r="AC10">
        <f t="shared" si="0"/>
        <v>6</v>
      </c>
    </row>
    <row r="11" spans="1:29" x14ac:dyDescent="0.2">
      <c r="A11" t="s">
        <v>68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 t="s">
        <v>69</v>
      </c>
      <c r="Z11" t="s">
        <v>51</v>
      </c>
      <c r="AA11" t="s">
        <v>52</v>
      </c>
      <c r="AB11" t="s">
        <v>53</v>
      </c>
      <c r="AC11">
        <f t="shared" si="0"/>
        <v>4</v>
      </c>
    </row>
    <row r="12" spans="1:29" x14ac:dyDescent="0.2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 t="s">
        <v>71</v>
      </c>
      <c r="Z12" t="s">
        <v>51</v>
      </c>
      <c r="AA12" t="s">
        <v>52</v>
      </c>
      <c r="AB12" t="s">
        <v>53</v>
      </c>
      <c r="AC12">
        <f t="shared" si="0"/>
        <v>2</v>
      </c>
    </row>
    <row r="13" spans="1:29" x14ac:dyDescent="0.2">
      <c r="A13" t="s">
        <v>72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73</v>
      </c>
      <c r="Z13" t="s">
        <v>51</v>
      </c>
      <c r="AA13" t="s">
        <v>52</v>
      </c>
      <c r="AB13" t="s">
        <v>53</v>
      </c>
      <c r="AC13">
        <f t="shared" si="0"/>
        <v>2</v>
      </c>
    </row>
    <row r="14" spans="1:29" x14ac:dyDescent="0.2">
      <c r="A14" t="s">
        <v>74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 t="s">
        <v>75</v>
      </c>
      <c r="Z14" t="s">
        <v>51</v>
      </c>
      <c r="AA14" t="s">
        <v>52</v>
      </c>
      <c r="AB14" t="s">
        <v>53</v>
      </c>
      <c r="AC14">
        <f t="shared" si="0"/>
        <v>2</v>
      </c>
    </row>
    <row r="15" spans="1:29" x14ac:dyDescent="0.2">
      <c r="A15" t="s">
        <v>76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 t="s">
        <v>77</v>
      </c>
      <c r="Z15" t="s">
        <v>51</v>
      </c>
      <c r="AA15" t="s">
        <v>52</v>
      </c>
      <c r="AB15" t="s">
        <v>53</v>
      </c>
      <c r="AC15">
        <f t="shared" si="0"/>
        <v>7</v>
      </c>
    </row>
    <row r="16" spans="1:29" x14ac:dyDescent="0.2">
      <c r="A16" t="s">
        <v>78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79</v>
      </c>
      <c r="Z16" t="s">
        <v>51</v>
      </c>
      <c r="AA16" t="s">
        <v>52</v>
      </c>
      <c r="AB16" t="s">
        <v>53</v>
      </c>
      <c r="AC16">
        <f t="shared" si="0"/>
        <v>2</v>
      </c>
    </row>
    <row r="17" spans="1:29" x14ac:dyDescent="0.2">
      <c r="A17" t="s">
        <v>80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81</v>
      </c>
      <c r="Z17" t="s">
        <v>51</v>
      </c>
      <c r="AA17" t="s">
        <v>52</v>
      </c>
      <c r="AB17" t="s">
        <v>53</v>
      </c>
      <c r="AC17">
        <f t="shared" si="0"/>
        <v>2</v>
      </c>
    </row>
    <row r="18" spans="1:29" x14ac:dyDescent="0.2">
      <c r="A18" t="s">
        <v>82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83</v>
      </c>
      <c r="Z18" t="s">
        <v>51</v>
      </c>
      <c r="AA18" t="s">
        <v>52</v>
      </c>
      <c r="AB18" t="s">
        <v>53</v>
      </c>
      <c r="AC18">
        <f t="shared" si="0"/>
        <v>3</v>
      </c>
    </row>
    <row r="19" spans="1:29" x14ac:dyDescent="0.2">
      <c r="A19" t="s">
        <v>84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 t="s">
        <v>85</v>
      </c>
      <c r="Z19" t="s">
        <v>51</v>
      </c>
      <c r="AA19" t="s">
        <v>52</v>
      </c>
      <c r="AB19" t="s">
        <v>53</v>
      </c>
      <c r="AC19">
        <f t="shared" si="0"/>
        <v>6</v>
      </c>
    </row>
    <row r="20" spans="1:29" x14ac:dyDescent="0.2">
      <c r="A20" t="s">
        <v>86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 t="s">
        <v>87</v>
      </c>
      <c r="Z20" t="s">
        <v>51</v>
      </c>
      <c r="AA20" t="s">
        <v>52</v>
      </c>
      <c r="AB20" t="s">
        <v>53</v>
      </c>
      <c r="AC20">
        <f t="shared" si="0"/>
        <v>3</v>
      </c>
    </row>
    <row r="21" spans="1:29" x14ac:dyDescent="0.2">
      <c r="A21" t="s">
        <v>88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89</v>
      </c>
      <c r="Z21" t="s">
        <v>51</v>
      </c>
      <c r="AA21" t="s">
        <v>52</v>
      </c>
      <c r="AB21" t="s">
        <v>53</v>
      </c>
      <c r="AC21">
        <f t="shared" si="0"/>
        <v>3</v>
      </c>
    </row>
    <row r="22" spans="1:29" x14ac:dyDescent="0.2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91</v>
      </c>
      <c r="Z22" t="s">
        <v>51</v>
      </c>
      <c r="AA22" t="s">
        <v>52</v>
      </c>
      <c r="AB22" t="s">
        <v>53</v>
      </c>
      <c r="AC22">
        <f t="shared" si="0"/>
        <v>3</v>
      </c>
    </row>
    <row r="23" spans="1:29" x14ac:dyDescent="0.2">
      <c r="A23" t="s">
        <v>92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93</v>
      </c>
      <c r="Z23" t="s">
        <v>51</v>
      </c>
      <c r="AA23" t="s">
        <v>52</v>
      </c>
      <c r="AB23" t="s">
        <v>53</v>
      </c>
      <c r="AC23">
        <f t="shared" si="0"/>
        <v>4</v>
      </c>
    </row>
    <row r="24" spans="1:29" x14ac:dyDescent="0.2">
      <c r="A24" t="s">
        <v>94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95</v>
      </c>
      <c r="Z24" t="s">
        <v>51</v>
      </c>
      <c r="AA24" t="s">
        <v>52</v>
      </c>
      <c r="AB24" t="s">
        <v>53</v>
      </c>
      <c r="AC24">
        <f t="shared" si="0"/>
        <v>2</v>
      </c>
    </row>
    <row r="25" spans="1:29" x14ac:dyDescent="0.2">
      <c r="A25" t="s">
        <v>96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97</v>
      </c>
      <c r="Z25" t="s">
        <v>51</v>
      </c>
      <c r="AA25" t="s">
        <v>52</v>
      </c>
      <c r="AB25" t="s">
        <v>53</v>
      </c>
      <c r="AC25">
        <f t="shared" si="0"/>
        <v>2</v>
      </c>
    </row>
    <row r="26" spans="1:29" x14ac:dyDescent="0.2">
      <c r="A26" t="s">
        <v>98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99</v>
      </c>
      <c r="Z26" t="s">
        <v>51</v>
      </c>
      <c r="AA26" t="s">
        <v>52</v>
      </c>
      <c r="AB26" t="s">
        <v>53</v>
      </c>
      <c r="AC26">
        <f t="shared" si="0"/>
        <v>3</v>
      </c>
    </row>
    <row r="27" spans="1:29" x14ac:dyDescent="0.2">
      <c r="A27" t="s">
        <v>100</v>
      </c>
      <c r="B27">
        <v>1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101</v>
      </c>
      <c r="Z27" t="s">
        <v>51</v>
      </c>
      <c r="AA27" t="s">
        <v>52</v>
      </c>
      <c r="AB27" t="s">
        <v>53</v>
      </c>
      <c r="AC27">
        <f t="shared" si="0"/>
        <v>3</v>
      </c>
    </row>
    <row r="28" spans="1:29" x14ac:dyDescent="0.2">
      <c r="A28" t="s">
        <v>102</v>
      </c>
      <c r="B28">
        <v>1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103</v>
      </c>
      <c r="Z28" t="s">
        <v>51</v>
      </c>
      <c r="AA28" t="s">
        <v>52</v>
      </c>
      <c r="AB28" t="s">
        <v>53</v>
      </c>
      <c r="AC28">
        <f t="shared" si="0"/>
        <v>3</v>
      </c>
    </row>
    <row r="29" spans="1:29" x14ac:dyDescent="0.2">
      <c r="A29" t="s">
        <v>104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 t="s">
        <v>105</v>
      </c>
      <c r="Z29" t="s">
        <v>51</v>
      </c>
      <c r="AA29" t="s">
        <v>52</v>
      </c>
      <c r="AB29" t="s">
        <v>53</v>
      </c>
      <c r="AC29">
        <f t="shared" si="0"/>
        <v>4</v>
      </c>
    </row>
    <row r="30" spans="1:29" x14ac:dyDescent="0.2">
      <c r="A30" t="s">
        <v>106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107</v>
      </c>
      <c r="Z30" t="s">
        <v>51</v>
      </c>
      <c r="AA30" t="s">
        <v>52</v>
      </c>
      <c r="AB30" t="s">
        <v>53</v>
      </c>
      <c r="AC30">
        <f t="shared" si="0"/>
        <v>6</v>
      </c>
    </row>
    <row r="31" spans="1:29" x14ac:dyDescent="0.2">
      <c r="A31" t="s">
        <v>108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109</v>
      </c>
      <c r="Z31" t="s">
        <v>51</v>
      </c>
      <c r="AA31" t="s">
        <v>52</v>
      </c>
      <c r="AB31" t="s">
        <v>53</v>
      </c>
      <c r="AC31">
        <f t="shared" si="0"/>
        <v>3</v>
      </c>
    </row>
    <row r="32" spans="1:29" x14ac:dyDescent="0.2">
      <c r="A32" t="s">
        <v>110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 t="s">
        <v>111</v>
      </c>
      <c r="Z32" t="s">
        <v>51</v>
      </c>
      <c r="AA32" t="s">
        <v>52</v>
      </c>
      <c r="AB32" t="s">
        <v>53</v>
      </c>
      <c r="AC32">
        <f t="shared" si="0"/>
        <v>6</v>
      </c>
    </row>
    <row r="33" spans="1:29" x14ac:dyDescent="0.2">
      <c r="A33" t="s">
        <v>112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113</v>
      </c>
      <c r="Z33" t="s">
        <v>51</v>
      </c>
      <c r="AA33" t="s">
        <v>52</v>
      </c>
      <c r="AB33" t="s">
        <v>53</v>
      </c>
      <c r="AC33">
        <f t="shared" si="0"/>
        <v>2</v>
      </c>
    </row>
    <row r="34" spans="1:29" x14ac:dyDescent="0.2">
      <c r="A34" t="s">
        <v>114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115</v>
      </c>
      <c r="Z34" t="s">
        <v>51</v>
      </c>
      <c r="AA34" t="s">
        <v>52</v>
      </c>
      <c r="AB34" t="s">
        <v>53</v>
      </c>
      <c r="AC34">
        <f t="shared" si="0"/>
        <v>1</v>
      </c>
    </row>
    <row r="35" spans="1:29" x14ac:dyDescent="0.2">
      <c r="A35" t="s">
        <v>116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117</v>
      </c>
      <c r="Z35" t="s">
        <v>51</v>
      </c>
      <c r="AA35" t="s">
        <v>52</v>
      </c>
      <c r="AB35" t="s">
        <v>53</v>
      </c>
      <c r="AC35">
        <f t="shared" si="0"/>
        <v>3</v>
      </c>
    </row>
    <row r="36" spans="1:29" x14ac:dyDescent="0.2">
      <c r="A36" t="s">
        <v>118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119</v>
      </c>
      <c r="Z36" t="s">
        <v>51</v>
      </c>
      <c r="AA36" t="s">
        <v>52</v>
      </c>
      <c r="AB36" t="s">
        <v>53</v>
      </c>
      <c r="AC36">
        <f t="shared" si="0"/>
        <v>1</v>
      </c>
    </row>
    <row r="37" spans="1:29" x14ac:dyDescent="0.2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121</v>
      </c>
      <c r="Z37" t="s">
        <v>51</v>
      </c>
      <c r="AA37" t="s">
        <v>52</v>
      </c>
      <c r="AB37" t="s">
        <v>122</v>
      </c>
      <c r="AC37">
        <f t="shared" si="0"/>
        <v>1</v>
      </c>
    </row>
    <row r="38" spans="1:29" x14ac:dyDescent="0.2">
      <c r="A38" t="s">
        <v>123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 t="s">
        <v>124</v>
      </c>
      <c r="Z38" t="s">
        <v>51</v>
      </c>
      <c r="AA38" t="s">
        <v>52</v>
      </c>
      <c r="AB38" t="s">
        <v>122</v>
      </c>
      <c r="AC38">
        <f t="shared" si="0"/>
        <v>4</v>
      </c>
    </row>
    <row r="42" spans="1:29" x14ac:dyDescent="0.2">
      <c r="A42" t="s">
        <v>126</v>
      </c>
    </row>
    <row r="43" spans="1:29" x14ac:dyDescent="0.2">
      <c r="A43" t="s">
        <v>127</v>
      </c>
    </row>
  </sheetData>
  <conditionalFormatting sqref="B3:X3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BEE8-F82D-DE43-9AFD-BBC7616F8937}">
  <dimension ref="A1:AC43"/>
  <sheetViews>
    <sheetView workbookViewId="0">
      <selection activeCell="D44" sqref="D44"/>
    </sheetView>
  </sheetViews>
  <sheetFormatPr baseColWidth="10" defaultColWidth="11" defaultRowHeight="16" x14ac:dyDescent="0.2"/>
  <cols>
    <col min="1" max="1" width="15.1640625" bestFit="1" customWidth="1"/>
    <col min="2" max="2" width="16.5" bestFit="1" customWidth="1"/>
    <col min="3" max="3" width="15.6640625" bestFit="1" customWidth="1"/>
    <col min="4" max="4" width="14.33203125" bestFit="1" customWidth="1"/>
    <col min="5" max="5" width="13.83203125" bestFit="1" customWidth="1"/>
    <col min="6" max="6" width="17.5" bestFit="1" customWidth="1"/>
    <col min="7" max="7" width="20.1640625" bestFit="1" customWidth="1"/>
    <col min="8" max="8" width="16.6640625" bestFit="1" customWidth="1"/>
    <col min="9" max="9" width="12.1640625" bestFit="1" customWidth="1"/>
    <col min="10" max="10" width="10.6640625" bestFit="1" customWidth="1"/>
    <col min="11" max="11" width="15.33203125" bestFit="1" customWidth="1"/>
    <col min="12" max="12" width="16.6640625" bestFit="1" customWidth="1"/>
    <col min="13" max="13" width="15.5" bestFit="1" customWidth="1"/>
    <col min="14" max="14" width="11.5" bestFit="1" customWidth="1"/>
    <col min="15" max="15" width="15.83203125" bestFit="1" customWidth="1"/>
    <col min="16" max="16" width="16.5" bestFit="1" customWidth="1"/>
    <col min="17" max="17" width="18.33203125" bestFit="1" customWidth="1"/>
    <col min="18" max="18" width="11.5" bestFit="1" customWidth="1"/>
    <col min="19" max="19" width="14.5" bestFit="1" customWidth="1"/>
    <col min="20" max="20" width="26.6640625" bestFit="1" customWidth="1"/>
    <col min="21" max="21" width="15.6640625" bestFit="1" customWidth="1"/>
    <col min="22" max="22" width="13.5" bestFit="1" customWidth="1"/>
    <col min="23" max="23" width="16.5" bestFit="1" customWidth="1"/>
    <col min="24" max="24" width="12.33203125" bestFit="1" customWidth="1"/>
    <col min="25" max="25" width="5" bestFit="1" customWidth="1"/>
    <col min="26" max="26" width="7.33203125" bestFit="1" customWidth="1"/>
    <col min="27" max="27" width="11.1640625" bestFit="1" customWidth="1"/>
    <col min="28" max="28" width="6.5" bestFit="1" customWidth="1"/>
    <col min="29" max="29" width="9" bestFit="1" customWidth="1"/>
  </cols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30</v>
      </c>
      <c r="N2" t="s">
        <v>39</v>
      </c>
      <c r="O2" t="s">
        <v>40</v>
      </c>
      <c r="P2" t="s">
        <v>41</v>
      </c>
      <c r="Q2" t="s">
        <v>42</v>
      </c>
      <c r="R2" t="s">
        <v>36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</row>
    <row r="3" spans="1:29" x14ac:dyDescent="0.2">
      <c r="A3" t="s">
        <v>49</v>
      </c>
      <c r="B3" s="1">
        <v>0.2841818181818182</v>
      </c>
      <c r="C3" s="1">
        <v>0</v>
      </c>
      <c r="D3" s="1">
        <v>0.70690909090909093</v>
      </c>
      <c r="E3" s="1">
        <v>0</v>
      </c>
      <c r="F3" s="1">
        <v>0</v>
      </c>
      <c r="G3" s="1">
        <v>0</v>
      </c>
      <c r="H3" s="1">
        <v>1.8181818181818181E-4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8.7272727272727276E-3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t="s">
        <v>50</v>
      </c>
      <c r="Z3" t="s">
        <v>51</v>
      </c>
      <c r="AA3" t="s">
        <v>52</v>
      </c>
      <c r="AB3" t="s">
        <v>53</v>
      </c>
      <c r="AC3">
        <f>SUM(B3:X3)</f>
        <v>1</v>
      </c>
    </row>
    <row r="4" spans="1:29" x14ac:dyDescent="0.2">
      <c r="A4" t="s">
        <v>54</v>
      </c>
      <c r="B4" s="1">
        <v>3.6363636363636364E-3</v>
      </c>
      <c r="C4" s="1">
        <v>0</v>
      </c>
      <c r="D4" s="1">
        <v>0.25363636363636366</v>
      </c>
      <c r="E4" s="1">
        <v>0.74</v>
      </c>
      <c r="F4" s="1">
        <v>0</v>
      </c>
      <c r="G4" s="1">
        <v>0</v>
      </c>
      <c r="H4" s="1">
        <v>1.8181818181818181E-4</v>
      </c>
      <c r="I4" s="1">
        <v>0</v>
      </c>
      <c r="J4" s="1">
        <v>0</v>
      </c>
      <c r="K4" s="1">
        <v>0</v>
      </c>
      <c r="L4" s="1">
        <v>0</v>
      </c>
      <c r="M4" s="1">
        <v>1.090909090909091E-3</v>
      </c>
      <c r="N4" s="1">
        <v>0</v>
      </c>
      <c r="O4" s="1">
        <v>0</v>
      </c>
      <c r="P4" s="1">
        <v>0</v>
      </c>
      <c r="Q4" s="1">
        <v>1.4545454545454545E-3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t="s">
        <v>55</v>
      </c>
      <c r="Z4" t="s">
        <v>51</v>
      </c>
      <c r="AA4" t="s">
        <v>52</v>
      </c>
      <c r="AB4" t="s">
        <v>53</v>
      </c>
      <c r="AC4">
        <f t="shared" ref="AC4:AC38" si="0">SUM(B4:X4)</f>
        <v>1</v>
      </c>
    </row>
    <row r="5" spans="1:29" x14ac:dyDescent="0.2">
      <c r="A5" t="s">
        <v>56</v>
      </c>
      <c r="B5" s="1">
        <v>4.3636363636363638E-3</v>
      </c>
      <c r="C5" s="1">
        <v>0</v>
      </c>
      <c r="D5" s="1">
        <v>9.0909090909090909E-4</v>
      </c>
      <c r="E5" s="1">
        <v>0.99472727272727268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t="s">
        <v>57</v>
      </c>
      <c r="Z5" t="s">
        <v>51</v>
      </c>
      <c r="AA5" t="s">
        <v>52</v>
      </c>
      <c r="AB5" t="s">
        <v>53</v>
      </c>
      <c r="AC5">
        <f t="shared" si="0"/>
        <v>1</v>
      </c>
    </row>
    <row r="6" spans="1:29" x14ac:dyDescent="0.2">
      <c r="A6" t="s">
        <v>58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t="s">
        <v>59</v>
      </c>
      <c r="Z6" t="s">
        <v>51</v>
      </c>
      <c r="AA6" t="s">
        <v>52</v>
      </c>
      <c r="AB6" t="s">
        <v>53</v>
      </c>
      <c r="AC6">
        <f t="shared" si="0"/>
        <v>1</v>
      </c>
    </row>
    <row r="7" spans="1:29" x14ac:dyDescent="0.2">
      <c r="A7" t="s">
        <v>60</v>
      </c>
      <c r="B7" s="1">
        <v>2.4181818181818183E-2</v>
      </c>
      <c r="C7" s="1">
        <v>0</v>
      </c>
      <c r="D7" s="1">
        <v>4.3272727272727275E-2</v>
      </c>
      <c r="E7" s="1">
        <v>0.18472727272727274</v>
      </c>
      <c r="F7" s="1">
        <v>0</v>
      </c>
      <c r="G7" s="1">
        <v>9.0909090909090909E-4</v>
      </c>
      <c r="H7" s="1">
        <v>0.74690909090909086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t="s">
        <v>61</v>
      </c>
      <c r="Z7" t="s">
        <v>51</v>
      </c>
      <c r="AA7" t="s">
        <v>52</v>
      </c>
      <c r="AB7" t="s">
        <v>53</v>
      </c>
      <c r="AC7">
        <f t="shared" si="0"/>
        <v>1</v>
      </c>
    </row>
    <row r="8" spans="1:29" x14ac:dyDescent="0.2">
      <c r="A8" t="s">
        <v>62</v>
      </c>
      <c r="B8" s="1">
        <v>0.72945454545454547</v>
      </c>
      <c r="C8" s="1">
        <v>0</v>
      </c>
      <c r="D8" s="1">
        <v>8.6909090909090908E-2</v>
      </c>
      <c r="E8" s="1">
        <v>0</v>
      </c>
      <c r="F8" s="1">
        <v>0</v>
      </c>
      <c r="G8" s="1">
        <v>0</v>
      </c>
      <c r="H8" s="1">
        <v>0.18363636363636363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t="s">
        <v>63</v>
      </c>
      <c r="Z8" t="s">
        <v>51</v>
      </c>
      <c r="AA8" t="s">
        <v>52</v>
      </c>
      <c r="AB8" t="s">
        <v>53</v>
      </c>
      <c r="AC8">
        <f t="shared" si="0"/>
        <v>1</v>
      </c>
    </row>
    <row r="9" spans="1:29" x14ac:dyDescent="0.2">
      <c r="A9" t="s">
        <v>64</v>
      </c>
      <c r="B9" s="1">
        <v>6.3636363636363638E-3</v>
      </c>
      <c r="C9" s="1">
        <v>0</v>
      </c>
      <c r="D9" s="1">
        <v>0.97763636363636364</v>
      </c>
      <c r="E9" s="1">
        <v>5.8181818181818178E-3</v>
      </c>
      <c r="F9" s="1">
        <v>0</v>
      </c>
      <c r="G9" s="1">
        <v>0</v>
      </c>
      <c r="H9" s="1">
        <v>5.4545454545454548E-4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9.6363636363636356E-3</v>
      </c>
      <c r="U9" s="1">
        <v>0</v>
      </c>
      <c r="V9" s="1">
        <v>0</v>
      </c>
      <c r="W9" s="1">
        <v>0</v>
      </c>
      <c r="X9" s="1">
        <v>0</v>
      </c>
      <c r="Y9" t="s">
        <v>65</v>
      </c>
      <c r="Z9" t="s">
        <v>51</v>
      </c>
      <c r="AA9" t="s">
        <v>52</v>
      </c>
      <c r="AB9" t="s">
        <v>53</v>
      </c>
      <c r="AC9">
        <f t="shared" si="0"/>
        <v>1</v>
      </c>
    </row>
    <row r="10" spans="1:29" x14ac:dyDescent="0.2">
      <c r="A10" t="s">
        <v>66</v>
      </c>
      <c r="B10" s="1">
        <v>7.2727272727272727E-3</v>
      </c>
      <c r="C10" s="1">
        <v>0</v>
      </c>
      <c r="D10" s="1">
        <v>0</v>
      </c>
      <c r="E10" s="1">
        <v>0.48236363636363638</v>
      </c>
      <c r="F10" s="1">
        <v>0</v>
      </c>
      <c r="G10" s="1">
        <v>0</v>
      </c>
      <c r="H10" s="1">
        <v>0.50854545454545452</v>
      </c>
      <c r="I10" s="1">
        <v>0</v>
      </c>
      <c r="J10" s="1">
        <v>0</v>
      </c>
      <c r="K10" s="1">
        <v>0</v>
      </c>
      <c r="L10" s="1">
        <v>7.2727272727272723E-4</v>
      </c>
      <c r="M10" s="1">
        <v>0</v>
      </c>
      <c r="N10" s="1">
        <v>5.4545454545454548E-4</v>
      </c>
      <c r="O10" s="1">
        <v>0</v>
      </c>
      <c r="P10" s="1">
        <v>0</v>
      </c>
      <c r="Q10" s="1">
        <v>0</v>
      </c>
      <c r="R10" s="1">
        <v>5.4545454545454548E-4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t="s">
        <v>67</v>
      </c>
      <c r="Z10" t="s">
        <v>51</v>
      </c>
      <c r="AA10" t="s">
        <v>52</v>
      </c>
      <c r="AB10" t="s">
        <v>53</v>
      </c>
      <c r="AC10">
        <f t="shared" si="0"/>
        <v>0.99999999999999989</v>
      </c>
    </row>
    <row r="11" spans="1:29" x14ac:dyDescent="0.2">
      <c r="A11" t="s">
        <v>68</v>
      </c>
      <c r="B11" s="1">
        <v>0</v>
      </c>
      <c r="C11" s="1">
        <v>0.62527272727272731</v>
      </c>
      <c r="D11" s="1">
        <v>0</v>
      </c>
      <c r="E11" s="1">
        <v>0</v>
      </c>
      <c r="F11" s="1">
        <v>0.33490909090909093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4.1818181818181815E-3</v>
      </c>
      <c r="T11" s="1">
        <v>0</v>
      </c>
      <c r="U11" s="1">
        <v>0</v>
      </c>
      <c r="V11" s="1">
        <v>3.563636363636364E-2</v>
      </c>
      <c r="W11" s="1">
        <v>0</v>
      </c>
      <c r="X11" s="1">
        <v>0</v>
      </c>
      <c r="Y11" t="s">
        <v>69</v>
      </c>
      <c r="Z11" t="s">
        <v>51</v>
      </c>
      <c r="AA11" t="s">
        <v>52</v>
      </c>
      <c r="AB11" t="s">
        <v>53</v>
      </c>
      <c r="AC11">
        <f t="shared" si="0"/>
        <v>1</v>
      </c>
    </row>
    <row r="12" spans="1:29" x14ac:dyDescent="0.2">
      <c r="A12" t="s">
        <v>70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0.99836363636363634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1.6363636363636363E-3</v>
      </c>
      <c r="X12" s="1">
        <v>0</v>
      </c>
      <c r="Y12" t="s">
        <v>71</v>
      </c>
      <c r="Z12" t="s">
        <v>51</v>
      </c>
      <c r="AA12" t="s">
        <v>52</v>
      </c>
      <c r="AB12" t="s">
        <v>53</v>
      </c>
      <c r="AC12">
        <f t="shared" si="0"/>
        <v>1</v>
      </c>
    </row>
    <row r="13" spans="1:29" x14ac:dyDescent="0.2">
      <c r="A13" t="s">
        <v>72</v>
      </c>
      <c r="B13" s="1">
        <v>0.99963636363636366</v>
      </c>
      <c r="C13" s="1">
        <v>3.6363636363636361E-4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t="s">
        <v>73</v>
      </c>
      <c r="Z13" t="s">
        <v>51</v>
      </c>
      <c r="AA13" t="s">
        <v>52</v>
      </c>
      <c r="AB13" t="s">
        <v>53</v>
      </c>
      <c r="AC13">
        <f t="shared" si="0"/>
        <v>1</v>
      </c>
    </row>
    <row r="14" spans="1:29" x14ac:dyDescent="0.2">
      <c r="A14" t="s">
        <v>74</v>
      </c>
      <c r="B14" s="1">
        <v>0.94363636363636361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5.6363636363636366E-2</v>
      </c>
      <c r="Y14" t="s">
        <v>75</v>
      </c>
      <c r="Z14" t="s">
        <v>51</v>
      </c>
      <c r="AA14" t="s">
        <v>52</v>
      </c>
      <c r="AB14" t="s">
        <v>53</v>
      </c>
      <c r="AC14">
        <f t="shared" si="0"/>
        <v>1</v>
      </c>
    </row>
    <row r="15" spans="1:29" x14ac:dyDescent="0.2">
      <c r="A15" t="s">
        <v>76</v>
      </c>
      <c r="B15" s="1">
        <v>3.6363636363636361E-4</v>
      </c>
      <c r="C15" s="1">
        <v>0</v>
      </c>
      <c r="D15" s="1">
        <v>0</v>
      </c>
      <c r="E15" s="1">
        <v>0.99290909090909096</v>
      </c>
      <c r="F15" s="1">
        <v>0</v>
      </c>
      <c r="G15" s="1">
        <v>0</v>
      </c>
      <c r="H15" s="1">
        <v>3.4545454545454545E-3</v>
      </c>
      <c r="I15" s="1">
        <v>5.4545454545454548E-4</v>
      </c>
      <c r="J15" s="1">
        <v>0</v>
      </c>
      <c r="K15" s="1">
        <v>0</v>
      </c>
      <c r="L15" s="1">
        <v>0</v>
      </c>
      <c r="M15" s="1">
        <v>1.090909090909091E-3</v>
      </c>
      <c r="N15" s="1">
        <v>1.4545454545454545E-3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1.8181818181818181E-4</v>
      </c>
      <c r="X15" s="1">
        <v>0</v>
      </c>
      <c r="Y15" t="s">
        <v>77</v>
      </c>
      <c r="Z15" t="s">
        <v>51</v>
      </c>
      <c r="AA15" t="s">
        <v>52</v>
      </c>
      <c r="AB15" t="s">
        <v>53</v>
      </c>
      <c r="AC15">
        <f t="shared" si="0"/>
        <v>1.0000000000000002</v>
      </c>
    </row>
    <row r="16" spans="1:29" x14ac:dyDescent="0.2">
      <c r="A16" t="s">
        <v>78</v>
      </c>
      <c r="B16" s="1">
        <v>2.8727272727272726E-2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0.97127272727272729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t="s">
        <v>79</v>
      </c>
      <c r="Z16" t="s">
        <v>51</v>
      </c>
      <c r="AA16" t="s">
        <v>52</v>
      </c>
      <c r="AB16" t="s">
        <v>53</v>
      </c>
      <c r="AC16">
        <f t="shared" si="0"/>
        <v>1</v>
      </c>
    </row>
    <row r="17" spans="1:29" x14ac:dyDescent="0.2">
      <c r="A17" t="s">
        <v>80</v>
      </c>
      <c r="B17" s="1">
        <v>0</v>
      </c>
      <c r="C17" s="1">
        <v>0</v>
      </c>
      <c r="D17" s="1">
        <v>0.99181818181818182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8.1818181818181825E-3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t="s">
        <v>81</v>
      </c>
      <c r="Z17" t="s">
        <v>51</v>
      </c>
      <c r="AA17" t="s">
        <v>52</v>
      </c>
      <c r="AB17" t="s">
        <v>53</v>
      </c>
      <c r="AC17">
        <f t="shared" si="0"/>
        <v>1</v>
      </c>
    </row>
    <row r="18" spans="1:29" x14ac:dyDescent="0.2">
      <c r="A18" t="s">
        <v>82</v>
      </c>
      <c r="B18" s="1">
        <v>0.66945454545454541</v>
      </c>
      <c r="C18" s="1">
        <v>0</v>
      </c>
      <c r="D18" s="1">
        <v>0</v>
      </c>
      <c r="E18" s="1">
        <v>0</v>
      </c>
      <c r="F18" s="1">
        <v>0</v>
      </c>
      <c r="G18" s="1">
        <v>0.24636363636363637</v>
      </c>
      <c r="H18" s="1">
        <v>8.4181818181818177E-2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t="s">
        <v>83</v>
      </c>
      <c r="Z18" t="s">
        <v>51</v>
      </c>
      <c r="AA18" t="s">
        <v>52</v>
      </c>
      <c r="AB18" t="s">
        <v>53</v>
      </c>
      <c r="AC18">
        <f t="shared" si="0"/>
        <v>0.99999999999999989</v>
      </c>
    </row>
    <row r="19" spans="1:29" x14ac:dyDescent="0.2">
      <c r="A19" t="s">
        <v>84</v>
      </c>
      <c r="B19" s="1">
        <v>0.98981818181818182</v>
      </c>
      <c r="C19" s="1">
        <v>0</v>
      </c>
      <c r="D19" s="1">
        <v>1.8181818181818182E-3</v>
      </c>
      <c r="E19" s="1">
        <v>1.6363636363636363E-3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9.0909090909090909E-4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3.4545454545454545E-3</v>
      </c>
      <c r="U19" s="1">
        <v>2.3636363636363638E-3</v>
      </c>
      <c r="V19" s="1">
        <v>0</v>
      </c>
      <c r="W19" s="1">
        <v>0</v>
      </c>
      <c r="X19" s="1">
        <v>0</v>
      </c>
      <c r="Y19" t="s">
        <v>85</v>
      </c>
      <c r="Z19" t="s">
        <v>51</v>
      </c>
      <c r="AA19" t="s">
        <v>52</v>
      </c>
      <c r="AB19" t="s">
        <v>53</v>
      </c>
      <c r="AC19">
        <f t="shared" si="0"/>
        <v>1</v>
      </c>
    </row>
    <row r="20" spans="1:29" x14ac:dyDescent="0.2">
      <c r="A20" t="s">
        <v>86</v>
      </c>
      <c r="B20" s="1">
        <v>0.99763636363636365</v>
      </c>
      <c r="C20" s="1">
        <v>0</v>
      </c>
      <c r="D20" s="1">
        <v>3.6363636363636361E-4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2E-3</v>
      </c>
      <c r="X20" s="1">
        <v>0</v>
      </c>
      <c r="Y20" t="s">
        <v>87</v>
      </c>
      <c r="Z20" t="s">
        <v>51</v>
      </c>
      <c r="AA20" t="s">
        <v>52</v>
      </c>
      <c r="AB20" t="s">
        <v>53</v>
      </c>
      <c r="AC20">
        <f t="shared" si="0"/>
        <v>1</v>
      </c>
    </row>
    <row r="21" spans="1:29" x14ac:dyDescent="0.2">
      <c r="A21" t="s">
        <v>88</v>
      </c>
      <c r="B21" s="1">
        <v>7.2727272727272727E-3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0.99072727272727268</v>
      </c>
      <c r="I21" s="1">
        <v>0</v>
      </c>
      <c r="J21" s="1">
        <v>0</v>
      </c>
      <c r="K21" s="1">
        <v>2E-3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t="s">
        <v>89</v>
      </c>
      <c r="Z21" t="s">
        <v>51</v>
      </c>
      <c r="AA21" t="s">
        <v>52</v>
      </c>
      <c r="AB21" t="s">
        <v>53</v>
      </c>
      <c r="AC21">
        <f t="shared" si="0"/>
        <v>1</v>
      </c>
    </row>
    <row r="22" spans="1:29" x14ac:dyDescent="0.2">
      <c r="A22" t="s">
        <v>90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4.2909090909090911E-2</v>
      </c>
      <c r="I22" s="1">
        <v>0</v>
      </c>
      <c r="J22" s="1">
        <v>0</v>
      </c>
      <c r="K22" s="1">
        <v>0</v>
      </c>
      <c r="L22" s="1">
        <v>0.5958181818181818</v>
      </c>
      <c r="M22" s="1">
        <v>0</v>
      </c>
      <c r="N22" s="1">
        <v>0.36127272727272725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t="s">
        <v>91</v>
      </c>
      <c r="Z22" t="s">
        <v>51</v>
      </c>
      <c r="AA22" t="s">
        <v>52</v>
      </c>
      <c r="AB22" t="s">
        <v>53</v>
      </c>
      <c r="AC22">
        <f t="shared" si="0"/>
        <v>1</v>
      </c>
    </row>
    <row r="23" spans="1:29" x14ac:dyDescent="0.2">
      <c r="A23" t="s">
        <v>92</v>
      </c>
      <c r="B23" s="1">
        <v>3.6363636363636361E-4</v>
      </c>
      <c r="C23" s="1">
        <v>0</v>
      </c>
      <c r="D23" s="1">
        <v>4.3636363636363638E-3</v>
      </c>
      <c r="E23" s="1">
        <v>1.5636363636363636E-2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0.97963636363636364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t="s">
        <v>93</v>
      </c>
      <c r="Z23" t="s">
        <v>51</v>
      </c>
      <c r="AA23" t="s">
        <v>52</v>
      </c>
      <c r="AB23" t="s">
        <v>53</v>
      </c>
      <c r="AC23">
        <f t="shared" si="0"/>
        <v>1</v>
      </c>
    </row>
    <row r="24" spans="1:29" x14ac:dyDescent="0.2">
      <c r="A24" t="s">
        <v>94</v>
      </c>
      <c r="B24" s="1">
        <v>5.4545454545454548E-4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0.99945454545454548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t="s">
        <v>95</v>
      </c>
      <c r="Z24" t="s">
        <v>51</v>
      </c>
      <c r="AA24" t="s">
        <v>52</v>
      </c>
      <c r="AB24" t="s">
        <v>53</v>
      </c>
      <c r="AC24">
        <f t="shared" si="0"/>
        <v>1</v>
      </c>
    </row>
    <row r="25" spans="1:29" x14ac:dyDescent="0.2">
      <c r="A25" t="s">
        <v>96</v>
      </c>
      <c r="B25" s="1">
        <v>0</v>
      </c>
      <c r="C25" s="1">
        <v>0</v>
      </c>
      <c r="D25" s="1">
        <v>0</v>
      </c>
      <c r="E25" s="1">
        <v>0.99890909090909086</v>
      </c>
      <c r="F25" s="1">
        <v>0</v>
      </c>
      <c r="G25" s="1">
        <v>0</v>
      </c>
      <c r="H25" s="1">
        <v>1.090909090909091E-3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t="s">
        <v>97</v>
      </c>
      <c r="Z25" t="s">
        <v>51</v>
      </c>
      <c r="AA25" t="s">
        <v>52</v>
      </c>
      <c r="AB25" t="s">
        <v>53</v>
      </c>
      <c r="AC25">
        <f t="shared" si="0"/>
        <v>1</v>
      </c>
    </row>
    <row r="26" spans="1:29" x14ac:dyDescent="0.2">
      <c r="A26" t="s">
        <v>98</v>
      </c>
      <c r="B26" s="1">
        <v>0.5623636363636364</v>
      </c>
      <c r="C26" s="1">
        <v>0</v>
      </c>
      <c r="D26" s="1">
        <v>0.43745454545454543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1.8181818181818181E-4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t="s">
        <v>99</v>
      </c>
      <c r="Z26" t="s">
        <v>51</v>
      </c>
      <c r="AA26" t="s">
        <v>52</v>
      </c>
      <c r="AB26" t="s">
        <v>53</v>
      </c>
      <c r="AC26">
        <f t="shared" si="0"/>
        <v>1</v>
      </c>
    </row>
    <row r="27" spans="1:29" x14ac:dyDescent="0.2">
      <c r="A27" t="s">
        <v>100</v>
      </c>
      <c r="B27" s="1">
        <v>0.75436363636363635</v>
      </c>
      <c r="C27" s="1">
        <v>0</v>
      </c>
      <c r="D27" s="1">
        <v>0.11254545454545455</v>
      </c>
      <c r="E27" s="1">
        <v>0.13309090909090909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t="s">
        <v>101</v>
      </c>
      <c r="Z27" t="s">
        <v>51</v>
      </c>
      <c r="AA27" t="s">
        <v>52</v>
      </c>
      <c r="AB27" t="s">
        <v>53</v>
      </c>
      <c r="AC27">
        <f t="shared" si="0"/>
        <v>1</v>
      </c>
    </row>
    <row r="28" spans="1:29" x14ac:dyDescent="0.2">
      <c r="A28" t="s">
        <v>102</v>
      </c>
      <c r="B28" s="1">
        <v>0.8652727272727273</v>
      </c>
      <c r="C28" s="1">
        <v>0</v>
      </c>
      <c r="D28" s="1">
        <v>0.11254545454545455</v>
      </c>
      <c r="E28" s="1">
        <v>2.2181818181818181E-2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t="s">
        <v>103</v>
      </c>
      <c r="Z28" t="s">
        <v>51</v>
      </c>
      <c r="AA28" t="s">
        <v>52</v>
      </c>
      <c r="AB28" t="s">
        <v>53</v>
      </c>
      <c r="AC28">
        <f t="shared" si="0"/>
        <v>1</v>
      </c>
    </row>
    <row r="29" spans="1:29" x14ac:dyDescent="0.2">
      <c r="A29" t="s">
        <v>104</v>
      </c>
      <c r="B29" s="1">
        <v>2.2363636363636363E-2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0.7198181818181818</v>
      </c>
      <c r="N29" s="1">
        <v>0.12036363636363637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0.13745454545454547</v>
      </c>
      <c r="Y29" t="s">
        <v>105</v>
      </c>
      <c r="Z29" t="s">
        <v>51</v>
      </c>
      <c r="AA29" t="s">
        <v>52</v>
      </c>
      <c r="AB29" t="s">
        <v>53</v>
      </c>
      <c r="AC29">
        <f t="shared" si="0"/>
        <v>1</v>
      </c>
    </row>
    <row r="30" spans="1:29" x14ac:dyDescent="0.2">
      <c r="A30" t="s">
        <v>106</v>
      </c>
      <c r="B30" s="1">
        <v>5.4545454545454548E-4</v>
      </c>
      <c r="C30" s="1">
        <v>0</v>
      </c>
      <c r="D30" s="1">
        <v>7.2727272727272723E-4</v>
      </c>
      <c r="E30" s="1">
        <v>0</v>
      </c>
      <c r="F30" s="1">
        <v>0</v>
      </c>
      <c r="G30" s="1">
        <v>0</v>
      </c>
      <c r="H30" s="1">
        <v>0.1989090909090909</v>
      </c>
      <c r="I30" s="1">
        <v>0</v>
      </c>
      <c r="J30" s="1">
        <v>0</v>
      </c>
      <c r="K30" s="1">
        <v>0</v>
      </c>
      <c r="L30" s="1">
        <v>0</v>
      </c>
      <c r="M30" s="1">
        <v>0.75218181818181817</v>
      </c>
      <c r="N30" s="1">
        <v>1.090909090909091E-3</v>
      </c>
      <c r="O30" s="1">
        <v>0</v>
      </c>
      <c r="P30" s="1">
        <v>0</v>
      </c>
      <c r="Q30" s="1">
        <v>4.6545454545454543E-2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t="s">
        <v>107</v>
      </c>
      <c r="Z30" t="s">
        <v>51</v>
      </c>
      <c r="AA30" t="s">
        <v>52</v>
      </c>
      <c r="AB30" t="s">
        <v>53</v>
      </c>
      <c r="AC30">
        <f t="shared" si="0"/>
        <v>1</v>
      </c>
    </row>
    <row r="31" spans="1:29" x14ac:dyDescent="0.2">
      <c r="A31" t="s">
        <v>108</v>
      </c>
      <c r="B31" s="1">
        <v>0</v>
      </c>
      <c r="C31" s="1">
        <v>0</v>
      </c>
      <c r="D31" s="1">
        <v>1.6363636363636363E-3</v>
      </c>
      <c r="E31" s="1">
        <v>0</v>
      </c>
      <c r="F31" s="1">
        <v>0</v>
      </c>
      <c r="G31" s="1">
        <v>0</v>
      </c>
      <c r="H31" s="1">
        <v>2.5454545454545455E-2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0.97290909090909095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t="s">
        <v>109</v>
      </c>
      <c r="Z31" t="s">
        <v>51</v>
      </c>
      <c r="AA31" t="s">
        <v>52</v>
      </c>
      <c r="AB31" t="s">
        <v>53</v>
      </c>
      <c r="AC31">
        <f t="shared" si="0"/>
        <v>1</v>
      </c>
    </row>
    <row r="32" spans="1:29" x14ac:dyDescent="0.2">
      <c r="A32" t="s">
        <v>110</v>
      </c>
      <c r="B32" s="1">
        <v>5.8181818181818178E-3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0.6729090909090909</v>
      </c>
      <c r="I32" s="1">
        <v>0</v>
      </c>
      <c r="J32" s="1">
        <v>0</v>
      </c>
      <c r="K32" s="1">
        <v>5.2727272727272727E-3</v>
      </c>
      <c r="L32" s="1">
        <v>0</v>
      </c>
      <c r="M32" s="1">
        <v>0</v>
      </c>
      <c r="N32" s="1">
        <v>0</v>
      </c>
      <c r="O32" s="1">
        <v>0</v>
      </c>
      <c r="P32" s="1">
        <v>1.8181818181818181E-4</v>
      </c>
      <c r="Q32" s="1">
        <v>0</v>
      </c>
      <c r="R32" s="1">
        <v>0.31436363636363635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1.4545454545454545E-3</v>
      </c>
      <c r="Y32" t="s">
        <v>111</v>
      </c>
      <c r="Z32" t="s">
        <v>51</v>
      </c>
      <c r="AA32" t="s">
        <v>52</v>
      </c>
      <c r="AB32" t="s">
        <v>53</v>
      </c>
      <c r="AC32">
        <f t="shared" si="0"/>
        <v>1</v>
      </c>
    </row>
    <row r="33" spans="1:29" x14ac:dyDescent="0.2">
      <c r="A33" t="s">
        <v>112</v>
      </c>
      <c r="B33" s="1">
        <v>0.99854545454545451</v>
      </c>
      <c r="C33" s="1">
        <v>0</v>
      </c>
      <c r="D33" s="1">
        <v>0</v>
      </c>
      <c r="E33" s="1">
        <v>1.4545454545454545E-3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t="s">
        <v>113</v>
      </c>
      <c r="Z33" t="s">
        <v>51</v>
      </c>
      <c r="AA33" t="s">
        <v>52</v>
      </c>
      <c r="AB33" t="s">
        <v>53</v>
      </c>
      <c r="AC33">
        <f t="shared" si="0"/>
        <v>1</v>
      </c>
    </row>
    <row r="34" spans="1:29" x14ac:dyDescent="0.2">
      <c r="A34" t="s">
        <v>114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t="s">
        <v>115</v>
      </c>
      <c r="Z34" t="s">
        <v>51</v>
      </c>
      <c r="AA34" t="s">
        <v>52</v>
      </c>
      <c r="AB34" t="s">
        <v>53</v>
      </c>
      <c r="AC34">
        <f t="shared" si="0"/>
        <v>1</v>
      </c>
    </row>
    <row r="35" spans="1:29" x14ac:dyDescent="0.2">
      <c r="A35" t="s">
        <v>116</v>
      </c>
      <c r="B35" s="1">
        <v>0.53672727272727272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3.3818181818181817E-2</v>
      </c>
      <c r="I35" s="1">
        <v>0</v>
      </c>
      <c r="J35" s="1">
        <v>0.42945454545454548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t="s">
        <v>117</v>
      </c>
      <c r="Z35" t="s">
        <v>51</v>
      </c>
      <c r="AA35" t="s">
        <v>52</v>
      </c>
      <c r="AB35" t="s">
        <v>53</v>
      </c>
      <c r="AC35">
        <f t="shared" si="0"/>
        <v>1</v>
      </c>
    </row>
    <row r="36" spans="1:29" x14ac:dyDescent="0.2">
      <c r="A36" t="s">
        <v>118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t="s">
        <v>119</v>
      </c>
      <c r="Z36" t="s">
        <v>51</v>
      </c>
      <c r="AA36" t="s">
        <v>52</v>
      </c>
      <c r="AB36" t="s">
        <v>53</v>
      </c>
      <c r="AC36">
        <f t="shared" si="0"/>
        <v>1</v>
      </c>
    </row>
    <row r="37" spans="1:29" x14ac:dyDescent="0.2">
      <c r="A37" t="s">
        <v>120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t="s">
        <v>121</v>
      </c>
      <c r="Z37" t="s">
        <v>51</v>
      </c>
      <c r="AA37" t="s">
        <v>52</v>
      </c>
      <c r="AB37" t="s">
        <v>122</v>
      </c>
      <c r="AC37">
        <f t="shared" si="0"/>
        <v>1</v>
      </c>
    </row>
    <row r="38" spans="1:29" x14ac:dyDescent="0.2">
      <c r="A38" t="s">
        <v>123</v>
      </c>
      <c r="B38" s="1">
        <v>0.7861818181818182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4.363636363636364E-2</v>
      </c>
      <c r="I38" s="1">
        <v>0</v>
      </c>
      <c r="J38" s="1">
        <v>3.2727272727272726E-3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0.1669090909090909</v>
      </c>
      <c r="Y38" t="s">
        <v>124</v>
      </c>
      <c r="Z38" t="s">
        <v>51</v>
      </c>
      <c r="AA38" t="s">
        <v>52</v>
      </c>
      <c r="AB38" t="s">
        <v>122</v>
      </c>
      <c r="AC38">
        <f t="shared" si="0"/>
        <v>1</v>
      </c>
    </row>
    <row r="41" spans="1:29" x14ac:dyDescent="0.2">
      <c r="A41" t="s">
        <v>130</v>
      </c>
    </row>
    <row r="42" spans="1:29" x14ac:dyDescent="0.2">
      <c r="A42" t="s">
        <v>128</v>
      </c>
    </row>
    <row r="43" spans="1:29" x14ac:dyDescent="0.2">
      <c r="A4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Presence absence</vt:lpstr>
      <vt:lpstr>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2022-11-28T18:21:45Z</dcterms:created>
  <dcterms:modified xsi:type="dcterms:W3CDTF">2022-11-28T19:06:44Z</dcterms:modified>
</cp:coreProperties>
</file>