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mmaclucas/GitHub/Fecal_metabarcoding/Least-Terns---Puerto-Rico/"/>
    </mc:Choice>
  </mc:AlternateContent>
  <xr:revisionPtr revIDLastSave="0" documentId="13_ncr:40009_{E9F4621E-B2CA-3240-9686-62B07C67718F}" xr6:coauthVersionLast="47" xr6:coauthVersionMax="47" xr10:uidLastSave="{00000000-0000-0000-0000-000000000000}"/>
  <bookViews>
    <workbookView xWindow="-37580" yWindow="500" windowWidth="35200" windowHeight="20480" activeTab="3"/>
  </bookViews>
  <sheets>
    <sheet name="level-7_rarefied5500_raw" sheetId="1" r:id="rId1"/>
    <sheet name="Edited taxonomy" sheetId="2" r:id="rId2"/>
    <sheet name="Presence absence" sheetId="4" r:id="rId3"/>
    <sheet name="RRA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4" i="3" l="1"/>
  <c r="AH6" i="3"/>
  <c r="AH7" i="3"/>
  <c r="AH8" i="3"/>
  <c r="AH9" i="3"/>
  <c r="AH10" i="3"/>
  <c r="AH11" i="3"/>
  <c r="AH13" i="3"/>
  <c r="AH14" i="3"/>
  <c r="AH15" i="3"/>
  <c r="AH16" i="3"/>
  <c r="AH18" i="3"/>
  <c r="AH19" i="3"/>
  <c r="AH20" i="3"/>
  <c r="AH21" i="3"/>
  <c r="AH22" i="3"/>
  <c r="AH23" i="3"/>
  <c r="AH24" i="3"/>
  <c r="AH27" i="3"/>
  <c r="AH28" i="3"/>
  <c r="AH30" i="3"/>
  <c r="AH31" i="3"/>
  <c r="AH32" i="3"/>
  <c r="AH33" i="3"/>
  <c r="AH34" i="3"/>
  <c r="AH35" i="3"/>
  <c r="AH36" i="3"/>
  <c r="AH37" i="3"/>
  <c r="AH12" i="3"/>
  <c r="AH25" i="3"/>
  <c r="AH26" i="3"/>
  <c r="AH38" i="3"/>
  <c r="AH39" i="3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3" i="4"/>
  <c r="AH5" i="3" l="1"/>
  <c r="AH3" i="3"/>
  <c r="AH17" i="3"/>
  <c r="AH29" i="3"/>
</calcChain>
</file>

<file path=xl/sharedStrings.xml><?xml version="1.0" encoding="utf-8"?>
<sst xmlns="http://schemas.openxmlformats.org/spreadsheetml/2006/main" count="960" uniqueCount="177">
  <si>
    <t>index</t>
  </si>
  <si>
    <t>k__Metazoa;p__Chordata;c__Actinopteri;o__Cichliformes;f__Cichlidae;g__Thysochromis;s__ansorgii</t>
  </si>
  <si>
    <t>k__Metazoa;p__Chordata;c__Actinopteri;o__Carangiformes;f__Carangidae;g__Seriola;s__rivoliana</t>
  </si>
  <si>
    <t>k__Metazoa;p__Chordata;c__Actinopteri;o__Clupeiformes;f__Clupeidae;g__Clupea;s__harengus</t>
  </si>
  <si>
    <t>k__Metazoa;p__Chordata;c__Actinopteri;o__Beloniformes;f__Hemiramphidae;g__Hyporhamphus;s__yuri</t>
  </si>
  <si>
    <t>k__Metazoa;p__Chordata;c__Actinopteri;o__Beloniformes;f__Exocoetidae;g__Cheilopogon;s__antoncichi</t>
  </si>
  <si>
    <t>k__Metazoa;p__Chordata;c__Actinopteri;o__Carangiformes;f__Carangidae;g__Elagatis;s__bipinnulata</t>
  </si>
  <si>
    <t>k__Metazoa;p__Chordata;c__Actinopteri;o__Gadiformes;f__Gadidae;g__Gadus;s__chalcogrammus</t>
  </si>
  <si>
    <t>k__Metazoa;p__Chordata;c__Actinopteri;o__Clupeiformes;f__Clupeidae;g__Jenkinsia;s__lamprotaenia</t>
  </si>
  <si>
    <t>k__Metazoa;p__Chordata;c__Actinopteri;o__Clupeiformes;f__Clupeidae;g__Harengula;s__jaguana</t>
  </si>
  <si>
    <t>k__Metazoa;p__Chordata;c__Actinopteri;o__Carangiformes;f__Carangidae;g__Carangoides;s__bartholomaei</t>
  </si>
  <si>
    <t>k__Metazoa;p__Chordata;c__Actinopteri;o__Clupeiformes;f__Engraulidae;g__Anchoa;s__hepsetus</t>
  </si>
  <si>
    <t>k__Metazoa;p__Chordata;c__Actinopteri;o__Gobiiformes;f__Gobiidae;g__Ctenogobius;s__boleosoma</t>
  </si>
  <si>
    <t>k__Metazoa;p__Chordata;c__Actinopteri;o__Perciformes;f__Serranidae;g__Cephalopholis;s__leopardus</t>
  </si>
  <si>
    <t>k__Metazoa;p__Chordata;c__Actinopteri;o__Beloniformes;f__Hemiramphidae;g__Hemiramphus;s__lutkei</t>
  </si>
  <si>
    <t>k__Metazoa;p__Chordata;c__Actinopteri;o__Centrarchiformes;f__Kyphosidae;g__Kyphosus;s__bigibbus</t>
  </si>
  <si>
    <t>k__Metazoa;p__Chordata;c__Actinopteri;o__Syngnathiformes;f__Mullidae;g__Mulloidichthys;s__vanicolensis</t>
  </si>
  <si>
    <t>k__Metazoa;p__Chordata;c__Actinopteri;o__Euteleosteomorpha;f__Pomacentridae;g__Stegastes;s__planifrons</t>
  </si>
  <si>
    <t>k__Metazoa;p__Chordata;c__Actinopteri;o__Carangiformes;f__Coryphaenidae;g__Coryphaena;s__hippurus</t>
  </si>
  <si>
    <t>k__Metazoa;p__Chordata;c__Actinopteri;o__Uranoscopiformes;f__Ammodytidae;g__Hyperoplus;s__lanceolatus</t>
  </si>
  <si>
    <t>k__Metazoa;p__Chordata;c__Actinopteri;o__Atheriniformes;f__Atherinidae;g__Craterocephalus;s__fluviatilis</t>
  </si>
  <si>
    <t>k__Metazoa;p__Chordata;c__Actinopteri;o__Gadiformes;f__Gadidae;g__Merlangius;s__merlangus</t>
  </si>
  <si>
    <t>k__Metazoa;p__Chordata;c__Actinopteri;o__Clupeiformes;f__Engraulidae;g__Engraulis;s__encrasicolus</t>
  </si>
  <si>
    <t>k__Metazoa;p__Chordata;c__Actinopteri;o__Euteleosteomorpha;f__Polynemidae;g__Eleutheronema;s__rhadinum</t>
  </si>
  <si>
    <t>k__Metazoa;p__Chordata;c__Actinopteri;o__Beloniformes;f__Belonidae;g__Tylosurus;s__crocodilus crocodilus</t>
  </si>
  <si>
    <t>k__Metazoa;p__Chordata;c__Actinopteri;o__Beloniformes;f__Hemiramphidae;g__Hemiramphus;s__far</t>
  </si>
  <si>
    <t>k__Metazoa;p__Chordata;c__Actinopteri;o__Euteleosteomorpha;f__Pomacentridae;g__Abudefduf;s__saxatilis</t>
  </si>
  <si>
    <t>k__Metazoa;p__Chordata;c__Actinopteri;o__Centrarchiformes;f__Kyphosidae;g__Kyphosus;s__incisor</t>
  </si>
  <si>
    <t>k__Metazoa;p__Chordata;c__Actinopteri;o__Clupeiformes;f__Engraulidae;g__Anchoa;s__delicatissima</t>
  </si>
  <si>
    <t>k__Metazoa;p__Chordata;c__Actinopteri;o__Beloniformes;f__Exocoetidae;g__Exocoetus;s__monocirrhus</t>
  </si>
  <si>
    <t>k__Metazoa;p__Chordata;c__Actinopteri;o__Gadiformes;f__Lotidae;g__Brosme;s__brosme</t>
  </si>
  <si>
    <t>k__Metazoa;p__Chordata;c__Actinopteri;o__Carangiformes;f__Carangidae;g__Trachinotus;s__mookalee</t>
  </si>
  <si>
    <t>k__Metazoa;p__Chordata;c__Actinopteri;o__Beloniformes;f__Hemiramphidae;g__Hyporhamphus;s__quoyi</t>
  </si>
  <si>
    <t>k__Metazoa;p__Chordata;c__Actinopteri;o__Beloniformes;f__Exocoetidae;g__Hirundichthys;s__oxycephalus</t>
  </si>
  <si>
    <t>k__Metazoa;p__Chordata;c__Actinopteri;o__Gerreiformes;f__Gerreidae;g__Gerres;s__cinereus</t>
  </si>
  <si>
    <t>k__Metazoa;p__Chordata;c__Actinopteri;o__Beloniformes;f__Exocoetidae;g__Cheilopogon;s__doederleinii</t>
  </si>
  <si>
    <t>k__Metazoa;p__Chordata;c__Actinopteri;o__Cyprinodontiformes;f__Poeciliidae;g__Gambusia;s__affinis</t>
  </si>
  <si>
    <t>k__Metazoa;p__Chordata;c__Actinopteri;o__Beloniformes;f__Exocoetidae;g__Exocoetus;s__volitans</t>
  </si>
  <si>
    <t>Well</t>
  </si>
  <si>
    <t>Species</t>
  </si>
  <si>
    <t>SampleType</t>
  </si>
  <si>
    <t>Colony</t>
  </si>
  <si>
    <t>LETE_2022_CR12</t>
  </si>
  <si>
    <t>G2</t>
  </si>
  <si>
    <t>LETE</t>
  </si>
  <si>
    <t>SAMPLE</t>
  </si>
  <si>
    <t>CR</t>
  </si>
  <si>
    <t>LETE_2022_CR14</t>
  </si>
  <si>
    <t>A3</t>
  </si>
  <si>
    <t>LETE_2022_CR15</t>
  </si>
  <si>
    <t>B3</t>
  </si>
  <si>
    <t>LETE_2022_CR16</t>
  </si>
  <si>
    <t>C3</t>
  </si>
  <si>
    <t>LETE_2022_CR18</t>
  </si>
  <si>
    <t>E3</t>
  </si>
  <si>
    <t>LETE_2022_CR2</t>
  </si>
  <si>
    <t>D1</t>
  </si>
  <si>
    <t>LETE_2022_CR21</t>
  </si>
  <si>
    <t>H3</t>
  </si>
  <si>
    <t>LETE_2022_CR22</t>
  </si>
  <si>
    <t>A4</t>
  </si>
  <si>
    <t>LETE_2022_CR24</t>
  </si>
  <si>
    <t>C4</t>
  </si>
  <si>
    <t>LETE_2022_CR25</t>
  </si>
  <si>
    <t>E4</t>
  </si>
  <si>
    <t>LETE_2022_CR26</t>
  </si>
  <si>
    <t>F4</t>
  </si>
  <si>
    <t>LETE_2022_CR27</t>
  </si>
  <si>
    <t>G4</t>
  </si>
  <si>
    <t>LETE_2022_CR28</t>
  </si>
  <si>
    <t>H4</t>
  </si>
  <si>
    <t>LETE_2022_CR29</t>
  </si>
  <si>
    <t>A5</t>
  </si>
  <si>
    <t>LETE_2022_CR3</t>
  </si>
  <si>
    <t>E1</t>
  </si>
  <si>
    <t>LETE_2022_CR30</t>
  </si>
  <si>
    <t>B5</t>
  </si>
  <si>
    <t>LETE_2022_CR31</t>
  </si>
  <si>
    <t>C5</t>
  </si>
  <si>
    <t>LETE_2022_CR32</t>
  </si>
  <si>
    <t>D5</t>
  </si>
  <si>
    <t>LETE_2022_CR33</t>
  </si>
  <si>
    <t>E5</t>
  </si>
  <si>
    <t>LETE_2022_CR34</t>
  </si>
  <si>
    <t>F5</t>
  </si>
  <si>
    <t>LETE_2022_CR36</t>
  </si>
  <si>
    <t>H5</t>
  </si>
  <si>
    <t>LETE_2022_CR37</t>
  </si>
  <si>
    <t>A6</t>
  </si>
  <si>
    <t>LETE_2022_CR38</t>
  </si>
  <si>
    <t>B6</t>
  </si>
  <si>
    <t>LETE_2022_CR40</t>
  </si>
  <si>
    <t>D6</t>
  </si>
  <si>
    <t>LETE_2022_CR41</t>
  </si>
  <si>
    <t>E6</t>
  </si>
  <si>
    <t>LETE_2022_CR42</t>
  </si>
  <si>
    <t>F6</t>
  </si>
  <si>
    <t>LETE_2022_CR46</t>
  </si>
  <si>
    <t>C7</t>
  </si>
  <si>
    <t>LETE_2022_CR47</t>
  </si>
  <si>
    <t>D7</t>
  </si>
  <si>
    <t>LETE_2022_CR48</t>
  </si>
  <si>
    <t>E7</t>
  </si>
  <si>
    <t>LETE_2022_CR49</t>
  </si>
  <si>
    <t>F7</t>
  </si>
  <si>
    <t>LETE_2022_CR5</t>
  </si>
  <si>
    <t>G1</t>
  </si>
  <si>
    <t>LETE_2022_CR6</t>
  </si>
  <si>
    <t>H1</t>
  </si>
  <si>
    <t>LETE_2022_CR7</t>
  </si>
  <si>
    <t>A2</t>
  </si>
  <si>
    <t>LETE_2022_CR9</t>
  </si>
  <si>
    <t>D2</t>
  </si>
  <si>
    <t>LETE_2022_P2</t>
  </si>
  <si>
    <t>B8</t>
  </si>
  <si>
    <t>P</t>
  </si>
  <si>
    <t>LETE_2022_P4</t>
  </si>
  <si>
    <t>D8</t>
  </si>
  <si>
    <t>MOCK_21</t>
  </si>
  <si>
    <t>A1</t>
  </si>
  <si>
    <t>MOCK</t>
  </si>
  <si>
    <t>OTHER</t>
  </si>
  <si>
    <t>Silversides</t>
  </si>
  <si>
    <t>Clupea harengus</t>
  </si>
  <si>
    <t>Atlantic herring</t>
  </si>
  <si>
    <t>Hemiramphidae</t>
  </si>
  <si>
    <t>Halfbeaks</t>
  </si>
  <si>
    <t>Flying fish</t>
  </si>
  <si>
    <t>Elagatis bipinnulata</t>
  </si>
  <si>
    <t>Rainbow runner</t>
  </si>
  <si>
    <t>Gadus sp.</t>
  </si>
  <si>
    <t>Cod</t>
  </si>
  <si>
    <t>Jenkinsia lamprotaenia</t>
  </si>
  <si>
    <t>Dwarf round herring</t>
  </si>
  <si>
    <t>Exocoetidae sp.</t>
  </si>
  <si>
    <t>Scaled herring</t>
  </si>
  <si>
    <t>Harengula jaguana</t>
  </si>
  <si>
    <t>Caranx crysos</t>
  </si>
  <si>
    <t>Anchoa sp.</t>
  </si>
  <si>
    <t>Anchovy sp.</t>
  </si>
  <si>
    <t>Gobies</t>
  </si>
  <si>
    <t>Gobionellinae sp.</t>
  </si>
  <si>
    <t>Longfin yellowtail</t>
  </si>
  <si>
    <t>Seriola rivoliana</t>
  </si>
  <si>
    <t>Eucinostomus gula</t>
  </si>
  <si>
    <t>Jenny mojarra</t>
  </si>
  <si>
    <t>Hemiramphus sp.</t>
  </si>
  <si>
    <t>Kyphosus sp.</t>
  </si>
  <si>
    <t>Sea chubs</t>
  </si>
  <si>
    <t>Mulloidichthys sp.</t>
  </si>
  <si>
    <t>Goatfish</t>
  </si>
  <si>
    <t>Pomacentridae sp.</t>
  </si>
  <si>
    <t>Damselfishes</t>
  </si>
  <si>
    <t>Coryphaena hippurus</t>
  </si>
  <si>
    <t>Common dolphinfish</t>
  </si>
  <si>
    <t>Ammodytes sp.</t>
  </si>
  <si>
    <t>Atheriniformes sp.</t>
  </si>
  <si>
    <t>Sand lance</t>
  </si>
  <si>
    <t>Whiting</t>
  </si>
  <si>
    <t>Merlangius merlangus</t>
  </si>
  <si>
    <t>Engraulis sp.</t>
  </si>
  <si>
    <t>Polynemidae sp.</t>
  </si>
  <si>
    <t>Threadfins</t>
  </si>
  <si>
    <t>Hound needlefish</t>
  </si>
  <si>
    <t>Tylosurus crocodilus crocodilus</t>
  </si>
  <si>
    <t>Abudefduf sp.</t>
  </si>
  <si>
    <t>Seargeant majors</t>
  </si>
  <si>
    <t>Cusk</t>
  </si>
  <si>
    <t>Brosme brosme</t>
  </si>
  <si>
    <t>Trachinotus sp.</t>
  </si>
  <si>
    <t>Pompanos</t>
  </si>
  <si>
    <t>Yellow fin mojarra</t>
  </si>
  <si>
    <t>Gerres cinereus</t>
  </si>
  <si>
    <t>Gambusia sp.</t>
  </si>
  <si>
    <t>Mosquitofish</t>
  </si>
  <si>
    <t>Blue runner</t>
  </si>
  <si>
    <t>Row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</si>
</sst>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8" fillId="4" borderId="0" xfId="8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8"/>
  <sheetViews>
    <sheetView workbookViewId="0">
      <selection activeCell="U1" sqref="U1"/>
    </sheetView>
  </sheetViews>
  <sheetFormatPr baseColWidth="10" defaultRowHeight="16" x14ac:dyDescent="0.2"/>
  <sheetData>
    <row r="1" spans="1:4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2">
      <c r="A2" t="s">
        <v>42</v>
      </c>
      <c r="B2">
        <v>1563</v>
      </c>
      <c r="C2">
        <v>0</v>
      </c>
      <c r="D2">
        <v>0</v>
      </c>
      <c r="E2">
        <v>3888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48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 t="s">
        <v>43</v>
      </c>
      <c r="AN2" t="s">
        <v>44</v>
      </c>
      <c r="AO2" t="s">
        <v>45</v>
      </c>
      <c r="AP2" t="s">
        <v>46</v>
      </c>
    </row>
    <row r="3" spans="1:42" x14ac:dyDescent="0.2">
      <c r="A3" t="s">
        <v>47</v>
      </c>
      <c r="B3">
        <v>20</v>
      </c>
      <c r="C3">
        <v>0</v>
      </c>
      <c r="D3">
        <v>0</v>
      </c>
      <c r="E3">
        <v>1395</v>
      </c>
      <c r="F3">
        <v>4054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8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6</v>
      </c>
      <c r="AA3">
        <v>0</v>
      </c>
      <c r="AB3">
        <v>0</v>
      </c>
      <c r="AC3">
        <v>0</v>
      </c>
      <c r="AD3">
        <v>12</v>
      </c>
      <c r="AE3">
        <v>0</v>
      </c>
      <c r="AF3">
        <v>0</v>
      </c>
      <c r="AG3">
        <v>0</v>
      </c>
      <c r="AH3">
        <v>0</v>
      </c>
      <c r="AI3">
        <v>0</v>
      </c>
      <c r="AJ3">
        <v>4</v>
      </c>
      <c r="AK3">
        <v>0</v>
      </c>
      <c r="AL3">
        <v>0</v>
      </c>
      <c r="AM3" t="s">
        <v>48</v>
      </c>
      <c r="AN3" t="s">
        <v>44</v>
      </c>
      <c r="AO3" t="s">
        <v>45</v>
      </c>
      <c r="AP3" t="s">
        <v>46</v>
      </c>
    </row>
    <row r="4" spans="1:42" x14ac:dyDescent="0.2">
      <c r="A4" t="s">
        <v>49</v>
      </c>
      <c r="B4">
        <v>24</v>
      </c>
      <c r="C4">
        <v>0</v>
      </c>
      <c r="D4">
        <v>0</v>
      </c>
      <c r="E4">
        <v>5</v>
      </c>
      <c r="F4">
        <v>5463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8</v>
      </c>
      <c r="AK4">
        <v>0</v>
      </c>
      <c r="AL4">
        <v>0</v>
      </c>
      <c r="AM4" t="s">
        <v>50</v>
      </c>
      <c r="AN4" t="s">
        <v>44</v>
      </c>
      <c r="AO4" t="s">
        <v>45</v>
      </c>
      <c r="AP4" t="s">
        <v>46</v>
      </c>
    </row>
    <row r="5" spans="1:42" x14ac:dyDescent="0.2">
      <c r="A5" t="s">
        <v>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5500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 t="s">
        <v>52</v>
      </c>
      <c r="AN5" t="s">
        <v>44</v>
      </c>
      <c r="AO5" t="s">
        <v>45</v>
      </c>
      <c r="AP5" t="s">
        <v>46</v>
      </c>
    </row>
    <row r="6" spans="1:42" x14ac:dyDescent="0.2">
      <c r="A6" t="s">
        <v>53</v>
      </c>
      <c r="B6">
        <v>133</v>
      </c>
      <c r="C6">
        <v>0</v>
      </c>
      <c r="D6">
        <v>0</v>
      </c>
      <c r="E6">
        <v>238</v>
      </c>
      <c r="F6">
        <v>47</v>
      </c>
      <c r="G6">
        <v>0</v>
      </c>
      <c r="H6">
        <v>0</v>
      </c>
      <c r="I6">
        <v>5</v>
      </c>
      <c r="J6">
        <v>4108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969</v>
      </c>
      <c r="AM6" t="s">
        <v>54</v>
      </c>
      <c r="AN6" t="s">
        <v>44</v>
      </c>
      <c r="AO6" t="s">
        <v>45</v>
      </c>
      <c r="AP6" t="s">
        <v>46</v>
      </c>
    </row>
    <row r="7" spans="1:42" x14ac:dyDescent="0.2">
      <c r="A7" t="s">
        <v>55</v>
      </c>
      <c r="B7">
        <v>4012</v>
      </c>
      <c r="C7">
        <v>0</v>
      </c>
      <c r="D7">
        <v>0</v>
      </c>
      <c r="E7">
        <v>478</v>
      </c>
      <c r="F7">
        <v>0</v>
      </c>
      <c r="G7">
        <v>0</v>
      </c>
      <c r="H7">
        <v>0</v>
      </c>
      <c r="I7">
        <v>0</v>
      </c>
      <c r="J7">
        <v>1010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 t="s">
        <v>56</v>
      </c>
      <c r="AN7" t="s">
        <v>44</v>
      </c>
      <c r="AO7" t="s">
        <v>45</v>
      </c>
      <c r="AP7" t="s">
        <v>46</v>
      </c>
    </row>
    <row r="8" spans="1:42" x14ac:dyDescent="0.2">
      <c r="A8" t="s">
        <v>57</v>
      </c>
      <c r="B8">
        <v>35</v>
      </c>
      <c r="C8">
        <v>0</v>
      </c>
      <c r="D8">
        <v>0</v>
      </c>
      <c r="E8">
        <v>5377</v>
      </c>
      <c r="F8">
        <v>32</v>
      </c>
      <c r="G8">
        <v>0</v>
      </c>
      <c r="H8">
        <v>0</v>
      </c>
      <c r="I8">
        <v>0</v>
      </c>
      <c r="J8">
        <v>3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53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 t="s">
        <v>58</v>
      </c>
      <c r="AN8" t="s">
        <v>44</v>
      </c>
      <c r="AO8" t="s">
        <v>45</v>
      </c>
      <c r="AP8" t="s">
        <v>46</v>
      </c>
    </row>
    <row r="9" spans="1:42" x14ac:dyDescent="0.2">
      <c r="A9" t="s">
        <v>59</v>
      </c>
      <c r="B9">
        <v>40</v>
      </c>
      <c r="C9">
        <v>0</v>
      </c>
      <c r="D9">
        <v>0</v>
      </c>
      <c r="E9">
        <v>0</v>
      </c>
      <c r="F9">
        <v>2653</v>
      </c>
      <c r="G9">
        <v>0</v>
      </c>
      <c r="H9">
        <v>0</v>
      </c>
      <c r="I9">
        <v>0</v>
      </c>
      <c r="J9">
        <v>2797</v>
      </c>
      <c r="K9">
        <v>0</v>
      </c>
      <c r="L9">
        <v>0</v>
      </c>
      <c r="M9">
        <v>0</v>
      </c>
      <c r="N9">
        <v>4</v>
      </c>
      <c r="O9">
        <v>0</v>
      </c>
      <c r="P9">
        <v>3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3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 t="s">
        <v>60</v>
      </c>
      <c r="AN9" t="s">
        <v>44</v>
      </c>
      <c r="AO9" t="s">
        <v>45</v>
      </c>
      <c r="AP9" t="s">
        <v>46</v>
      </c>
    </row>
    <row r="10" spans="1:42" x14ac:dyDescent="0.2">
      <c r="A10" t="s">
        <v>61</v>
      </c>
      <c r="B10">
        <v>0</v>
      </c>
      <c r="C10">
        <v>3439</v>
      </c>
      <c r="D10">
        <v>0</v>
      </c>
      <c r="E10">
        <v>0</v>
      </c>
      <c r="F10">
        <v>0</v>
      </c>
      <c r="G10">
        <v>1842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23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196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 t="s">
        <v>62</v>
      </c>
      <c r="AN10" t="s">
        <v>44</v>
      </c>
      <c r="AO10" t="s">
        <v>45</v>
      </c>
      <c r="AP10" t="s">
        <v>46</v>
      </c>
    </row>
    <row r="11" spans="1:42" x14ac:dyDescent="0.2">
      <c r="A11" t="s">
        <v>63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5491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9</v>
      </c>
      <c r="AJ11">
        <v>0</v>
      </c>
      <c r="AK11">
        <v>0</v>
      </c>
      <c r="AL11">
        <v>0</v>
      </c>
      <c r="AM11" t="s">
        <v>64</v>
      </c>
      <c r="AN11" t="s">
        <v>44</v>
      </c>
      <c r="AO11" t="s">
        <v>45</v>
      </c>
      <c r="AP11" t="s">
        <v>46</v>
      </c>
    </row>
    <row r="12" spans="1:42" x14ac:dyDescent="0.2">
      <c r="A12" t="s">
        <v>65</v>
      </c>
      <c r="B12">
        <v>5498</v>
      </c>
      <c r="C12">
        <v>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 t="s">
        <v>66</v>
      </c>
      <c r="AN12" t="s">
        <v>44</v>
      </c>
      <c r="AO12" t="s">
        <v>45</v>
      </c>
      <c r="AP12" t="s">
        <v>46</v>
      </c>
    </row>
    <row r="13" spans="1:42" x14ac:dyDescent="0.2">
      <c r="A13" t="s">
        <v>67</v>
      </c>
      <c r="B13">
        <v>5160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30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310</v>
      </c>
      <c r="AL13">
        <v>0</v>
      </c>
      <c r="AM13" t="s">
        <v>68</v>
      </c>
      <c r="AN13" t="s">
        <v>44</v>
      </c>
      <c r="AO13" t="s">
        <v>45</v>
      </c>
      <c r="AP13" t="s">
        <v>46</v>
      </c>
    </row>
    <row r="14" spans="1:42" x14ac:dyDescent="0.2">
      <c r="A14" t="s">
        <v>69</v>
      </c>
      <c r="B14">
        <v>2</v>
      </c>
      <c r="C14">
        <v>0</v>
      </c>
      <c r="D14">
        <v>0</v>
      </c>
      <c r="E14">
        <v>0</v>
      </c>
      <c r="F14">
        <v>5461</v>
      </c>
      <c r="G14">
        <v>0</v>
      </c>
      <c r="H14">
        <v>0</v>
      </c>
      <c r="I14">
        <v>0</v>
      </c>
      <c r="J14">
        <v>19</v>
      </c>
      <c r="K14">
        <v>3</v>
      </c>
      <c r="L14">
        <v>0</v>
      </c>
      <c r="M14">
        <v>0</v>
      </c>
      <c r="N14">
        <v>0</v>
      </c>
      <c r="O14">
        <v>6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8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0</v>
      </c>
      <c r="AK14">
        <v>0</v>
      </c>
      <c r="AL14">
        <v>0</v>
      </c>
      <c r="AM14" t="s">
        <v>70</v>
      </c>
      <c r="AN14" t="s">
        <v>44</v>
      </c>
      <c r="AO14" t="s">
        <v>45</v>
      </c>
      <c r="AP14" t="s">
        <v>46</v>
      </c>
    </row>
    <row r="15" spans="1:42" x14ac:dyDescent="0.2">
      <c r="A15" t="s">
        <v>71</v>
      </c>
      <c r="B15">
        <v>158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5342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 t="s">
        <v>72</v>
      </c>
      <c r="AN15" t="s">
        <v>44</v>
      </c>
      <c r="AO15" t="s">
        <v>45</v>
      </c>
      <c r="AP15" t="s">
        <v>46</v>
      </c>
    </row>
    <row r="16" spans="1:42" x14ac:dyDescent="0.2">
      <c r="A16" t="s">
        <v>73</v>
      </c>
      <c r="B16">
        <v>0</v>
      </c>
      <c r="C16">
        <v>0</v>
      </c>
      <c r="D16">
        <v>0</v>
      </c>
      <c r="E16">
        <v>5455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45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 t="s">
        <v>74</v>
      </c>
      <c r="AN16" t="s">
        <v>44</v>
      </c>
      <c r="AO16" t="s">
        <v>45</v>
      </c>
      <c r="AP16" t="s">
        <v>46</v>
      </c>
    </row>
    <row r="17" spans="1:42" x14ac:dyDescent="0.2">
      <c r="A17" t="s">
        <v>75</v>
      </c>
      <c r="B17">
        <v>3677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1355</v>
      </c>
      <c r="J17">
        <v>463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5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 t="s">
        <v>76</v>
      </c>
      <c r="AN17" t="s">
        <v>44</v>
      </c>
      <c r="AO17" t="s">
        <v>45</v>
      </c>
      <c r="AP17" t="s">
        <v>46</v>
      </c>
    </row>
    <row r="18" spans="1:42" x14ac:dyDescent="0.2">
      <c r="A18" t="s">
        <v>77</v>
      </c>
      <c r="B18">
        <v>5440</v>
      </c>
      <c r="C18">
        <v>0</v>
      </c>
      <c r="D18">
        <v>0</v>
      </c>
      <c r="E18">
        <v>10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5</v>
      </c>
      <c r="P18">
        <v>0</v>
      </c>
      <c r="Q18">
        <v>0</v>
      </c>
      <c r="R18">
        <v>0</v>
      </c>
      <c r="S18">
        <v>0</v>
      </c>
      <c r="T18">
        <v>0</v>
      </c>
      <c r="U18">
        <v>4</v>
      </c>
      <c r="V18">
        <v>0</v>
      </c>
      <c r="W18">
        <v>0</v>
      </c>
      <c r="X18">
        <v>0</v>
      </c>
      <c r="Y18">
        <v>19</v>
      </c>
      <c r="Z18">
        <v>0</v>
      </c>
      <c r="AA18">
        <v>13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9</v>
      </c>
      <c r="AK18">
        <v>0</v>
      </c>
      <c r="AL18">
        <v>0</v>
      </c>
      <c r="AM18" t="s">
        <v>78</v>
      </c>
      <c r="AN18" t="s">
        <v>44</v>
      </c>
      <c r="AO18" t="s">
        <v>45</v>
      </c>
      <c r="AP18" t="s">
        <v>46</v>
      </c>
    </row>
    <row r="19" spans="1:42" x14ac:dyDescent="0.2">
      <c r="A19" t="s">
        <v>79</v>
      </c>
      <c r="B19">
        <v>5484</v>
      </c>
      <c r="C19">
        <v>0</v>
      </c>
      <c r="D19">
        <v>0</v>
      </c>
      <c r="E19">
        <v>2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3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11</v>
      </c>
      <c r="AJ19">
        <v>0</v>
      </c>
      <c r="AK19">
        <v>0</v>
      </c>
      <c r="AL19">
        <v>0</v>
      </c>
      <c r="AM19" t="s">
        <v>80</v>
      </c>
      <c r="AN19" t="s">
        <v>44</v>
      </c>
      <c r="AO19" t="s">
        <v>45</v>
      </c>
      <c r="AP19" t="s">
        <v>46</v>
      </c>
    </row>
    <row r="20" spans="1:42" x14ac:dyDescent="0.2">
      <c r="A20" t="s">
        <v>81</v>
      </c>
      <c r="B20">
        <v>40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5449</v>
      </c>
      <c r="K20">
        <v>0</v>
      </c>
      <c r="L20">
        <v>0</v>
      </c>
      <c r="M20">
        <v>11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 t="s">
        <v>82</v>
      </c>
      <c r="AN20" t="s">
        <v>44</v>
      </c>
      <c r="AO20" t="s">
        <v>45</v>
      </c>
      <c r="AP20" t="s">
        <v>46</v>
      </c>
    </row>
    <row r="21" spans="1:42" x14ac:dyDescent="0.2">
      <c r="A21" t="s">
        <v>83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236</v>
      </c>
      <c r="K21">
        <v>0</v>
      </c>
      <c r="L21">
        <v>0</v>
      </c>
      <c r="M21">
        <v>0</v>
      </c>
      <c r="N21">
        <v>3277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1987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 t="s">
        <v>84</v>
      </c>
      <c r="AN21" t="s">
        <v>44</v>
      </c>
      <c r="AO21" t="s">
        <v>45</v>
      </c>
      <c r="AP21" t="s">
        <v>46</v>
      </c>
    </row>
    <row r="22" spans="1:42" x14ac:dyDescent="0.2">
      <c r="A22" t="s">
        <v>85</v>
      </c>
      <c r="B22">
        <v>2</v>
      </c>
      <c r="C22">
        <v>0</v>
      </c>
      <c r="D22">
        <v>0</v>
      </c>
      <c r="E22">
        <v>24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5388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86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 t="s">
        <v>86</v>
      </c>
      <c r="AN22" t="s">
        <v>44</v>
      </c>
      <c r="AO22" t="s">
        <v>45</v>
      </c>
      <c r="AP22" t="s">
        <v>46</v>
      </c>
    </row>
    <row r="23" spans="1:42" x14ac:dyDescent="0.2">
      <c r="A23" t="s">
        <v>87</v>
      </c>
      <c r="B23">
        <v>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5497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 t="s">
        <v>88</v>
      </c>
      <c r="AN23" t="s">
        <v>44</v>
      </c>
      <c r="AO23" t="s">
        <v>45</v>
      </c>
      <c r="AP23" t="s">
        <v>46</v>
      </c>
    </row>
    <row r="24" spans="1:42" x14ac:dyDescent="0.2">
      <c r="A24" t="s">
        <v>89</v>
      </c>
      <c r="B24">
        <v>0</v>
      </c>
      <c r="C24">
        <v>0</v>
      </c>
      <c r="D24">
        <v>0</v>
      </c>
      <c r="E24">
        <v>0</v>
      </c>
      <c r="F24">
        <v>5494</v>
      </c>
      <c r="G24">
        <v>0</v>
      </c>
      <c r="H24">
        <v>0</v>
      </c>
      <c r="I24">
        <v>0</v>
      </c>
      <c r="J24">
        <v>6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 t="s">
        <v>90</v>
      </c>
      <c r="AN24" t="s">
        <v>44</v>
      </c>
      <c r="AO24" t="s">
        <v>45</v>
      </c>
      <c r="AP24" t="s">
        <v>46</v>
      </c>
    </row>
    <row r="25" spans="1:42" x14ac:dyDescent="0.2">
      <c r="A25" t="s">
        <v>91</v>
      </c>
      <c r="B25">
        <v>3090</v>
      </c>
      <c r="C25">
        <v>0</v>
      </c>
      <c r="D25">
        <v>0</v>
      </c>
      <c r="E25">
        <v>2404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3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2</v>
      </c>
      <c r="AH25">
        <v>0</v>
      </c>
      <c r="AI25">
        <v>0</v>
      </c>
      <c r="AJ25">
        <v>0</v>
      </c>
      <c r="AK25">
        <v>0</v>
      </c>
      <c r="AL25">
        <v>0</v>
      </c>
      <c r="AM25" t="s">
        <v>92</v>
      </c>
      <c r="AN25" t="s">
        <v>44</v>
      </c>
      <c r="AO25" t="s">
        <v>45</v>
      </c>
      <c r="AP25" t="s">
        <v>46</v>
      </c>
    </row>
    <row r="26" spans="1:42" x14ac:dyDescent="0.2">
      <c r="A26" t="s">
        <v>93</v>
      </c>
      <c r="B26">
        <v>4149</v>
      </c>
      <c r="C26">
        <v>0</v>
      </c>
      <c r="D26">
        <v>0</v>
      </c>
      <c r="E26">
        <v>619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732</v>
      </c>
      <c r="AK26">
        <v>0</v>
      </c>
      <c r="AL26">
        <v>0</v>
      </c>
      <c r="AM26" t="s">
        <v>94</v>
      </c>
      <c r="AN26" t="s">
        <v>44</v>
      </c>
      <c r="AO26" t="s">
        <v>45</v>
      </c>
      <c r="AP26" t="s">
        <v>46</v>
      </c>
    </row>
    <row r="27" spans="1:42" x14ac:dyDescent="0.2">
      <c r="A27" t="s">
        <v>95</v>
      </c>
      <c r="B27">
        <v>4759</v>
      </c>
      <c r="C27">
        <v>0</v>
      </c>
      <c r="D27">
        <v>0</v>
      </c>
      <c r="E27">
        <v>619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11</v>
      </c>
      <c r="AI27">
        <v>0</v>
      </c>
      <c r="AJ27">
        <v>111</v>
      </c>
      <c r="AK27">
        <v>0</v>
      </c>
      <c r="AL27">
        <v>0</v>
      </c>
      <c r="AM27" t="s">
        <v>96</v>
      </c>
      <c r="AN27" t="s">
        <v>44</v>
      </c>
      <c r="AO27" t="s">
        <v>45</v>
      </c>
      <c r="AP27" t="s">
        <v>46</v>
      </c>
    </row>
    <row r="28" spans="1:42" x14ac:dyDescent="0.2">
      <c r="A28" t="s">
        <v>97</v>
      </c>
      <c r="B28">
        <v>123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3793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166</v>
      </c>
      <c r="AA28">
        <v>0</v>
      </c>
      <c r="AB28">
        <v>662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756</v>
      </c>
      <c r="AL28">
        <v>0</v>
      </c>
      <c r="AM28" t="s">
        <v>98</v>
      </c>
      <c r="AN28" t="s">
        <v>44</v>
      </c>
      <c r="AO28" t="s">
        <v>45</v>
      </c>
      <c r="AP28" t="s">
        <v>46</v>
      </c>
    </row>
    <row r="29" spans="1:42" x14ac:dyDescent="0.2">
      <c r="A29" t="s">
        <v>99</v>
      </c>
      <c r="B29">
        <v>3</v>
      </c>
      <c r="C29">
        <v>0</v>
      </c>
      <c r="D29">
        <v>0</v>
      </c>
      <c r="E29">
        <v>4</v>
      </c>
      <c r="F29">
        <v>0</v>
      </c>
      <c r="G29">
        <v>0</v>
      </c>
      <c r="H29">
        <v>0</v>
      </c>
      <c r="I29">
        <v>0</v>
      </c>
      <c r="J29">
        <v>1094</v>
      </c>
      <c r="K29">
        <v>0</v>
      </c>
      <c r="L29">
        <v>0</v>
      </c>
      <c r="M29">
        <v>0</v>
      </c>
      <c r="N29">
        <v>0</v>
      </c>
      <c r="O29">
        <v>4137</v>
      </c>
      <c r="P29">
        <v>0</v>
      </c>
      <c r="Q29">
        <v>0</v>
      </c>
      <c r="R29">
        <v>0</v>
      </c>
      <c r="S29">
        <v>256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6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 t="s">
        <v>100</v>
      </c>
      <c r="AN29" t="s">
        <v>44</v>
      </c>
      <c r="AO29" t="s">
        <v>45</v>
      </c>
      <c r="AP29" t="s">
        <v>46</v>
      </c>
    </row>
    <row r="30" spans="1:42" x14ac:dyDescent="0.2">
      <c r="A30" t="s">
        <v>101</v>
      </c>
      <c r="B30">
        <v>0</v>
      </c>
      <c r="C30">
        <v>0</v>
      </c>
      <c r="D30">
        <v>0</v>
      </c>
      <c r="E30">
        <v>9</v>
      </c>
      <c r="F30">
        <v>0</v>
      </c>
      <c r="G30">
        <v>0</v>
      </c>
      <c r="H30">
        <v>0</v>
      </c>
      <c r="I30">
        <v>0</v>
      </c>
      <c r="J30">
        <v>140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5351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 t="s">
        <v>102</v>
      </c>
      <c r="AN30" t="s">
        <v>44</v>
      </c>
      <c r="AO30" t="s">
        <v>45</v>
      </c>
      <c r="AP30" t="s">
        <v>46</v>
      </c>
    </row>
    <row r="31" spans="1:42" x14ac:dyDescent="0.2">
      <c r="A31" t="s">
        <v>103</v>
      </c>
      <c r="B31">
        <v>32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3701</v>
      </c>
      <c r="K31">
        <v>0</v>
      </c>
      <c r="L31">
        <v>0</v>
      </c>
      <c r="M31">
        <v>29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v>0</v>
      </c>
      <c r="W31">
        <v>1729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8</v>
      </c>
      <c r="AL31">
        <v>0</v>
      </c>
      <c r="AM31" t="s">
        <v>104</v>
      </c>
      <c r="AN31" t="s">
        <v>44</v>
      </c>
      <c r="AO31" t="s">
        <v>45</v>
      </c>
      <c r="AP31" t="s">
        <v>46</v>
      </c>
    </row>
    <row r="32" spans="1:42" x14ac:dyDescent="0.2">
      <c r="A32" t="s">
        <v>105</v>
      </c>
      <c r="B32">
        <v>5492</v>
      </c>
      <c r="C32">
        <v>0</v>
      </c>
      <c r="D32">
        <v>0</v>
      </c>
      <c r="E32">
        <v>0</v>
      </c>
      <c r="F32">
        <v>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 t="s">
        <v>106</v>
      </c>
      <c r="AN32" t="s">
        <v>44</v>
      </c>
      <c r="AO32" t="s">
        <v>45</v>
      </c>
      <c r="AP32" t="s">
        <v>46</v>
      </c>
    </row>
    <row r="33" spans="1:42" x14ac:dyDescent="0.2">
      <c r="A33" t="s">
        <v>107</v>
      </c>
      <c r="B33">
        <v>5500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 t="s">
        <v>108</v>
      </c>
      <c r="AN33" t="s">
        <v>44</v>
      </c>
      <c r="AO33" t="s">
        <v>45</v>
      </c>
      <c r="AP33" t="s">
        <v>46</v>
      </c>
    </row>
    <row r="34" spans="1:42" x14ac:dyDescent="0.2">
      <c r="A34" t="s">
        <v>109</v>
      </c>
      <c r="B34">
        <v>2952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186</v>
      </c>
      <c r="K34">
        <v>0</v>
      </c>
      <c r="L34">
        <v>2362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 t="s">
        <v>110</v>
      </c>
      <c r="AN34" t="s">
        <v>44</v>
      </c>
      <c r="AO34" t="s">
        <v>45</v>
      </c>
      <c r="AP34" t="s">
        <v>46</v>
      </c>
    </row>
    <row r="35" spans="1:42" x14ac:dyDescent="0.2">
      <c r="A35" t="s">
        <v>111</v>
      </c>
      <c r="B35">
        <v>0</v>
      </c>
      <c r="C35">
        <v>0</v>
      </c>
      <c r="D35">
        <v>0</v>
      </c>
      <c r="E35">
        <v>5500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 t="s">
        <v>112</v>
      </c>
      <c r="AN35" t="s">
        <v>44</v>
      </c>
      <c r="AO35" t="s">
        <v>45</v>
      </c>
      <c r="AP35" t="s">
        <v>46</v>
      </c>
    </row>
    <row r="36" spans="1:42" x14ac:dyDescent="0.2">
      <c r="A36" t="s">
        <v>113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5500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 t="s">
        <v>114</v>
      </c>
      <c r="AN36" t="s">
        <v>44</v>
      </c>
      <c r="AO36" t="s">
        <v>45</v>
      </c>
      <c r="AP36" t="s">
        <v>115</v>
      </c>
    </row>
    <row r="37" spans="1:42" x14ac:dyDescent="0.2">
      <c r="A37" t="s">
        <v>116</v>
      </c>
      <c r="B37">
        <v>4324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240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18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918</v>
      </c>
      <c r="AL37">
        <v>0</v>
      </c>
      <c r="AM37" t="s">
        <v>117</v>
      </c>
      <c r="AN37" t="s">
        <v>44</v>
      </c>
      <c r="AO37" t="s">
        <v>45</v>
      </c>
      <c r="AP37" t="s">
        <v>115</v>
      </c>
    </row>
    <row r="38" spans="1:42" x14ac:dyDescent="0.2">
      <c r="A38" t="s">
        <v>118</v>
      </c>
      <c r="B38">
        <v>0</v>
      </c>
      <c r="C38">
        <v>0</v>
      </c>
      <c r="D38">
        <v>1391</v>
      </c>
      <c r="E38">
        <v>0</v>
      </c>
      <c r="F38">
        <v>0</v>
      </c>
      <c r="G38">
        <v>0</v>
      </c>
      <c r="H38">
        <v>1720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1244</v>
      </c>
      <c r="U38">
        <v>0</v>
      </c>
      <c r="V38">
        <v>612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533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 t="s">
        <v>119</v>
      </c>
      <c r="AN38" t="s">
        <v>120</v>
      </c>
      <c r="AO38" t="s">
        <v>121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9"/>
  <sheetViews>
    <sheetView zoomScaleNormal="100" workbookViewId="0">
      <selection activeCell="B3" sqref="A1:AG39"/>
    </sheetView>
  </sheetViews>
  <sheetFormatPr baseColWidth="10" defaultColWidth="15.33203125" defaultRowHeight="16" x14ac:dyDescent="0.2"/>
  <cols>
    <col min="1" max="1" width="15.1640625" bestFit="1" customWidth="1"/>
    <col min="2" max="2" width="16.5" bestFit="1" customWidth="1"/>
    <col min="3" max="3" width="15.6640625" bestFit="1" customWidth="1"/>
    <col min="4" max="4" width="14.6640625" bestFit="1" customWidth="1"/>
    <col min="5" max="5" width="14.33203125" bestFit="1" customWidth="1"/>
    <col min="6" max="6" width="13.83203125" bestFit="1" customWidth="1"/>
    <col min="7" max="7" width="17.5" bestFit="1" customWidth="1"/>
    <col min="8" max="8" width="9.1640625" bestFit="1" customWidth="1"/>
    <col min="9" max="9" width="20.1640625" bestFit="1" customWidth="1"/>
    <col min="10" max="10" width="16.6640625" bestFit="1" customWidth="1"/>
    <col min="11" max="11" width="12.1640625" bestFit="1" customWidth="1"/>
    <col min="12" max="12" width="10.6640625" bestFit="1" customWidth="1"/>
    <col min="14" max="14" width="16.6640625" bestFit="1" customWidth="1"/>
    <col min="15" max="15" width="15.5" bestFit="1" customWidth="1"/>
    <col min="16" max="16" width="11.5" bestFit="1" customWidth="1"/>
    <col min="17" max="17" width="15.83203125" bestFit="1" customWidth="1"/>
    <col min="18" max="18" width="16.5" bestFit="1" customWidth="1"/>
    <col min="19" max="19" width="18.33203125" bestFit="1" customWidth="1"/>
    <col min="20" max="20" width="13.83203125" bestFit="1" customWidth="1"/>
    <col min="21" max="21" width="19.6640625" bestFit="1" customWidth="1"/>
    <col min="22" max="22" width="11.5" bestFit="1" customWidth="1"/>
    <col min="23" max="23" width="14.5" bestFit="1" customWidth="1"/>
    <col min="24" max="24" width="26.6640625" bestFit="1" customWidth="1"/>
    <col min="25" max="25" width="15.6640625" bestFit="1" customWidth="1"/>
    <col min="26" max="26" width="14.1640625" bestFit="1" customWidth="1"/>
    <col min="27" max="27" width="13.5" bestFit="1" customWidth="1"/>
    <col min="28" max="28" width="16.5" bestFit="1" customWidth="1"/>
    <col min="29" max="29" width="12.33203125" bestFit="1" customWidth="1"/>
    <col min="30" max="30" width="5" bestFit="1" customWidth="1"/>
    <col min="31" max="31" width="7.33203125" bestFit="1" customWidth="1"/>
    <col min="32" max="32" width="11.1640625" bestFit="1" customWidth="1"/>
    <col min="33" max="33" width="6.5" bestFit="1" customWidth="1"/>
  </cols>
  <sheetData>
    <row r="1" spans="1:33" x14ac:dyDescent="0.2">
      <c r="B1" t="s">
        <v>156</v>
      </c>
      <c r="C1" t="s">
        <v>143</v>
      </c>
      <c r="D1" t="s">
        <v>123</v>
      </c>
      <c r="E1" t="s">
        <v>125</v>
      </c>
      <c r="F1" t="s">
        <v>134</v>
      </c>
      <c r="G1" t="s">
        <v>128</v>
      </c>
      <c r="H1" t="s">
        <v>130</v>
      </c>
      <c r="I1" t="s">
        <v>132</v>
      </c>
      <c r="J1" t="s">
        <v>136</v>
      </c>
      <c r="K1" t="s">
        <v>137</v>
      </c>
      <c r="L1" t="s">
        <v>138</v>
      </c>
      <c r="M1" t="s">
        <v>141</v>
      </c>
      <c r="N1" t="s">
        <v>144</v>
      </c>
      <c r="O1" t="s">
        <v>146</v>
      </c>
      <c r="P1" t="s">
        <v>147</v>
      </c>
      <c r="Q1" t="s">
        <v>149</v>
      </c>
      <c r="R1" t="s">
        <v>151</v>
      </c>
      <c r="S1" t="s">
        <v>153</v>
      </c>
      <c r="T1" s="1" t="s">
        <v>155</v>
      </c>
      <c r="U1" s="1" t="s">
        <v>159</v>
      </c>
      <c r="V1" t="s">
        <v>160</v>
      </c>
      <c r="W1" t="s">
        <v>161</v>
      </c>
      <c r="X1" t="s">
        <v>164</v>
      </c>
      <c r="Y1" t="s">
        <v>165</v>
      </c>
      <c r="Z1" s="1" t="s">
        <v>168</v>
      </c>
      <c r="AA1" t="s">
        <v>169</v>
      </c>
      <c r="AB1" t="s">
        <v>172</v>
      </c>
      <c r="AC1" t="s">
        <v>173</v>
      </c>
      <c r="AD1" t="s">
        <v>38</v>
      </c>
      <c r="AE1" t="s">
        <v>39</v>
      </c>
      <c r="AF1" t="s">
        <v>40</v>
      </c>
      <c r="AG1" t="s">
        <v>41</v>
      </c>
    </row>
    <row r="2" spans="1:33" x14ac:dyDescent="0.2">
      <c r="B2" t="s">
        <v>122</v>
      </c>
      <c r="C2" t="s">
        <v>142</v>
      </c>
      <c r="D2" t="s">
        <v>124</v>
      </c>
      <c r="E2" t="s">
        <v>126</v>
      </c>
      <c r="F2" t="s">
        <v>127</v>
      </c>
      <c r="G2" t="s">
        <v>129</v>
      </c>
      <c r="H2" t="s">
        <v>131</v>
      </c>
      <c r="I2" t="s">
        <v>133</v>
      </c>
      <c r="J2" t="s">
        <v>135</v>
      </c>
      <c r="K2" t="s">
        <v>175</v>
      </c>
      <c r="L2" t="s">
        <v>139</v>
      </c>
      <c r="M2" t="s">
        <v>140</v>
      </c>
      <c r="N2" t="s">
        <v>145</v>
      </c>
      <c r="O2" t="s">
        <v>126</v>
      </c>
      <c r="P2" t="s">
        <v>148</v>
      </c>
      <c r="Q2" t="s">
        <v>150</v>
      </c>
      <c r="R2" t="s">
        <v>152</v>
      </c>
      <c r="S2" t="s">
        <v>154</v>
      </c>
      <c r="T2" t="s">
        <v>157</v>
      </c>
      <c r="U2" t="s">
        <v>158</v>
      </c>
      <c r="V2" t="s">
        <v>139</v>
      </c>
      <c r="W2" t="s">
        <v>162</v>
      </c>
      <c r="X2" t="s">
        <v>163</v>
      </c>
      <c r="Y2" t="s">
        <v>166</v>
      </c>
      <c r="Z2" t="s">
        <v>167</v>
      </c>
      <c r="AA2" t="s">
        <v>170</v>
      </c>
      <c r="AB2" t="s">
        <v>171</v>
      </c>
      <c r="AC2" t="s">
        <v>174</v>
      </c>
    </row>
    <row r="3" spans="1:33" x14ac:dyDescent="0.2">
      <c r="A3" t="s">
        <v>42</v>
      </c>
      <c r="B3">
        <v>1563</v>
      </c>
      <c r="C3">
        <v>0</v>
      </c>
      <c r="D3">
        <v>0</v>
      </c>
      <c r="E3">
        <v>3888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48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 t="s">
        <v>43</v>
      </c>
      <c r="AE3" t="s">
        <v>44</v>
      </c>
      <c r="AF3" t="s">
        <v>45</v>
      </c>
      <c r="AG3" t="s">
        <v>46</v>
      </c>
    </row>
    <row r="4" spans="1:33" x14ac:dyDescent="0.2">
      <c r="A4" t="s">
        <v>47</v>
      </c>
      <c r="B4">
        <v>20</v>
      </c>
      <c r="C4">
        <v>0</v>
      </c>
      <c r="D4">
        <v>0</v>
      </c>
      <c r="E4">
        <v>1395</v>
      </c>
      <c r="F4">
        <v>4070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6</v>
      </c>
      <c r="P4">
        <v>0</v>
      </c>
      <c r="Q4">
        <v>0</v>
      </c>
      <c r="R4">
        <v>0</v>
      </c>
      <c r="S4">
        <v>8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 t="s">
        <v>48</v>
      </c>
      <c r="AE4" t="s">
        <v>44</v>
      </c>
      <c r="AF4" t="s">
        <v>45</v>
      </c>
      <c r="AG4" t="s">
        <v>46</v>
      </c>
    </row>
    <row r="5" spans="1:33" x14ac:dyDescent="0.2">
      <c r="A5" t="s">
        <v>49</v>
      </c>
      <c r="B5">
        <v>24</v>
      </c>
      <c r="C5">
        <v>0</v>
      </c>
      <c r="D5">
        <v>0</v>
      </c>
      <c r="E5">
        <v>5</v>
      </c>
      <c r="F5">
        <v>5471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 t="s">
        <v>50</v>
      </c>
      <c r="AE5" t="s">
        <v>44</v>
      </c>
      <c r="AF5" t="s">
        <v>45</v>
      </c>
      <c r="AG5" t="s">
        <v>46</v>
      </c>
    </row>
    <row r="6" spans="1:33" x14ac:dyDescent="0.2">
      <c r="A6" t="s">
        <v>51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5500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 t="s">
        <v>52</v>
      </c>
      <c r="AE6" t="s">
        <v>44</v>
      </c>
      <c r="AF6" t="s">
        <v>45</v>
      </c>
      <c r="AG6" t="s">
        <v>46</v>
      </c>
    </row>
    <row r="7" spans="1:33" x14ac:dyDescent="0.2">
      <c r="A7" t="s">
        <v>53</v>
      </c>
      <c r="B7">
        <v>133</v>
      </c>
      <c r="C7">
        <v>0</v>
      </c>
      <c r="D7">
        <v>0</v>
      </c>
      <c r="E7">
        <v>238</v>
      </c>
      <c r="F7">
        <v>1016</v>
      </c>
      <c r="G7">
        <v>0</v>
      </c>
      <c r="H7">
        <v>0</v>
      </c>
      <c r="I7">
        <v>5</v>
      </c>
      <c r="J7">
        <v>4108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 t="s">
        <v>54</v>
      </c>
      <c r="AE7" t="s">
        <v>44</v>
      </c>
      <c r="AF7" t="s">
        <v>45</v>
      </c>
      <c r="AG7" t="s">
        <v>46</v>
      </c>
    </row>
    <row r="8" spans="1:33" x14ac:dyDescent="0.2">
      <c r="A8" t="s">
        <v>55</v>
      </c>
      <c r="B8">
        <v>4012</v>
      </c>
      <c r="C8">
        <v>0</v>
      </c>
      <c r="D8">
        <v>0</v>
      </c>
      <c r="E8">
        <v>478</v>
      </c>
      <c r="F8">
        <v>0</v>
      </c>
      <c r="G8">
        <v>0</v>
      </c>
      <c r="H8">
        <v>0</v>
      </c>
      <c r="I8">
        <v>0</v>
      </c>
      <c r="J8">
        <v>1010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 t="s">
        <v>56</v>
      </c>
      <c r="AE8" t="s">
        <v>44</v>
      </c>
      <c r="AF8" t="s">
        <v>45</v>
      </c>
      <c r="AG8" t="s">
        <v>46</v>
      </c>
    </row>
    <row r="9" spans="1:33" x14ac:dyDescent="0.2">
      <c r="A9" t="s">
        <v>57</v>
      </c>
      <c r="B9">
        <v>35</v>
      </c>
      <c r="C9">
        <v>0</v>
      </c>
      <c r="D9">
        <v>0</v>
      </c>
      <c r="E9">
        <v>5377</v>
      </c>
      <c r="F9">
        <v>32</v>
      </c>
      <c r="G9">
        <v>0</v>
      </c>
      <c r="H9">
        <v>0</v>
      </c>
      <c r="I9">
        <v>0</v>
      </c>
      <c r="J9">
        <v>3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53</v>
      </c>
      <c r="Y9">
        <v>0</v>
      </c>
      <c r="Z9">
        <v>0</v>
      </c>
      <c r="AA9">
        <v>0</v>
      </c>
      <c r="AB9">
        <v>0</v>
      </c>
      <c r="AC9">
        <v>0</v>
      </c>
      <c r="AD9" t="s">
        <v>58</v>
      </c>
      <c r="AE9" t="s">
        <v>44</v>
      </c>
      <c r="AF9" t="s">
        <v>45</v>
      </c>
      <c r="AG9" t="s">
        <v>46</v>
      </c>
    </row>
    <row r="10" spans="1:33" x14ac:dyDescent="0.2">
      <c r="A10" t="s">
        <v>59</v>
      </c>
      <c r="B10">
        <v>40</v>
      </c>
      <c r="C10">
        <v>0</v>
      </c>
      <c r="D10">
        <v>0</v>
      </c>
      <c r="E10">
        <v>0</v>
      </c>
      <c r="F10">
        <v>2653</v>
      </c>
      <c r="G10">
        <v>0</v>
      </c>
      <c r="H10">
        <v>0</v>
      </c>
      <c r="I10">
        <v>0</v>
      </c>
      <c r="J10">
        <v>2797</v>
      </c>
      <c r="K10">
        <v>0</v>
      </c>
      <c r="L10">
        <v>0</v>
      </c>
      <c r="M10">
        <v>0</v>
      </c>
      <c r="N10">
        <v>4</v>
      </c>
      <c r="O10">
        <v>0</v>
      </c>
      <c r="P10">
        <v>3</v>
      </c>
      <c r="Q10">
        <v>0</v>
      </c>
      <c r="R10">
        <v>0</v>
      </c>
      <c r="S10">
        <v>0</v>
      </c>
      <c r="T10">
        <v>0</v>
      </c>
      <c r="U10">
        <v>0</v>
      </c>
      <c r="V10">
        <v>3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 t="s">
        <v>60</v>
      </c>
      <c r="AE10" t="s">
        <v>44</v>
      </c>
      <c r="AF10" t="s">
        <v>45</v>
      </c>
      <c r="AG10" t="s">
        <v>46</v>
      </c>
    </row>
    <row r="11" spans="1:33" x14ac:dyDescent="0.2">
      <c r="A11" t="s">
        <v>61</v>
      </c>
      <c r="B11">
        <v>0</v>
      </c>
      <c r="C11">
        <v>3439</v>
      </c>
      <c r="D11">
        <v>0</v>
      </c>
      <c r="E11">
        <v>0</v>
      </c>
      <c r="F11">
        <v>0</v>
      </c>
      <c r="G11">
        <v>1842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23</v>
      </c>
      <c r="X11">
        <v>0</v>
      </c>
      <c r="Y11">
        <v>0</v>
      </c>
      <c r="Z11">
        <v>0</v>
      </c>
      <c r="AA11">
        <v>196</v>
      </c>
      <c r="AB11">
        <v>0</v>
      </c>
      <c r="AC11">
        <v>0</v>
      </c>
      <c r="AD11" t="s">
        <v>62</v>
      </c>
      <c r="AE11" t="s">
        <v>44</v>
      </c>
      <c r="AF11" t="s">
        <v>45</v>
      </c>
      <c r="AG11" t="s">
        <v>46</v>
      </c>
    </row>
    <row r="12" spans="1:33" x14ac:dyDescent="0.2">
      <c r="A12" t="s">
        <v>63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5491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9</v>
      </c>
      <c r="AC12">
        <v>0</v>
      </c>
      <c r="AD12" t="s">
        <v>64</v>
      </c>
      <c r="AE12" t="s">
        <v>44</v>
      </c>
      <c r="AF12" t="s">
        <v>45</v>
      </c>
      <c r="AG12" t="s">
        <v>46</v>
      </c>
    </row>
    <row r="13" spans="1:33" x14ac:dyDescent="0.2">
      <c r="A13" t="s">
        <v>65</v>
      </c>
      <c r="B13">
        <v>5498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 t="s">
        <v>66</v>
      </c>
      <c r="AE13" t="s">
        <v>44</v>
      </c>
      <c r="AF13" t="s">
        <v>45</v>
      </c>
      <c r="AG13" t="s">
        <v>46</v>
      </c>
    </row>
    <row r="14" spans="1:33" x14ac:dyDescent="0.2">
      <c r="A14" t="s">
        <v>67</v>
      </c>
      <c r="B14">
        <v>5190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310</v>
      </c>
      <c r="AD14" t="s">
        <v>68</v>
      </c>
      <c r="AE14" t="s">
        <v>44</v>
      </c>
      <c r="AF14" t="s">
        <v>45</v>
      </c>
      <c r="AG14" t="s">
        <v>46</v>
      </c>
    </row>
    <row r="15" spans="1:33" x14ac:dyDescent="0.2">
      <c r="A15" t="s">
        <v>69</v>
      </c>
      <c r="B15">
        <v>2</v>
      </c>
      <c r="C15">
        <v>0</v>
      </c>
      <c r="D15">
        <v>0</v>
      </c>
      <c r="E15">
        <v>0</v>
      </c>
      <c r="F15">
        <v>5461</v>
      </c>
      <c r="G15">
        <v>0</v>
      </c>
      <c r="H15">
        <v>0</v>
      </c>
      <c r="I15">
        <v>0</v>
      </c>
      <c r="J15">
        <v>19</v>
      </c>
      <c r="K15">
        <v>3</v>
      </c>
      <c r="L15">
        <v>0</v>
      </c>
      <c r="M15">
        <v>0</v>
      </c>
      <c r="N15">
        <v>0</v>
      </c>
      <c r="O15">
        <v>6</v>
      </c>
      <c r="P15">
        <v>8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 t="s">
        <v>70</v>
      </c>
      <c r="AE15" t="s">
        <v>44</v>
      </c>
      <c r="AF15" t="s">
        <v>45</v>
      </c>
      <c r="AG15" t="s">
        <v>46</v>
      </c>
    </row>
    <row r="16" spans="1:33" x14ac:dyDescent="0.2">
      <c r="A16" t="s">
        <v>71</v>
      </c>
      <c r="B16">
        <v>158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5342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 t="s">
        <v>72</v>
      </c>
      <c r="AE16" t="s">
        <v>44</v>
      </c>
      <c r="AF16" t="s">
        <v>45</v>
      </c>
      <c r="AG16" t="s">
        <v>46</v>
      </c>
    </row>
    <row r="17" spans="1:33" x14ac:dyDescent="0.2">
      <c r="A17" t="s">
        <v>73</v>
      </c>
      <c r="B17">
        <v>0</v>
      </c>
      <c r="C17">
        <v>0</v>
      </c>
      <c r="D17">
        <v>0</v>
      </c>
      <c r="E17">
        <v>5455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45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 t="s">
        <v>74</v>
      </c>
      <c r="AE17" t="s">
        <v>44</v>
      </c>
      <c r="AF17" t="s">
        <v>45</v>
      </c>
      <c r="AG17" t="s">
        <v>46</v>
      </c>
    </row>
    <row r="18" spans="1:33" x14ac:dyDescent="0.2">
      <c r="A18" t="s">
        <v>75</v>
      </c>
      <c r="B18">
        <v>3682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1355</v>
      </c>
      <c r="J18">
        <v>463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 t="s">
        <v>76</v>
      </c>
      <c r="AE18" t="s">
        <v>44</v>
      </c>
      <c r="AF18" t="s">
        <v>45</v>
      </c>
      <c r="AG18" t="s">
        <v>46</v>
      </c>
    </row>
    <row r="19" spans="1:33" x14ac:dyDescent="0.2">
      <c r="A19" t="s">
        <v>77</v>
      </c>
      <c r="B19">
        <v>5444</v>
      </c>
      <c r="C19">
        <v>0</v>
      </c>
      <c r="D19">
        <v>0</v>
      </c>
      <c r="E19">
        <v>10</v>
      </c>
      <c r="F19">
        <v>9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5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19</v>
      </c>
      <c r="Y19">
        <v>13</v>
      </c>
      <c r="Z19">
        <v>0</v>
      </c>
      <c r="AA19">
        <v>0</v>
      </c>
      <c r="AB19">
        <v>0</v>
      </c>
      <c r="AC19">
        <v>0</v>
      </c>
      <c r="AD19" t="s">
        <v>78</v>
      </c>
      <c r="AE19" t="s">
        <v>44</v>
      </c>
      <c r="AF19" t="s">
        <v>45</v>
      </c>
      <c r="AG19" t="s">
        <v>46</v>
      </c>
    </row>
    <row r="20" spans="1:33" x14ac:dyDescent="0.2">
      <c r="A20" t="s">
        <v>79</v>
      </c>
      <c r="B20">
        <v>5487</v>
      </c>
      <c r="C20">
        <v>0</v>
      </c>
      <c r="D20">
        <v>0</v>
      </c>
      <c r="E20">
        <v>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11</v>
      </c>
      <c r="AC20">
        <v>0</v>
      </c>
      <c r="AD20" t="s">
        <v>80</v>
      </c>
      <c r="AE20" t="s">
        <v>44</v>
      </c>
      <c r="AF20" t="s">
        <v>45</v>
      </c>
      <c r="AG20" t="s">
        <v>46</v>
      </c>
    </row>
    <row r="21" spans="1:33" x14ac:dyDescent="0.2">
      <c r="A21" t="s">
        <v>81</v>
      </c>
      <c r="B21">
        <v>40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5449</v>
      </c>
      <c r="K21">
        <v>0</v>
      </c>
      <c r="L21">
        <v>0</v>
      </c>
      <c r="M21">
        <v>11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 t="s">
        <v>82</v>
      </c>
      <c r="AE21" t="s">
        <v>44</v>
      </c>
      <c r="AF21" t="s">
        <v>45</v>
      </c>
      <c r="AG21" t="s">
        <v>46</v>
      </c>
    </row>
    <row r="22" spans="1:33" x14ac:dyDescent="0.2">
      <c r="A22" t="s">
        <v>83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236</v>
      </c>
      <c r="K22">
        <v>0</v>
      </c>
      <c r="L22">
        <v>0</v>
      </c>
      <c r="M22">
        <v>0</v>
      </c>
      <c r="N22">
        <v>3277</v>
      </c>
      <c r="O22">
        <v>0</v>
      </c>
      <c r="P22">
        <v>1987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 t="s">
        <v>84</v>
      </c>
      <c r="AE22" t="s">
        <v>44</v>
      </c>
      <c r="AF22" t="s">
        <v>45</v>
      </c>
      <c r="AG22" t="s">
        <v>46</v>
      </c>
    </row>
    <row r="23" spans="1:33" x14ac:dyDescent="0.2">
      <c r="A23" t="s">
        <v>85</v>
      </c>
      <c r="B23">
        <v>2</v>
      </c>
      <c r="C23">
        <v>0</v>
      </c>
      <c r="D23">
        <v>0</v>
      </c>
      <c r="E23">
        <v>24</v>
      </c>
      <c r="F23">
        <v>86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5388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 t="s">
        <v>86</v>
      </c>
      <c r="AE23" t="s">
        <v>44</v>
      </c>
      <c r="AF23" t="s">
        <v>45</v>
      </c>
      <c r="AG23" t="s">
        <v>46</v>
      </c>
    </row>
    <row r="24" spans="1:33" x14ac:dyDescent="0.2">
      <c r="A24" t="s">
        <v>87</v>
      </c>
      <c r="B24">
        <v>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5497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 t="s">
        <v>88</v>
      </c>
      <c r="AE24" t="s">
        <v>44</v>
      </c>
      <c r="AF24" t="s">
        <v>45</v>
      </c>
      <c r="AG24" t="s">
        <v>46</v>
      </c>
    </row>
    <row r="25" spans="1:33" x14ac:dyDescent="0.2">
      <c r="A25" t="s">
        <v>89</v>
      </c>
      <c r="B25">
        <v>0</v>
      </c>
      <c r="C25">
        <v>0</v>
      </c>
      <c r="D25">
        <v>0</v>
      </c>
      <c r="E25">
        <v>0</v>
      </c>
      <c r="F25">
        <v>5494</v>
      </c>
      <c r="G25">
        <v>0</v>
      </c>
      <c r="H25">
        <v>0</v>
      </c>
      <c r="I25">
        <v>0</v>
      </c>
      <c r="J25">
        <v>6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 t="s">
        <v>90</v>
      </c>
      <c r="AE25" t="s">
        <v>44</v>
      </c>
      <c r="AF25" t="s">
        <v>45</v>
      </c>
      <c r="AG25" t="s">
        <v>46</v>
      </c>
    </row>
    <row r="26" spans="1:33" x14ac:dyDescent="0.2">
      <c r="A26" t="s">
        <v>91</v>
      </c>
      <c r="B26">
        <v>3093</v>
      </c>
      <c r="C26">
        <v>0</v>
      </c>
      <c r="D26">
        <v>0</v>
      </c>
      <c r="E26">
        <v>2406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 t="s">
        <v>92</v>
      </c>
      <c r="AE26" t="s">
        <v>44</v>
      </c>
      <c r="AF26" t="s">
        <v>45</v>
      </c>
      <c r="AG26" t="s">
        <v>46</v>
      </c>
    </row>
    <row r="27" spans="1:33" x14ac:dyDescent="0.2">
      <c r="A27" t="s">
        <v>93</v>
      </c>
      <c r="B27">
        <v>4149</v>
      </c>
      <c r="C27">
        <v>0</v>
      </c>
      <c r="D27">
        <v>0</v>
      </c>
      <c r="E27">
        <v>619</v>
      </c>
      <c r="F27">
        <v>732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 t="s">
        <v>94</v>
      </c>
      <c r="AE27" t="s">
        <v>44</v>
      </c>
      <c r="AF27" t="s">
        <v>45</v>
      </c>
      <c r="AG27" t="s">
        <v>46</v>
      </c>
    </row>
    <row r="28" spans="1:33" x14ac:dyDescent="0.2">
      <c r="A28" t="s">
        <v>95</v>
      </c>
      <c r="B28">
        <v>4759</v>
      </c>
      <c r="C28">
        <v>0</v>
      </c>
      <c r="D28">
        <v>0</v>
      </c>
      <c r="E28">
        <v>619</v>
      </c>
      <c r="F28">
        <v>122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 t="s">
        <v>96</v>
      </c>
      <c r="AE28" t="s">
        <v>44</v>
      </c>
      <c r="AF28" t="s">
        <v>45</v>
      </c>
      <c r="AG28" t="s">
        <v>46</v>
      </c>
    </row>
    <row r="29" spans="1:33" x14ac:dyDescent="0.2">
      <c r="A29" t="s">
        <v>97</v>
      </c>
      <c r="B29">
        <v>123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3959</v>
      </c>
      <c r="P29">
        <v>662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756</v>
      </c>
      <c r="AD29" t="s">
        <v>98</v>
      </c>
      <c r="AE29" t="s">
        <v>44</v>
      </c>
      <c r="AF29" t="s">
        <v>45</v>
      </c>
      <c r="AG29" t="s">
        <v>46</v>
      </c>
    </row>
    <row r="30" spans="1:33" x14ac:dyDescent="0.2">
      <c r="A30" t="s">
        <v>99</v>
      </c>
      <c r="B30">
        <v>3</v>
      </c>
      <c r="C30">
        <v>0</v>
      </c>
      <c r="D30">
        <v>0</v>
      </c>
      <c r="E30">
        <v>4</v>
      </c>
      <c r="F30">
        <v>0</v>
      </c>
      <c r="G30">
        <v>0</v>
      </c>
      <c r="H30">
        <v>0</v>
      </c>
      <c r="I30">
        <v>0</v>
      </c>
      <c r="J30">
        <v>1094</v>
      </c>
      <c r="K30">
        <v>0</v>
      </c>
      <c r="L30">
        <v>0</v>
      </c>
      <c r="M30">
        <v>0</v>
      </c>
      <c r="N30">
        <v>0</v>
      </c>
      <c r="O30">
        <v>4137</v>
      </c>
      <c r="P30">
        <v>6</v>
      </c>
      <c r="Q30">
        <v>0</v>
      </c>
      <c r="R30">
        <v>0</v>
      </c>
      <c r="S30">
        <v>256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 t="s">
        <v>100</v>
      </c>
      <c r="AE30" t="s">
        <v>44</v>
      </c>
      <c r="AF30" t="s">
        <v>45</v>
      </c>
      <c r="AG30" t="s">
        <v>46</v>
      </c>
    </row>
    <row r="31" spans="1:33" x14ac:dyDescent="0.2">
      <c r="A31" t="s">
        <v>101</v>
      </c>
      <c r="B31">
        <v>0</v>
      </c>
      <c r="C31">
        <v>0</v>
      </c>
      <c r="D31">
        <v>0</v>
      </c>
      <c r="E31">
        <v>9</v>
      </c>
      <c r="F31">
        <v>0</v>
      </c>
      <c r="G31">
        <v>0</v>
      </c>
      <c r="H31">
        <v>0</v>
      </c>
      <c r="I31">
        <v>0</v>
      </c>
      <c r="J31">
        <v>140</v>
      </c>
      <c r="K31">
        <v>0</v>
      </c>
      <c r="L31">
        <v>0</v>
      </c>
      <c r="M31">
        <v>0</v>
      </c>
      <c r="N31">
        <v>0</v>
      </c>
      <c r="O31">
        <v>0</v>
      </c>
      <c r="P31">
        <v>5351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 t="s">
        <v>102</v>
      </c>
      <c r="AE31" t="s">
        <v>44</v>
      </c>
      <c r="AF31" t="s">
        <v>45</v>
      </c>
      <c r="AG31" t="s">
        <v>46</v>
      </c>
    </row>
    <row r="32" spans="1:33" x14ac:dyDescent="0.2">
      <c r="A32" t="s">
        <v>103</v>
      </c>
      <c r="B32">
        <v>32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3701</v>
      </c>
      <c r="K32">
        <v>0</v>
      </c>
      <c r="L32">
        <v>0</v>
      </c>
      <c r="M32">
        <v>29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  <c r="V32">
        <v>1729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8</v>
      </c>
      <c r="AD32" t="s">
        <v>104</v>
      </c>
      <c r="AE32" t="s">
        <v>44</v>
      </c>
      <c r="AF32" t="s">
        <v>45</v>
      </c>
      <c r="AG32" t="s">
        <v>46</v>
      </c>
    </row>
    <row r="33" spans="1:33" x14ac:dyDescent="0.2">
      <c r="A33" t="s">
        <v>105</v>
      </c>
      <c r="B33">
        <v>5492</v>
      </c>
      <c r="C33">
        <v>0</v>
      </c>
      <c r="D33">
        <v>0</v>
      </c>
      <c r="E33">
        <v>0</v>
      </c>
      <c r="F33">
        <v>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 t="s">
        <v>106</v>
      </c>
      <c r="AE33" t="s">
        <v>44</v>
      </c>
      <c r="AF33" t="s">
        <v>45</v>
      </c>
      <c r="AG33" t="s">
        <v>46</v>
      </c>
    </row>
    <row r="34" spans="1:33" x14ac:dyDescent="0.2">
      <c r="A34" t="s">
        <v>107</v>
      </c>
      <c r="B34">
        <v>5500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 t="s">
        <v>108</v>
      </c>
      <c r="AE34" t="s">
        <v>44</v>
      </c>
      <c r="AF34" t="s">
        <v>45</v>
      </c>
      <c r="AG34" t="s">
        <v>46</v>
      </c>
    </row>
    <row r="35" spans="1:33" x14ac:dyDescent="0.2">
      <c r="A35" t="s">
        <v>109</v>
      </c>
      <c r="B35">
        <v>2952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186</v>
      </c>
      <c r="K35">
        <v>0</v>
      </c>
      <c r="L35">
        <v>2362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 t="s">
        <v>110</v>
      </c>
      <c r="AE35" t="s">
        <v>44</v>
      </c>
      <c r="AF35" t="s">
        <v>45</v>
      </c>
      <c r="AG35" t="s">
        <v>46</v>
      </c>
    </row>
    <row r="36" spans="1:33" x14ac:dyDescent="0.2">
      <c r="A36" t="s">
        <v>111</v>
      </c>
      <c r="B36">
        <v>0</v>
      </c>
      <c r="C36">
        <v>0</v>
      </c>
      <c r="D36">
        <v>0</v>
      </c>
      <c r="E36">
        <v>5500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 t="s">
        <v>112</v>
      </c>
      <c r="AE36" t="s">
        <v>44</v>
      </c>
      <c r="AF36" t="s">
        <v>45</v>
      </c>
      <c r="AG36" t="s">
        <v>46</v>
      </c>
    </row>
    <row r="37" spans="1:33" x14ac:dyDescent="0.2">
      <c r="A37" t="s">
        <v>113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5500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 t="s">
        <v>114</v>
      </c>
      <c r="AE37" t="s">
        <v>44</v>
      </c>
      <c r="AF37" t="s">
        <v>45</v>
      </c>
      <c r="AG37" t="s">
        <v>115</v>
      </c>
    </row>
    <row r="38" spans="1:33" x14ac:dyDescent="0.2">
      <c r="A38" t="s">
        <v>116</v>
      </c>
      <c r="B38">
        <v>4324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240</v>
      </c>
      <c r="K38">
        <v>0</v>
      </c>
      <c r="L38">
        <v>18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918</v>
      </c>
      <c r="AD38" t="s">
        <v>117</v>
      </c>
      <c r="AE38" t="s">
        <v>44</v>
      </c>
      <c r="AF38" t="s">
        <v>45</v>
      </c>
      <c r="AG38" t="s">
        <v>115</v>
      </c>
    </row>
    <row r="39" spans="1:33" x14ac:dyDescent="0.2">
      <c r="A39" t="s">
        <v>118</v>
      </c>
      <c r="B39">
        <v>0</v>
      </c>
      <c r="C39">
        <v>0</v>
      </c>
      <c r="D39">
        <v>1391</v>
      </c>
      <c r="E39">
        <v>0</v>
      </c>
      <c r="F39">
        <v>0</v>
      </c>
      <c r="G39">
        <v>0</v>
      </c>
      <c r="H39">
        <v>1720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1244</v>
      </c>
      <c r="U39">
        <v>612</v>
      </c>
      <c r="V39">
        <v>0</v>
      </c>
      <c r="W39">
        <v>0</v>
      </c>
      <c r="X39">
        <v>0</v>
      </c>
      <c r="Y39">
        <v>0</v>
      </c>
      <c r="Z39">
        <v>533</v>
      </c>
      <c r="AA39">
        <v>0</v>
      </c>
      <c r="AB39">
        <v>0</v>
      </c>
      <c r="AC39">
        <v>0</v>
      </c>
      <c r="AD39" t="s">
        <v>119</v>
      </c>
      <c r="AE39" t="s">
        <v>120</v>
      </c>
      <c r="AF39" t="s"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9"/>
  <sheetViews>
    <sheetView workbookViewId="0">
      <selection activeCell="F45" sqref="F45"/>
    </sheetView>
  </sheetViews>
  <sheetFormatPr baseColWidth="10" defaultColWidth="15.33203125" defaultRowHeight="16" x14ac:dyDescent="0.2"/>
  <cols>
    <col min="1" max="1" width="15.1640625" bestFit="1" customWidth="1"/>
    <col min="2" max="2" width="16.5" bestFit="1" customWidth="1"/>
    <col min="3" max="3" width="15.6640625" bestFit="1" customWidth="1"/>
    <col min="4" max="4" width="14.6640625" bestFit="1" customWidth="1"/>
    <col min="5" max="5" width="14.33203125" bestFit="1" customWidth="1"/>
    <col min="6" max="6" width="13.83203125" bestFit="1" customWidth="1"/>
    <col min="7" max="7" width="17.5" bestFit="1" customWidth="1"/>
    <col min="8" max="8" width="9.1640625" bestFit="1" customWidth="1"/>
    <col min="9" max="9" width="20.1640625" bestFit="1" customWidth="1"/>
    <col min="10" max="10" width="16.6640625" bestFit="1" customWidth="1"/>
    <col min="11" max="11" width="12.1640625" bestFit="1" customWidth="1"/>
    <col min="12" max="12" width="10.6640625" bestFit="1" customWidth="1"/>
    <col min="14" max="14" width="16.6640625" bestFit="1" customWidth="1"/>
    <col min="15" max="15" width="15.5" bestFit="1" customWidth="1"/>
    <col min="16" max="16" width="11.5" bestFit="1" customWidth="1"/>
    <col min="17" max="17" width="15.83203125" bestFit="1" customWidth="1"/>
    <col min="18" max="18" width="16.5" bestFit="1" customWidth="1"/>
    <col min="19" max="19" width="18.33203125" bestFit="1" customWidth="1"/>
    <col min="20" max="20" width="13.83203125" bestFit="1" customWidth="1"/>
    <col min="21" max="21" width="19.6640625" bestFit="1" customWidth="1"/>
    <col min="22" max="22" width="11.5" bestFit="1" customWidth="1"/>
    <col min="23" max="23" width="14.5" bestFit="1" customWidth="1"/>
    <col min="24" max="24" width="26.6640625" bestFit="1" customWidth="1"/>
    <col min="25" max="25" width="15.6640625" bestFit="1" customWidth="1"/>
    <col min="26" max="26" width="14.1640625" bestFit="1" customWidth="1"/>
    <col min="27" max="27" width="13.5" bestFit="1" customWidth="1"/>
    <col min="28" max="28" width="16.5" bestFit="1" customWidth="1"/>
    <col min="29" max="29" width="12.33203125" bestFit="1" customWidth="1"/>
    <col min="30" max="30" width="5" bestFit="1" customWidth="1"/>
    <col min="31" max="31" width="7.33203125" bestFit="1" customWidth="1"/>
    <col min="32" max="32" width="11.1640625" bestFit="1" customWidth="1"/>
    <col min="33" max="33" width="6.5" bestFit="1" customWidth="1"/>
  </cols>
  <sheetData>
    <row r="1" spans="1:34" x14ac:dyDescent="0.2">
      <c r="B1" t="s">
        <v>156</v>
      </c>
      <c r="C1" t="s">
        <v>143</v>
      </c>
      <c r="D1" t="s">
        <v>123</v>
      </c>
      <c r="E1" t="s">
        <v>125</v>
      </c>
      <c r="F1" t="s">
        <v>134</v>
      </c>
      <c r="G1" t="s">
        <v>128</v>
      </c>
      <c r="H1" t="s">
        <v>130</v>
      </c>
      <c r="I1" t="s">
        <v>132</v>
      </c>
      <c r="J1" t="s">
        <v>136</v>
      </c>
      <c r="K1" t="s">
        <v>137</v>
      </c>
      <c r="L1" t="s">
        <v>138</v>
      </c>
      <c r="M1" t="s">
        <v>141</v>
      </c>
      <c r="N1" t="s">
        <v>144</v>
      </c>
      <c r="O1" t="s">
        <v>146</v>
      </c>
      <c r="P1" t="s">
        <v>147</v>
      </c>
      <c r="Q1" t="s">
        <v>149</v>
      </c>
      <c r="R1" t="s">
        <v>151</v>
      </c>
      <c r="S1" t="s">
        <v>153</v>
      </c>
      <c r="T1" s="1" t="s">
        <v>155</v>
      </c>
      <c r="U1" s="1" t="s">
        <v>159</v>
      </c>
      <c r="V1" t="s">
        <v>160</v>
      </c>
      <c r="W1" t="s">
        <v>161</v>
      </c>
      <c r="X1" t="s">
        <v>164</v>
      </c>
      <c r="Y1" t="s">
        <v>165</v>
      </c>
      <c r="Z1" s="1" t="s">
        <v>168</v>
      </c>
      <c r="AA1" t="s">
        <v>169</v>
      </c>
      <c r="AB1" t="s">
        <v>172</v>
      </c>
      <c r="AC1" t="s">
        <v>173</v>
      </c>
      <c r="AD1" t="s">
        <v>38</v>
      </c>
      <c r="AE1" t="s">
        <v>39</v>
      </c>
      <c r="AF1" t="s">
        <v>40</v>
      </c>
      <c r="AG1" t="s">
        <v>41</v>
      </c>
      <c r="AH1" t="s">
        <v>176</v>
      </c>
    </row>
    <row r="2" spans="1:34" x14ac:dyDescent="0.2">
      <c r="B2" t="s">
        <v>122</v>
      </c>
      <c r="C2" t="s">
        <v>142</v>
      </c>
      <c r="D2" t="s">
        <v>124</v>
      </c>
      <c r="E2" t="s">
        <v>126</v>
      </c>
      <c r="F2" t="s">
        <v>127</v>
      </c>
      <c r="G2" t="s">
        <v>129</v>
      </c>
      <c r="H2" t="s">
        <v>131</v>
      </c>
      <c r="I2" t="s">
        <v>133</v>
      </c>
      <c r="J2" t="s">
        <v>135</v>
      </c>
      <c r="K2" t="s">
        <v>175</v>
      </c>
      <c r="L2" t="s">
        <v>139</v>
      </c>
      <c r="M2" t="s">
        <v>140</v>
      </c>
      <c r="N2" t="s">
        <v>145</v>
      </c>
      <c r="O2" t="s">
        <v>126</v>
      </c>
      <c r="P2" t="s">
        <v>148</v>
      </c>
      <c r="Q2" t="s">
        <v>150</v>
      </c>
      <c r="R2" t="s">
        <v>152</v>
      </c>
      <c r="S2" t="s">
        <v>154</v>
      </c>
      <c r="T2" t="s">
        <v>157</v>
      </c>
      <c r="U2" t="s">
        <v>158</v>
      </c>
      <c r="V2" t="s">
        <v>139</v>
      </c>
      <c r="W2" t="s">
        <v>162</v>
      </c>
      <c r="X2" t="s">
        <v>163</v>
      </c>
      <c r="Y2" t="s">
        <v>166</v>
      </c>
      <c r="Z2" t="s">
        <v>167</v>
      </c>
      <c r="AA2" t="s">
        <v>170</v>
      </c>
      <c r="AB2" t="s">
        <v>171</v>
      </c>
      <c r="AC2" t="s">
        <v>174</v>
      </c>
    </row>
    <row r="3" spans="1:34" x14ac:dyDescent="0.2">
      <c r="A3" t="s">
        <v>42</v>
      </c>
      <c r="B3">
        <v>1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 t="s">
        <v>43</v>
      </c>
      <c r="AE3" t="s">
        <v>44</v>
      </c>
      <c r="AF3" t="s">
        <v>45</v>
      </c>
      <c r="AG3" t="s">
        <v>46</v>
      </c>
      <c r="AH3">
        <f>SUM(B3:AC3)</f>
        <v>4</v>
      </c>
    </row>
    <row r="4" spans="1:34" x14ac:dyDescent="0.2">
      <c r="A4" t="s">
        <v>47</v>
      </c>
      <c r="B4">
        <v>1</v>
      </c>
      <c r="C4">
        <v>0</v>
      </c>
      <c r="D4">
        <v>0</v>
      </c>
      <c r="E4">
        <v>1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 t="s">
        <v>48</v>
      </c>
      <c r="AE4" t="s">
        <v>44</v>
      </c>
      <c r="AF4" t="s">
        <v>45</v>
      </c>
      <c r="AG4" t="s">
        <v>46</v>
      </c>
      <c r="AH4">
        <f t="shared" ref="AH4:AH39" si="0">SUM(B4:AC4)</f>
        <v>6</v>
      </c>
    </row>
    <row r="5" spans="1:34" x14ac:dyDescent="0.2">
      <c r="A5" t="s">
        <v>49</v>
      </c>
      <c r="B5">
        <v>1</v>
      </c>
      <c r="C5">
        <v>0</v>
      </c>
      <c r="D5">
        <v>0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 t="s">
        <v>50</v>
      </c>
      <c r="AE5" t="s">
        <v>44</v>
      </c>
      <c r="AF5" t="s">
        <v>45</v>
      </c>
      <c r="AG5" t="s">
        <v>46</v>
      </c>
      <c r="AH5">
        <f t="shared" si="0"/>
        <v>3</v>
      </c>
    </row>
    <row r="6" spans="1:34" x14ac:dyDescent="0.2">
      <c r="A6" t="s">
        <v>51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 t="s">
        <v>52</v>
      </c>
      <c r="AE6" t="s">
        <v>44</v>
      </c>
      <c r="AF6" t="s">
        <v>45</v>
      </c>
      <c r="AG6" t="s">
        <v>46</v>
      </c>
      <c r="AH6">
        <f t="shared" si="0"/>
        <v>1</v>
      </c>
    </row>
    <row r="7" spans="1:34" x14ac:dyDescent="0.2">
      <c r="A7" t="s">
        <v>53</v>
      </c>
      <c r="B7">
        <v>1</v>
      </c>
      <c r="C7">
        <v>0</v>
      </c>
      <c r="D7">
        <v>0</v>
      </c>
      <c r="E7">
        <v>1</v>
      </c>
      <c r="F7">
        <v>1</v>
      </c>
      <c r="G7">
        <v>0</v>
      </c>
      <c r="H7">
        <v>0</v>
      </c>
      <c r="I7">
        <v>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 t="s">
        <v>54</v>
      </c>
      <c r="AE7" t="s">
        <v>44</v>
      </c>
      <c r="AF7" t="s">
        <v>45</v>
      </c>
      <c r="AG7" t="s">
        <v>46</v>
      </c>
      <c r="AH7">
        <f t="shared" si="0"/>
        <v>5</v>
      </c>
    </row>
    <row r="8" spans="1:34" x14ac:dyDescent="0.2">
      <c r="A8" t="s">
        <v>55</v>
      </c>
      <c r="B8">
        <v>1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 t="s">
        <v>56</v>
      </c>
      <c r="AE8" t="s">
        <v>44</v>
      </c>
      <c r="AF8" t="s">
        <v>45</v>
      </c>
      <c r="AG8" t="s">
        <v>46</v>
      </c>
      <c r="AH8">
        <f t="shared" si="0"/>
        <v>3</v>
      </c>
    </row>
    <row r="9" spans="1:34" x14ac:dyDescent="0.2">
      <c r="A9" t="s">
        <v>57</v>
      </c>
      <c r="B9">
        <v>1</v>
      </c>
      <c r="C9">
        <v>0</v>
      </c>
      <c r="D9">
        <v>0</v>
      </c>
      <c r="E9">
        <v>1</v>
      </c>
      <c r="F9">
        <v>1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0</v>
      </c>
      <c r="Z9">
        <v>0</v>
      </c>
      <c r="AA9">
        <v>0</v>
      </c>
      <c r="AB9">
        <v>0</v>
      </c>
      <c r="AC9">
        <v>0</v>
      </c>
      <c r="AD9" t="s">
        <v>58</v>
      </c>
      <c r="AE9" t="s">
        <v>44</v>
      </c>
      <c r="AF9" t="s">
        <v>45</v>
      </c>
      <c r="AG9" t="s">
        <v>46</v>
      </c>
      <c r="AH9">
        <f t="shared" si="0"/>
        <v>5</v>
      </c>
    </row>
    <row r="10" spans="1:34" x14ac:dyDescent="0.2">
      <c r="A10" t="s">
        <v>59</v>
      </c>
      <c r="B10">
        <v>1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1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 t="s">
        <v>60</v>
      </c>
      <c r="AE10" t="s">
        <v>44</v>
      </c>
      <c r="AF10" t="s">
        <v>45</v>
      </c>
      <c r="AG10" t="s">
        <v>46</v>
      </c>
      <c r="AH10">
        <f t="shared" si="0"/>
        <v>6</v>
      </c>
    </row>
    <row r="11" spans="1:34" x14ac:dyDescent="0.2">
      <c r="A11" t="s">
        <v>61</v>
      </c>
      <c r="B11">
        <v>0</v>
      </c>
      <c r="C11">
        <v>1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1</v>
      </c>
      <c r="AB11">
        <v>0</v>
      </c>
      <c r="AC11">
        <v>0</v>
      </c>
      <c r="AD11" t="s">
        <v>62</v>
      </c>
      <c r="AE11" t="s">
        <v>44</v>
      </c>
      <c r="AF11" t="s">
        <v>45</v>
      </c>
      <c r="AG11" t="s">
        <v>46</v>
      </c>
      <c r="AH11">
        <f t="shared" si="0"/>
        <v>4</v>
      </c>
    </row>
    <row r="12" spans="1:34" x14ac:dyDescent="0.2">
      <c r="A12" t="s">
        <v>63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1</v>
      </c>
      <c r="AC12">
        <v>0</v>
      </c>
      <c r="AD12" t="s">
        <v>64</v>
      </c>
      <c r="AE12" t="s">
        <v>44</v>
      </c>
      <c r="AF12" t="s">
        <v>45</v>
      </c>
      <c r="AG12" t="s">
        <v>46</v>
      </c>
      <c r="AH12">
        <f t="shared" si="0"/>
        <v>2</v>
      </c>
    </row>
    <row r="13" spans="1:34" x14ac:dyDescent="0.2">
      <c r="A13" t="s">
        <v>65</v>
      </c>
      <c r="B13">
        <v>1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 t="s">
        <v>66</v>
      </c>
      <c r="AE13" t="s">
        <v>44</v>
      </c>
      <c r="AF13" t="s">
        <v>45</v>
      </c>
      <c r="AG13" t="s">
        <v>46</v>
      </c>
      <c r="AH13">
        <f t="shared" si="0"/>
        <v>2</v>
      </c>
    </row>
    <row r="14" spans="1:34" x14ac:dyDescent="0.2">
      <c r="A14" t="s">
        <v>67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 t="s">
        <v>68</v>
      </c>
      <c r="AE14" t="s">
        <v>44</v>
      </c>
      <c r="AF14" t="s">
        <v>45</v>
      </c>
      <c r="AG14" t="s">
        <v>46</v>
      </c>
      <c r="AH14">
        <f t="shared" si="0"/>
        <v>2</v>
      </c>
    </row>
    <row r="15" spans="1:34" x14ac:dyDescent="0.2">
      <c r="A15" t="s">
        <v>69</v>
      </c>
      <c r="B15">
        <v>1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1</v>
      </c>
      <c r="K15">
        <v>1</v>
      </c>
      <c r="L15">
        <v>0</v>
      </c>
      <c r="M15">
        <v>0</v>
      </c>
      <c r="N15">
        <v>0</v>
      </c>
      <c r="O15">
        <v>1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 t="s">
        <v>70</v>
      </c>
      <c r="AE15" t="s">
        <v>44</v>
      </c>
      <c r="AF15" t="s">
        <v>45</v>
      </c>
      <c r="AG15" t="s">
        <v>46</v>
      </c>
      <c r="AH15">
        <f t="shared" si="0"/>
        <v>7</v>
      </c>
    </row>
    <row r="16" spans="1:34" x14ac:dyDescent="0.2">
      <c r="A16" t="s">
        <v>71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 t="s">
        <v>72</v>
      </c>
      <c r="AE16" t="s">
        <v>44</v>
      </c>
      <c r="AF16" t="s">
        <v>45</v>
      </c>
      <c r="AG16" t="s">
        <v>46</v>
      </c>
      <c r="AH16">
        <f t="shared" si="0"/>
        <v>2</v>
      </c>
    </row>
    <row r="17" spans="1:34" x14ac:dyDescent="0.2">
      <c r="A17" t="s">
        <v>73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 t="s">
        <v>74</v>
      </c>
      <c r="AE17" t="s">
        <v>44</v>
      </c>
      <c r="AF17" t="s">
        <v>45</v>
      </c>
      <c r="AG17" t="s">
        <v>46</v>
      </c>
      <c r="AH17">
        <f t="shared" si="0"/>
        <v>2</v>
      </c>
    </row>
    <row r="18" spans="1:34" x14ac:dyDescent="0.2">
      <c r="A18" t="s">
        <v>75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 t="s">
        <v>76</v>
      </c>
      <c r="AE18" t="s">
        <v>44</v>
      </c>
      <c r="AF18" t="s">
        <v>45</v>
      </c>
      <c r="AG18" t="s">
        <v>46</v>
      </c>
      <c r="AH18">
        <f t="shared" si="0"/>
        <v>3</v>
      </c>
    </row>
    <row r="19" spans="1:34" x14ac:dyDescent="0.2">
      <c r="A19" t="s">
        <v>77</v>
      </c>
      <c r="B19">
        <v>1</v>
      </c>
      <c r="C19">
        <v>0</v>
      </c>
      <c r="D19">
        <v>0</v>
      </c>
      <c r="E19">
        <v>1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 t="s">
        <v>78</v>
      </c>
      <c r="AE19" t="s">
        <v>44</v>
      </c>
      <c r="AF19" t="s">
        <v>45</v>
      </c>
      <c r="AG19" t="s">
        <v>46</v>
      </c>
      <c r="AH19">
        <f t="shared" si="0"/>
        <v>6</v>
      </c>
    </row>
    <row r="20" spans="1:34" x14ac:dyDescent="0.2">
      <c r="A20" t="s">
        <v>79</v>
      </c>
      <c r="B20">
        <v>1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 t="s">
        <v>80</v>
      </c>
      <c r="AE20" t="s">
        <v>44</v>
      </c>
      <c r="AF20" t="s">
        <v>45</v>
      </c>
      <c r="AG20" t="s">
        <v>46</v>
      </c>
      <c r="AH20">
        <f t="shared" si="0"/>
        <v>3</v>
      </c>
    </row>
    <row r="21" spans="1:34" x14ac:dyDescent="0.2">
      <c r="A21" t="s">
        <v>81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 t="s">
        <v>82</v>
      </c>
      <c r="AE21" t="s">
        <v>44</v>
      </c>
      <c r="AF21" t="s">
        <v>45</v>
      </c>
      <c r="AG21" t="s">
        <v>46</v>
      </c>
      <c r="AH21">
        <f t="shared" si="0"/>
        <v>3</v>
      </c>
    </row>
    <row r="22" spans="1:34" x14ac:dyDescent="0.2">
      <c r="A22" t="s">
        <v>83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1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 t="s">
        <v>84</v>
      </c>
      <c r="AE22" t="s">
        <v>44</v>
      </c>
      <c r="AF22" t="s">
        <v>45</v>
      </c>
      <c r="AG22" t="s">
        <v>46</v>
      </c>
      <c r="AH22">
        <f t="shared" si="0"/>
        <v>3</v>
      </c>
    </row>
    <row r="23" spans="1:34" x14ac:dyDescent="0.2">
      <c r="A23" t="s">
        <v>85</v>
      </c>
      <c r="B23">
        <v>1</v>
      </c>
      <c r="C23">
        <v>0</v>
      </c>
      <c r="D23">
        <v>0</v>
      </c>
      <c r="E23">
        <v>1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 t="s">
        <v>86</v>
      </c>
      <c r="AE23" t="s">
        <v>44</v>
      </c>
      <c r="AF23" t="s">
        <v>45</v>
      </c>
      <c r="AG23" t="s">
        <v>46</v>
      </c>
      <c r="AH23">
        <f t="shared" si="0"/>
        <v>4</v>
      </c>
    </row>
    <row r="24" spans="1:34" x14ac:dyDescent="0.2">
      <c r="A24" t="s">
        <v>87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 t="s">
        <v>88</v>
      </c>
      <c r="AE24" t="s">
        <v>44</v>
      </c>
      <c r="AF24" t="s">
        <v>45</v>
      </c>
      <c r="AG24" t="s">
        <v>46</v>
      </c>
      <c r="AH24">
        <f t="shared" si="0"/>
        <v>2</v>
      </c>
    </row>
    <row r="25" spans="1:34" x14ac:dyDescent="0.2">
      <c r="A25" t="s">
        <v>89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 t="s">
        <v>90</v>
      </c>
      <c r="AE25" t="s">
        <v>44</v>
      </c>
      <c r="AF25" t="s">
        <v>45</v>
      </c>
      <c r="AG25" t="s">
        <v>46</v>
      </c>
      <c r="AH25">
        <f t="shared" si="0"/>
        <v>2</v>
      </c>
    </row>
    <row r="26" spans="1:34" x14ac:dyDescent="0.2">
      <c r="A26" t="s">
        <v>91</v>
      </c>
      <c r="B26">
        <v>1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 t="s">
        <v>92</v>
      </c>
      <c r="AE26" t="s">
        <v>44</v>
      </c>
      <c r="AF26" t="s">
        <v>45</v>
      </c>
      <c r="AG26" t="s">
        <v>46</v>
      </c>
      <c r="AH26">
        <f t="shared" si="0"/>
        <v>3</v>
      </c>
    </row>
    <row r="27" spans="1:34" x14ac:dyDescent="0.2">
      <c r="A27" t="s">
        <v>93</v>
      </c>
      <c r="B27">
        <v>1</v>
      </c>
      <c r="C27">
        <v>0</v>
      </c>
      <c r="D27">
        <v>0</v>
      </c>
      <c r="E27">
        <v>1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 t="s">
        <v>94</v>
      </c>
      <c r="AE27" t="s">
        <v>44</v>
      </c>
      <c r="AF27" t="s">
        <v>45</v>
      </c>
      <c r="AG27" t="s">
        <v>46</v>
      </c>
      <c r="AH27">
        <f t="shared" si="0"/>
        <v>3</v>
      </c>
    </row>
    <row r="28" spans="1:34" x14ac:dyDescent="0.2">
      <c r="A28" t="s">
        <v>95</v>
      </c>
      <c r="B28">
        <v>1</v>
      </c>
      <c r="C28">
        <v>0</v>
      </c>
      <c r="D28">
        <v>0</v>
      </c>
      <c r="E28">
        <v>1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 t="s">
        <v>96</v>
      </c>
      <c r="AE28" t="s">
        <v>44</v>
      </c>
      <c r="AF28" t="s">
        <v>45</v>
      </c>
      <c r="AG28" t="s">
        <v>46</v>
      </c>
      <c r="AH28">
        <f t="shared" si="0"/>
        <v>3</v>
      </c>
    </row>
    <row r="29" spans="1:34" x14ac:dyDescent="0.2">
      <c r="A29" t="s">
        <v>97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 t="s">
        <v>98</v>
      </c>
      <c r="AE29" t="s">
        <v>44</v>
      </c>
      <c r="AF29" t="s">
        <v>45</v>
      </c>
      <c r="AG29" t="s">
        <v>46</v>
      </c>
      <c r="AH29">
        <f t="shared" si="0"/>
        <v>4</v>
      </c>
    </row>
    <row r="30" spans="1:34" x14ac:dyDescent="0.2">
      <c r="A30" t="s">
        <v>99</v>
      </c>
      <c r="B30">
        <v>1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1</v>
      </c>
      <c r="P30">
        <v>1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 t="s">
        <v>100</v>
      </c>
      <c r="AE30" t="s">
        <v>44</v>
      </c>
      <c r="AF30" t="s">
        <v>45</v>
      </c>
      <c r="AG30" t="s">
        <v>46</v>
      </c>
      <c r="AH30">
        <f t="shared" si="0"/>
        <v>6</v>
      </c>
    </row>
    <row r="31" spans="1:34" x14ac:dyDescent="0.2">
      <c r="A31" t="s">
        <v>101</v>
      </c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 t="s">
        <v>102</v>
      </c>
      <c r="AE31" t="s">
        <v>44</v>
      </c>
      <c r="AF31" t="s">
        <v>45</v>
      </c>
      <c r="AG31" t="s">
        <v>46</v>
      </c>
      <c r="AH31">
        <f t="shared" si="0"/>
        <v>3</v>
      </c>
    </row>
    <row r="32" spans="1:34" x14ac:dyDescent="0.2">
      <c r="A32" t="s">
        <v>103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1</v>
      </c>
      <c r="AD32" t="s">
        <v>104</v>
      </c>
      <c r="AE32" t="s">
        <v>44</v>
      </c>
      <c r="AF32" t="s">
        <v>45</v>
      </c>
      <c r="AG32" t="s">
        <v>46</v>
      </c>
      <c r="AH32">
        <f t="shared" si="0"/>
        <v>6</v>
      </c>
    </row>
    <row r="33" spans="1:34" x14ac:dyDescent="0.2">
      <c r="A33" t="s">
        <v>105</v>
      </c>
      <c r="B33">
        <v>1</v>
      </c>
      <c r="C33">
        <v>0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 t="s">
        <v>106</v>
      </c>
      <c r="AE33" t="s">
        <v>44</v>
      </c>
      <c r="AF33" t="s">
        <v>45</v>
      </c>
      <c r="AG33" t="s">
        <v>46</v>
      </c>
      <c r="AH33">
        <f t="shared" si="0"/>
        <v>2</v>
      </c>
    </row>
    <row r="34" spans="1:34" x14ac:dyDescent="0.2">
      <c r="A34" t="s">
        <v>107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 t="s">
        <v>108</v>
      </c>
      <c r="AE34" t="s">
        <v>44</v>
      </c>
      <c r="AF34" t="s">
        <v>45</v>
      </c>
      <c r="AG34" t="s">
        <v>46</v>
      </c>
      <c r="AH34">
        <f t="shared" si="0"/>
        <v>1</v>
      </c>
    </row>
    <row r="35" spans="1:34" x14ac:dyDescent="0.2">
      <c r="A35" t="s">
        <v>109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 t="s">
        <v>110</v>
      </c>
      <c r="AE35" t="s">
        <v>44</v>
      </c>
      <c r="AF35" t="s">
        <v>45</v>
      </c>
      <c r="AG35" t="s">
        <v>46</v>
      </c>
      <c r="AH35">
        <f t="shared" si="0"/>
        <v>3</v>
      </c>
    </row>
    <row r="36" spans="1:34" x14ac:dyDescent="0.2">
      <c r="A36" t="s">
        <v>111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 t="s">
        <v>112</v>
      </c>
      <c r="AE36" t="s">
        <v>44</v>
      </c>
      <c r="AF36" t="s">
        <v>45</v>
      </c>
      <c r="AG36" t="s">
        <v>46</v>
      </c>
      <c r="AH36">
        <f t="shared" si="0"/>
        <v>1</v>
      </c>
    </row>
    <row r="37" spans="1:34" x14ac:dyDescent="0.2">
      <c r="A37" t="s">
        <v>113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 t="s">
        <v>114</v>
      </c>
      <c r="AE37" t="s">
        <v>44</v>
      </c>
      <c r="AF37" t="s">
        <v>45</v>
      </c>
      <c r="AG37" t="s">
        <v>115</v>
      </c>
      <c r="AH37">
        <f t="shared" si="0"/>
        <v>1</v>
      </c>
    </row>
    <row r="38" spans="1:34" x14ac:dyDescent="0.2">
      <c r="A38" t="s">
        <v>116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1</v>
      </c>
      <c r="AD38" t="s">
        <v>117</v>
      </c>
      <c r="AE38" t="s">
        <v>44</v>
      </c>
      <c r="AF38" t="s">
        <v>45</v>
      </c>
      <c r="AG38" t="s">
        <v>115</v>
      </c>
      <c r="AH38">
        <f t="shared" si="0"/>
        <v>4</v>
      </c>
    </row>
    <row r="39" spans="1:34" x14ac:dyDescent="0.2">
      <c r="A39" t="s">
        <v>118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1</v>
      </c>
      <c r="V39">
        <v>0</v>
      </c>
      <c r="W39">
        <v>0</v>
      </c>
      <c r="X39">
        <v>0</v>
      </c>
      <c r="Y39">
        <v>0</v>
      </c>
      <c r="Z39">
        <v>1</v>
      </c>
      <c r="AA39">
        <v>0</v>
      </c>
      <c r="AB39">
        <v>0</v>
      </c>
      <c r="AC39">
        <v>0</v>
      </c>
      <c r="AD39" t="s">
        <v>119</v>
      </c>
      <c r="AE39" t="s">
        <v>120</v>
      </c>
      <c r="AF39" t="s">
        <v>121</v>
      </c>
      <c r="AH39">
        <f t="shared" si="0"/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9"/>
  <sheetViews>
    <sheetView tabSelected="1" topLeftCell="L1" workbookViewId="0">
      <selection activeCell="V43" sqref="V43"/>
    </sheetView>
  </sheetViews>
  <sheetFormatPr baseColWidth="10" defaultColWidth="11" defaultRowHeight="16" x14ac:dyDescent="0.2"/>
  <cols>
    <col min="1" max="1" width="15.1640625" bestFit="1" customWidth="1"/>
    <col min="2" max="2" width="16.5" bestFit="1" customWidth="1"/>
    <col min="3" max="3" width="15.6640625" bestFit="1" customWidth="1"/>
    <col min="4" max="4" width="14.6640625" bestFit="1" customWidth="1"/>
    <col min="5" max="5" width="14.33203125" bestFit="1" customWidth="1"/>
    <col min="6" max="6" width="13.83203125" bestFit="1" customWidth="1"/>
    <col min="7" max="7" width="17.5" bestFit="1" customWidth="1"/>
    <col min="8" max="8" width="9.1640625" bestFit="1" customWidth="1"/>
    <col min="9" max="9" width="20.1640625" bestFit="1" customWidth="1"/>
    <col min="10" max="10" width="16.6640625" bestFit="1" customWidth="1"/>
    <col min="11" max="11" width="12.1640625" bestFit="1" customWidth="1"/>
    <col min="12" max="12" width="10.6640625" bestFit="1" customWidth="1"/>
    <col min="13" max="13" width="15.33203125" bestFit="1" customWidth="1"/>
    <col min="14" max="14" width="16.6640625" bestFit="1" customWidth="1"/>
    <col min="15" max="15" width="15.5" bestFit="1" customWidth="1"/>
    <col min="16" max="16" width="11.5" bestFit="1" customWidth="1"/>
    <col min="17" max="17" width="15.83203125" bestFit="1" customWidth="1"/>
    <col min="18" max="18" width="16.5" bestFit="1" customWidth="1"/>
    <col min="19" max="19" width="18.33203125" bestFit="1" customWidth="1"/>
    <col min="20" max="20" width="13.83203125" bestFit="1" customWidth="1"/>
    <col min="21" max="21" width="19.6640625" bestFit="1" customWidth="1"/>
    <col min="22" max="22" width="11.5" bestFit="1" customWidth="1"/>
    <col min="23" max="23" width="14.5" bestFit="1" customWidth="1"/>
    <col min="24" max="24" width="26.6640625" bestFit="1" customWidth="1"/>
    <col min="25" max="25" width="15.6640625" bestFit="1" customWidth="1"/>
    <col min="26" max="26" width="14.1640625" bestFit="1" customWidth="1"/>
    <col min="27" max="27" width="13.5" bestFit="1" customWidth="1"/>
    <col min="28" max="28" width="16.5" bestFit="1" customWidth="1"/>
    <col min="29" max="29" width="12.33203125" bestFit="1" customWidth="1"/>
    <col min="30" max="30" width="5" bestFit="1" customWidth="1"/>
    <col min="31" max="31" width="7.33203125" bestFit="1" customWidth="1"/>
    <col min="32" max="32" width="11.1640625" bestFit="1" customWidth="1"/>
    <col min="33" max="33" width="6.5" bestFit="1" customWidth="1"/>
    <col min="34" max="34" width="9" bestFit="1" customWidth="1"/>
  </cols>
  <sheetData>
    <row r="1" spans="1:34" x14ac:dyDescent="0.2">
      <c r="B1" t="s">
        <v>156</v>
      </c>
      <c r="C1" t="s">
        <v>143</v>
      </c>
      <c r="D1" t="s">
        <v>123</v>
      </c>
      <c r="E1" t="s">
        <v>125</v>
      </c>
      <c r="F1" t="s">
        <v>134</v>
      </c>
      <c r="G1" t="s">
        <v>128</v>
      </c>
      <c r="H1" t="s">
        <v>130</v>
      </c>
      <c r="I1" t="s">
        <v>132</v>
      </c>
      <c r="J1" t="s">
        <v>136</v>
      </c>
      <c r="K1" t="s">
        <v>137</v>
      </c>
      <c r="L1" t="s">
        <v>138</v>
      </c>
      <c r="M1" t="s">
        <v>141</v>
      </c>
      <c r="N1" t="s">
        <v>144</v>
      </c>
      <c r="O1" t="s">
        <v>146</v>
      </c>
      <c r="P1" t="s">
        <v>147</v>
      </c>
      <c r="Q1" t="s">
        <v>149</v>
      </c>
      <c r="R1" t="s">
        <v>151</v>
      </c>
      <c r="S1" t="s">
        <v>153</v>
      </c>
      <c r="T1" s="1" t="s">
        <v>155</v>
      </c>
      <c r="U1" s="1" t="s">
        <v>159</v>
      </c>
      <c r="V1" t="s">
        <v>160</v>
      </c>
      <c r="W1" t="s">
        <v>161</v>
      </c>
      <c r="X1" t="s">
        <v>164</v>
      </c>
      <c r="Y1" t="s">
        <v>165</v>
      </c>
      <c r="Z1" s="1" t="s">
        <v>168</v>
      </c>
      <c r="AA1" t="s">
        <v>169</v>
      </c>
      <c r="AB1" t="s">
        <v>172</v>
      </c>
      <c r="AC1" t="s">
        <v>173</v>
      </c>
      <c r="AD1" t="s">
        <v>38</v>
      </c>
      <c r="AE1" t="s">
        <v>39</v>
      </c>
      <c r="AF1" t="s">
        <v>40</v>
      </c>
      <c r="AG1" t="s">
        <v>41</v>
      </c>
      <c r="AH1" t="s">
        <v>176</v>
      </c>
    </row>
    <row r="2" spans="1:34" x14ac:dyDescent="0.2">
      <c r="B2" t="s">
        <v>122</v>
      </c>
      <c r="C2" t="s">
        <v>142</v>
      </c>
      <c r="D2" t="s">
        <v>124</v>
      </c>
      <c r="E2" t="s">
        <v>126</v>
      </c>
      <c r="F2" t="s">
        <v>127</v>
      </c>
      <c r="G2" t="s">
        <v>129</v>
      </c>
      <c r="H2" t="s">
        <v>131</v>
      </c>
      <c r="I2" t="s">
        <v>133</v>
      </c>
      <c r="J2" t="s">
        <v>135</v>
      </c>
      <c r="K2" t="s">
        <v>175</v>
      </c>
      <c r="L2" t="s">
        <v>139</v>
      </c>
      <c r="M2" t="s">
        <v>140</v>
      </c>
      <c r="N2" t="s">
        <v>145</v>
      </c>
      <c r="O2" t="s">
        <v>126</v>
      </c>
      <c r="P2" t="s">
        <v>148</v>
      </c>
      <c r="Q2" t="s">
        <v>150</v>
      </c>
      <c r="R2" t="s">
        <v>152</v>
      </c>
      <c r="S2" t="s">
        <v>154</v>
      </c>
      <c r="T2" t="s">
        <v>157</v>
      </c>
      <c r="U2" t="s">
        <v>158</v>
      </c>
      <c r="V2" t="s">
        <v>139</v>
      </c>
      <c r="W2" t="s">
        <v>162</v>
      </c>
      <c r="X2" t="s">
        <v>163</v>
      </c>
      <c r="Y2" t="s">
        <v>166</v>
      </c>
      <c r="Z2" t="s">
        <v>167</v>
      </c>
      <c r="AA2" t="s">
        <v>170</v>
      </c>
      <c r="AB2" t="s">
        <v>171</v>
      </c>
      <c r="AC2" t="s">
        <v>174</v>
      </c>
    </row>
    <row r="3" spans="1:34" x14ac:dyDescent="0.2">
      <c r="A3" t="s">
        <v>42</v>
      </c>
      <c r="B3" s="2">
        <v>0.2841818181818182</v>
      </c>
      <c r="C3" s="2">
        <v>0</v>
      </c>
      <c r="D3" s="2">
        <v>0</v>
      </c>
      <c r="E3" s="2">
        <v>0.70690909090909093</v>
      </c>
      <c r="F3" s="2">
        <v>0</v>
      </c>
      <c r="G3" s="2">
        <v>0</v>
      </c>
      <c r="H3" s="2">
        <v>0</v>
      </c>
      <c r="I3" s="2">
        <v>0</v>
      </c>
      <c r="J3" s="2">
        <v>1.8181818181818181E-4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8.7272727272727276E-3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t="s">
        <v>43</v>
      </c>
      <c r="AE3" t="s">
        <v>44</v>
      </c>
      <c r="AF3" t="s">
        <v>45</v>
      </c>
      <c r="AG3" t="s">
        <v>46</v>
      </c>
      <c r="AH3">
        <f>SUM(B3:AC3)</f>
        <v>1</v>
      </c>
    </row>
    <row r="4" spans="1:34" x14ac:dyDescent="0.2">
      <c r="A4" t="s">
        <v>47</v>
      </c>
      <c r="B4" s="2">
        <v>3.6363636363636364E-3</v>
      </c>
      <c r="C4" s="2">
        <v>0</v>
      </c>
      <c r="D4" s="2">
        <v>0</v>
      </c>
      <c r="E4" s="2">
        <v>0.25363636363636366</v>
      </c>
      <c r="F4" s="2">
        <v>0.74</v>
      </c>
      <c r="G4" s="2">
        <v>0</v>
      </c>
      <c r="H4" s="2">
        <v>0</v>
      </c>
      <c r="I4" s="2">
        <v>0</v>
      </c>
      <c r="J4" s="2">
        <v>1.8181818181818181E-4</v>
      </c>
      <c r="K4" s="2">
        <v>0</v>
      </c>
      <c r="L4" s="2">
        <v>0</v>
      </c>
      <c r="M4" s="2">
        <v>0</v>
      </c>
      <c r="N4" s="2">
        <v>0</v>
      </c>
      <c r="O4" s="2">
        <v>1.090909090909091E-3</v>
      </c>
      <c r="P4" s="2">
        <v>0</v>
      </c>
      <c r="Q4" s="2">
        <v>0</v>
      </c>
      <c r="R4" s="2">
        <v>0</v>
      </c>
      <c r="S4" s="2">
        <v>1.4545454545454545E-3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t="s">
        <v>48</v>
      </c>
      <c r="AE4" t="s">
        <v>44</v>
      </c>
      <c r="AF4" t="s">
        <v>45</v>
      </c>
      <c r="AG4" t="s">
        <v>46</v>
      </c>
      <c r="AH4">
        <f t="shared" ref="AH4:AH39" si="0">SUM(B4:AC4)</f>
        <v>1</v>
      </c>
    </row>
    <row r="5" spans="1:34" x14ac:dyDescent="0.2">
      <c r="A5" t="s">
        <v>49</v>
      </c>
      <c r="B5" s="2">
        <v>4.3636363636363638E-3</v>
      </c>
      <c r="C5" s="2">
        <v>0</v>
      </c>
      <c r="D5" s="2">
        <v>0</v>
      </c>
      <c r="E5" s="2">
        <v>9.0909090909090909E-4</v>
      </c>
      <c r="F5" s="2">
        <v>0.99472727272727268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t="s">
        <v>50</v>
      </c>
      <c r="AE5" t="s">
        <v>44</v>
      </c>
      <c r="AF5" t="s">
        <v>45</v>
      </c>
      <c r="AG5" t="s">
        <v>46</v>
      </c>
      <c r="AH5">
        <f t="shared" si="0"/>
        <v>1</v>
      </c>
    </row>
    <row r="6" spans="1:34" x14ac:dyDescent="0.2">
      <c r="A6" t="s">
        <v>51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1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t="s">
        <v>52</v>
      </c>
      <c r="AE6" t="s">
        <v>44</v>
      </c>
      <c r="AF6" t="s">
        <v>45</v>
      </c>
      <c r="AG6" t="s">
        <v>46</v>
      </c>
      <c r="AH6">
        <f t="shared" si="0"/>
        <v>1</v>
      </c>
    </row>
    <row r="7" spans="1:34" x14ac:dyDescent="0.2">
      <c r="A7" t="s">
        <v>53</v>
      </c>
      <c r="B7" s="2">
        <v>2.4181818181818183E-2</v>
      </c>
      <c r="C7" s="2">
        <v>0</v>
      </c>
      <c r="D7" s="2">
        <v>0</v>
      </c>
      <c r="E7" s="2">
        <v>4.3272727272727275E-2</v>
      </c>
      <c r="F7" s="2">
        <v>0.18472727272727274</v>
      </c>
      <c r="G7" s="2">
        <v>0</v>
      </c>
      <c r="H7" s="2">
        <v>0</v>
      </c>
      <c r="I7" s="2">
        <v>9.0909090909090909E-4</v>
      </c>
      <c r="J7" s="2">
        <v>0.74690909090909086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t="s">
        <v>54</v>
      </c>
      <c r="AE7" t="s">
        <v>44</v>
      </c>
      <c r="AF7" t="s">
        <v>45</v>
      </c>
      <c r="AG7" t="s">
        <v>46</v>
      </c>
      <c r="AH7">
        <f t="shared" si="0"/>
        <v>1</v>
      </c>
    </row>
    <row r="8" spans="1:34" x14ac:dyDescent="0.2">
      <c r="A8" t="s">
        <v>55</v>
      </c>
      <c r="B8" s="2">
        <v>0.72945454545454547</v>
      </c>
      <c r="C8" s="2">
        <v>0</v>
      </c>
      <c r="D8" s="2">
        <v>0</v>
      </c>
      <c r="E8" s="2">
        <v>8.6909090909090908E-2</v>
      </c>
      <c r="F8" s="2">
        <v>0</v>
      </c>
      <c r="G8" s="2">
        <v>0</v>
      </c>
      <c r="H8" s="2">
        <v>0</v>
      </c>
      <c r="I8" s="2">
        <v>0</v>
      </c>
      <c r="J8" s="2">
        <v>0.18363636363636363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t="s">
        <v>56</v>
      </c>
      <c r="AE8" t="s">
        <v>44</v>
      </c>
      <c r="AF8" t="s">
        <v>45</v>
      </c>
      <c r="AG8" t="s">
        <v>46</v>
      </c>
      <c r="AH8">
        <f t="shared" si="0"/>
        <v>1</v>
      </c>
    </row>
    <row r="9" spans="1:34" x14ac:dyDescent="0.2">
      <c r="A9" t="s">
        <v>57</v>
      </c>
      <c r="B9" s="2">
        <v>6.3636363636363638E-3</v>
      </c>
      <c r="C9" s="2">
        <v>0</v>
      </c>
      <c r="D9" s="2">
        <v>0</v>
      </c>
      <c r="E9" s="2">
        <v>0.97763636363636364</v>
      </c>
      <c r="F9" s="2">
        <v>5.8181818181818178E-3</v>
      </c>
      <c r="G9" s="2">
        <v>0</v>
      </c>
      <c r="H9" s="2">
        <v>0</v>
      </c>
      <c r="I9" s="2">
        <v>0</v>
      </c>
      <c r="J9" s="2">
        <v>5.4545454545454548E-4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9.6363636363636356E-3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t="s">
        <v>58</v>
      </c>
      <c r="AE9" t="s">
        <v>44</v>
      </c>
      <c r="AF9" t="s">
        <v>45</v>
      </c>
      <c r="AG9" t="s">
        <v>46</v>
      </c>
      <c r="AH9">
        <f t="shared" si="0"/>
        <v>1</v>
      </c>
    </row>
    <row r="10" spans="1:34" x14ac:dyDescent="0.2">
      <c r="A10" t="s">
        <v>59</v>
      </c>
      <c r="B10" s="2">
        <v>7.2727272727272727E-3</v>
      </c>
      <c r="C10" s="2">
        <v>0</v>
      </c>
      <c r="D10" s="2">
        <v>0</v>
      </c>
      <c r="E10" s="2">
        <v>0</v>
      </c>
      <c r="F10" s="2">
        <v>0.48236363636363638</v>
      </c>
      <c r="G10" s="2">
        <v>0</v>
      </c>
      <c r="H10" s="2">
        <v>0</v>
      </c>
      <c r="I10" s="2">
        <v>0</v>
      </c>
      <c r="J10" s="2">
        <v>0.50854545454545452</v>
      </c>
      <c r="K10" s="2">
        <v>0</v>
      </c>
      <c r="L10" s="2">
        <v>0</v>
      </c>
      <c r="M10" s="2">
        <v>0</v>
      </c>
      <c r="N10" s="2">
        <v>7.2727272727272723E-4</v>
      </c>
      <c r="O10" s="2">
        <v>0</v>
      </c>
      <c r="P10" s="2">
        <v>5.4545454545454548E-4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5.4545454545454548E-4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t="s">
        <v>60</v>
      </c>
      <c r="AE10" t="s">
        <v>44</v>
      </c>
      <c r="AF10" t="s">
        <v>45</v>
      </c>
      <c r="AG10" t="s">
        <v>46</v>
      </c>
      <c r="AH10">
        <f t="shared" si="0"/>
        <v>0.99999999999999989</v>
      </c>
    </row>
    <row r="11" spans="1:34" x14ac:dyDescent="0.2">
      <c r="A11" t="s">
        <v>61</v>
      </c>
      <c r="B11" s="2">
        <v>0</v>
      </c>
      <c r="C11" s="2">
        <v>0.62527272727272731</v>
      </c>
      <c r="D11" s="2">
        <v>0</v>
      </c>
      <c r="E11" s="2">
        <v>0</v>
      </c>
      <c r="F11" s="2">
        <v>0</v>
      </c>
      <c r="G11" s="2">
        <v>0.33490909090909093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4.1818181818181815E-3</v>
      </c>
      <c r="X11" s="2">
        <v>0</v>
      </c>
      <c r="Y11" s="2">
        <v>0</v>
      </c>
      <c r="Z11" s="2">
        <v>0</v>
      </c>
      <c r="AA11" s="2">
        <v>3.563636363636364E-2</v>
      </c>
      <c r="AB11" s="2">
        <v>0</v>
      </c>
      <c r="AC11" s="2">
        <v>0</v>
      </c>
      <c r="AD11" t="s">
        <v>62</v>
      </c>
      <c r="AE11" t="s">
        <v>44</v>
      </c>
      <c r="AF11" t="s">
        <v>45</v>
      </c>
      <c r="AG11" t="s">
        <v>46</v>
      </c>
      <c r="AH11">
        <f t="shared" si="0"/>
        <v>1</v>
      </c>
    </row>
    <row r="12" spans="1:34" x14ac:dyDescent="0.2">
      <c r="A12" t="s">
        <v>63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0.99836363636363634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1.6363636363636363E-3</v>
      </c>
      <c r="AC12" s="2">
        <v>0</v>
      </c>
      <c r="AD12" t="s">
        <v>64</v>
      </c>
      <c r="AE12" t="s">
        <v>44</v>
      </c>
      <c r="AF12" t="s">
        <v>45</v>
      </c>
      <c r="AG12" t="s">
        <v>46</v>
      </c>
      <c r="AH12">
        <f t="shared" si="0"/>
        <v>1</v>
      </c>
    </row>
    <row r="13" spans="1:34" x14ac:dyDescent="0.2">
      <c r="A13" t="s">
        <v>65</v>
      </c>
      <c r="B13" s="2">
        <v>0.99963636363636366</v>
      </c>
      <c r="C13" s="2">
        <v>3.6363636363636361E-4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t="s">
        <v>66</v>
      </c>
      <c r="AE13" t="s">
        <v>44</v>
      </c>
      <c r="AF13" t="s">
        <v>45</v>
      </c>
      <c r="AG13" t="s">
        <v>46</v>
      </c>
      <c r="AH13">
        <f t="shared" si="0"/>
        <v>1</v>
      </c>
    </row>
    <row r="14" spans="1:34" x14ac:dyDescent="0.2">
      <c r="A14" t="s">
        <v>67</v>
      </c>
      <c r="B14" s="2">
        <v>0.94363636363636361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5.6363636363636366E-2</v>
      </c>
      <c r="AD14" t="s">
        <v>68</v>
      </c>
      <c r="AE14" t="s">
        <v>44</v>
      </c>
      <c r="AF14" t="s">
        <v>45</v>
      </c>
      <c r="AG14" t="s">
        <v>46</v>
      </c>
      <c r="AH14">
        <f t="shared" si="0"/>
        <v>1</v>
      </c>
    </row>
    <row r="15" spans="1:34" x14ac:dyDescent="0.2">
      <c r="A15" t="s">
        <v>69</v>
      </c>
      <c r="B15" s="2">
        <v>3.6363636363636361E-4</v>
      </c>
      <c r="C15" s="2">
        <v>0</v>
      </c>
      <c r="D15" s="2">
        <v>0</v>
      </c>
      <c r="E15" s="2">
        <v>0</v>
      </c>
      <c r="F15" s="2">
        <v>0.99290909090909096</v>
      </c>
      <c r="G15" s="2">
        <v>0</v>
      </c>
      <c r="H15" s="2">
        <v>0</v>
      </c>
      <c r="I15" s="2">
        <v>0</v>
      </c>
      <c r="J15" s="2">
        <v>3.4545454545454545E-3</v>
      </c>
      <c r="K15" s="2">
        <v>5.4545454545454548E-4</v>
      </c>
      <c r="L15" s="2">
        <v>0</v>
      </c>
      <c r="M15" s="2">
        <v>0</v>
      </c>
      <c r="N15" s="2">
        <v>0</v>
      </c>
      <c r="O15" s="2">
        <v>1.090909090909091E-3</v>
      </c>
      <c r="P15" s="2">
        <v>1.4545454545454545E-3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1.8181818181818181E-4</v>
      </c>
      <c r="AC15" s="2">
        <v>0</v>
      </c>
      <c r="AD15" t="s">
        <v>70</v>
      </c>
      <c r="AE15" t="s">
        <v>44</v>
      </c>
      <c r="AF15" t="s">
        <v>45</v>
      </c>
      <c r="AG15" t="s">
        <v>46</v>
      </c>
      <c r="AH15">
        <f t="shared" si="0"/>
        <v>1.0000000000000002</v>
      </c>
    </row>
    <row r="16" spans="1:34" x14ac:dyDescent="0.2">
      <c r="A16" t="s">
        <v>71</v>
      </c>
      <c r="B16" s="2">
        <v>2.8727272727272726E-2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0.97127272727272729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t="s">
        <v>72</v>
      </c>
      <c r="AE16" t="s">
        <v>44</v>
      </c>
      <c r="AF16" t="s">
        <v>45</v>
      </c>
      <c r="AG16" t="s">
        <v>46</v>
      </c>
      <c r="AH16">
        <f t="shared" si="0"/>
        <v>1</v>
      </c>
    </row>
    <row r="17" spans="1:34" x14ac:dyDescent="0.2">
      <c r="A17" t="s">
        <v>73</v>
      </c>
      <c r="B17" s="2">
        <v>0</v>
      </c>
      <c r="C17" s="2">
        <v>0</v>
      </c>
      <c r="D17" s="2">
        <v>0</v>
      </c>
      <c r="E17" s="2">
        <v>0.99181818181818182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8.1818181818181825E-3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t="s">
        <v>74</v>
      </c>
      <c r="AE17" t="s">
        <v>44</v>
      </c>
      <c r="AF17" t="s">
        <v>45</v>
      </c>
      <c r="AG17" t="s">
        <v>46</v>
      </c>
      <c r="AH17">
        <f t="shared" si="0"/>
        <v>1</v>
      </c>
    </row>
    <row r="18" spans="1:34" x14ac:dyDescent="0.2">
      <c r="A18" t="s">
        <v>75</v>
      </c>
      <c r="B18" s="2">
        <v>0.66945454545454541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0.24636363636363637</v>
      </c>
      <c r="J18" s="2">
        <v>8.4181818181818177E-2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t="s">
        <v>76</v>
      </c>
      <c r="AE18" t="s">
        <v>44</v>
      </c>
      <c r="AF18" t="s">
        <v>45</v>
      </c>
      <c r="AG18" t="s">
        <v>46</v>
      </c>
      <c r="AH18">
        <f t="shared" si="0"/>
        <v>0.99999999999999989</v>
      </c>
    </row>
    <row r="19" spans="1:34" x14ac:dyDescent="0.2">
      <c r="A19" t="s">
        <v>77</v>
      </c>
      <c r="B19" s="2">
        <v>0.98981818181818182</v>
      </c>
      <c r="C19" s="2">
        <v>0</v>
      </c>
      <c r="D19" s="2">
        <v>0</v>
      </c>
      <c r="E19" s="2">
        <v>1.8181818181818182E-3</v>
      </c>
      <c r="F19" s="2">
        <v>1.6363636363636363E-3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9.0909090909090909E-4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3.4545454545454545E-3</v>
      </c>
      <c r="Y19" s="2">
        <v>2.3636363636363638E-3</v>
      </c>
      <c r="Z19" s="2">
        <v>0</v>
      </c>
      <c r="AA19" s="2">
        <v>0</v>
      </c>
      <c r="AB19" s="2">
        <v>0</v>
      </c>
      <c r="AC19" s="2">
        <v>0</v>
      </c>
      <c r="AD19" t="s">
        <v>78</v>
      </c>
      <c r="AE19" t="s">
        <v>44</v>
      </c>
      <c r="AF19" t="s">
        <v>45</v>
      </c>
      <c r="AG19" t="s">
        <v>46</v>
      </c>
      <c r="AH19">
        <f t="shared" si="0"/>
        <v>1</v>
      </c>
    </row>
    <row r="20" spans="1:34" x14ac:dyDescent="0.2">
      <c r="A20" t="s">
        <v>79</v>
      </c>
      <c r="B20" s="2">
        <v>0.99763636363636365</v>
      </c>
      <c r="C20" s="2">
        <v>0</v>
      </c>
      <c r="D20" s="2">
        <v>0</v>
      </c>
      <c r="E20" s="2">
        <v>3.6363636363636361E-4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2E-3</v>
      </c>
      <c r="AC20" s="2">
        <v>0</v>
      </c>
      <c r="AD20" t="s">
        <v>80</v>
      </c>
      <c r="AE20" t="s">
        <v>44</v>
      </c>
      <c r="AF20" t="s">
        <v>45</v>
      </c>
      <c r="AG20" t="s">
        <v>46</v>
      </c>
      <c r="AH20">
        <f t="shared" si="0"/>
        <v>1</v>
      </c>
    </row>
    <row r="21" spans="1:34" x14ac:dyDescent="0.2">
      <c r="A21" t="s">
        <v>81</v>
      </c>
      <c r="B21" s="2">
        <v>7.2727272727272727E-3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0.99072727272727268</v>
      </c>
      <c r="K21" s="2">
        <v>0</v>
      </c>
      <c r="L21" s="2">
        <v>0</v>
      </c>
      <c r="M21" s="2">
        <v>2E-3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t="s">
        <v>82</v>
      </c>
      <c r="AE21" t="s">
        <v>44</v>
      </c>
      <c r="AF21" t="s">
        <v>45</v>
      </c>
      <c r="AG21" t="s">
        <v>46</v>
      </c>
      <c r="AH21">
        <f t="shared" si="0"/>
        <v>1</v>
      </c>
    </row>
    <row r="22" spans="1:34" x14ac:dyDescent="0.2">
      <c r="A22" t="s">
        <v>83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4.2909090909090911E-2</v>
      </c>
      <c r="K22" s="2">
        <v>0</v>
      </c>
      <c r="L22" s="2">
        <v>0</v>
      </c>
      <c r="M22" s="2">
        <v>0</v>
      </c>
      <c r="N22" s="2">
        <v>0.5958181818181818</v>
      </c>
      <c r="O22" s="2">
        <v>0</v>
      </c>
      <c r="P22" s="2">
        <v>0.36127272727272725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t="s">
        <v>84</v>
      </c>
      <c r="AE22" t="s">
        <v>44</v>
      </c>
      <c r="AF22" t="s">
        <v>45</v>
      </c>
      <c r="AG22" t="s">
        <v>46</v>
      </c>
      <c r="AH22">
        <f t="shared" si="0"/>
        <v>1</v>
      </c>
    </row>
    <row r="23" spans="1:34" x14ac:dyDescent="0.2">
      <c r="A23" t="s">
        <v>85</v>
      </c>
      <c r="B23" s="2">
        <v>3.6363636363636361E-4</v>
      </c>
      <c r="C23" s="2">
        <v>0</v>
      </c>
      <c r="D23" s="2">
        <v>0</v>
      </c>
      <c r="E23" s="2">
        <v>4.3636363636363638E-3</v>
      </c>
      <c r="F23" s="2">
        <v>1.5636363636363636E-2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0.97963636363636364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t="s">
        <v>86</v>
      </c>
      <c r="AE23" t="s">
        <v>44</v>
      </c>
      <c r="AF23" t="s">
        <v>45</v>
      </c>
      <c r="AG23" t="s">
        <v>46</v>
      </c>
      <c r="AH23">
        <f t="shared" si="0"/>
        <v>1</v>
      </c>
    </row>
    <row r="24" spans="1:34" x14ac:dyDescent="0.2">
      <c r="A24" t="s">
        <v>87</v>
      </c>
      <c r="B24" s="2">
        <v>5.4545454545454548E-4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0.99945454545454548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t="s">
        <v>88</v>
      </c>
      <c r="AE24" t="s">
        <v>44</v>
      </c>
      <c r="AF24" t="s">
        <v>45</v>
      </c>
      <c r="AG24" t="s">
        <v>46</v>
      </c>
      <c r="AH24">
        <f t="shared" si="0"/>
        <v>1</v>
      </c>
    </row>
    <row r="25" spans="1:34" x14ac:dyDescent="0.2">
      <c r="A25" t="s">
        <v>89</v>
      </c>
      <c r="B25" s="2">
        <v>0</v>
      </c>
      <c r="C25" s="2">
        <v>0</v>
      </c>
      <c r="D25" s="2">
        <v>0</v>
      </c>
      <c r="E25" s="2">
        <v>0</v>
      </c>
      <c r="F25" s="2">
        <v>0.99890909090909086</v>
      </c>
      <c r="G25" s="2">
        <v>0</v>
      </c>
      <c r="H25" s="2">
        <v>0</v>
      </c>
      <c r="I25" s="2">
        <v>0</v>
      </c>
      <c r="J25" s="2">
        <v>1.090909090909091E-3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t="s">
        <v>90</v>
      </c>
      <c r="AE25" t="s">
        <v>44</v>
      </c>
      <c r="AF25" t="s">
        <v>45</v>
      </c>
      <c r="AG25" t="s">
        <v>46</v>
      </c>
      <c r="AH25">
        <f t="shared" si="0"/>
        <v>1</v>
      </c>
    </row>
    <row r="26" spans="1:34" x14ac:dyDescent="0.2">
      <c r="A26" t="s">
        <v>91</v>
      </c>
      <c r="B26" s="2">
        <v>0.5623636363636364</v>
      </c>
      <c r="C26" s="2">
        <v>0</v>
      </c>
      <c r="D26" s="2">
        <v>0</v>
      </c>
      <c r="E26" s="2">
        <v>0.43745454545454543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1.8181818181818181E-4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t="s">
        <v>92</v>
      </c>
      <c r="AE26" t="s">
        <v>44</v>
      </c>
      <c r="AF26" t="s">
        <v>45</v>
      </c>
      <c r="AG26" t="s">
        <v>46</v>
      </c>
      <c r="AH26">
        <f t="shared" si="0"/>
        <v>1</v>
      </c>
    </row>
    <row r="27" spans="1:34" x14ac:dyDescent="0.2">
      <c r="A27" t="s">
        <v>93</v>
      </c>
      <c r="B27" s="2">
        <v>0.75436363636363635</v>
      </c>
      <c r="C27" s="2">
        <v>0</v>
      </c>
      <c r="D27" s="2">
        <v>0</v>
      </c>
      <c r="E27" s="2">
        <v>0.11254545454545455</v>
      </c>
      <c r="F27" s="2">
        <v>0.13309090909090909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t="s">
        <v>94</v>
      </c>
      <c r="AE27" t="s">
        <v>44</v>
      </c>
      <c r="AF27" t="s">
        <v>45</v>
      </c>
      <c r="AG27" t="s">
        <v>46</v>
      </c>
      <c r="AH27">
        <f t="shared" si="0"/>
        <v>1</v>
      </c>
    </row>
    <row r="28" spans="1:34" x14ac:dyDescent="0.2">
      <c r="A28" t="s">
        <v>95</v>
      </c>
      <c r="B28" s="2">
        <v>0.8652727272727273</v>
      </c>
      <c r="C28" s="2">
        <v>0</v>
      </c>
      <c r="D28" s="2">
        <v>0</v>
      </c>
      <c r="E28" s="2">
        <v>0.11254545454545455</v>
      </c>
      <c r="F28" s="2">
        <v>2.2181818181818181E-2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t="s">
        <v>96</v>
      </c>
      <c r="AE28" t="s">
        <v>44</v>
      </c>
      <c r="AF28" t="s">
        <v>45</v>
      </c>
      <c r="AG28" t="s">
        <v>46</v>
      </c>
      <c r="AH28">
        <f t="shared" si="0"/>
        <v>1</v>
      </c>
    </row>
    <row r="29" spans="1:34" x14ac:dyDescent="0.2">
      <c r="A29" t="s">
        <v>97</v>
      </c>
      <c r="B29" s="2">
        <v>2.2363636363636363E-2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0.7198181818181818</v>
      </c>
      <c r="P29" s="2">
        <v>0.12036363636363637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0.13745454545454547</v>
      </c>
      <c r="AD29" t="s">
        <v>98</v>
      </c>
      <c r="AE29" t="s">
        <v>44</v>
      </c>
      <c r="AF29" t="s">
        <v>45</v>
      </c>
      <c r="AG29" t="s">
        <v>46</v>
      </c>
      <c r="AH29">
        <f t="shared" si="0"/>
        <v>1</v>
      </c>
    </row>
    <row r="30" spans="1:34" x14ac:dyDescent="0.2">
      <c r="A30" t="s">
        <v>99</v>
      </c>
      <c r="B30" s="2">
        <v>5.4545454545454548E-4</v>
      </c>
      <c r="C30" s="2">
        <v>0</v>
      </c>
      <c r="D30" s="2">
        <v>0</v>
      </c>
      <c r="E30" s="2">
        <v>7.2727272727272723E-4</v>
      </c>
      <c r="F30" s="2">
        <v>0</v>
      </c>
      <c r="G30" s="2">
        <v>0</v>
      </c>
      <c r="H30" s="2">
        <v>0</v>
      </c>
      <c r="I30" s="2">
        <v>0</v>
      </c>
      <c r="J30" s="2">
        <v>0.1989090909090909</v>
      </c>
      <c r="K30" s="2">
        <v>0</v>
      </c>
      <c r="L30" s="2">
        <v>0</v>
      </c>
      <c r="M30" s="2">
        <v>0</v>
      </c>
      <c r="N30" s="2">
        <v>0</v>
      </c>
      <c r="O30" s="2">
        <v>0.75218181818181817</v>
      </c>
      <c r="P30" s="2">
        <v>1.090909090909091E-3</v>
      </c>
      <c r="Q30" s="2">
        <v>0</v>
      </c>
      <c r="R30" s="2">
        <v>0</v>
      </c>
      <c r="S30" s="2">
        <v>4.6545454545454543E-2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t="s">
        <v>100</v>
      </c>
      <c r="AE30" t="s">
        <v>44</v>
      </c>
      <c r="AF30" t="s">
        <v>45</v>
      </c>
      <c r="AG30" t="s">
        <v>46</v>
      </c>
      <c r="AH30">
        <f t="shared" si="0"/>
        <v>1</v>
      </c>
    </row>
    <row r="31" spans="1:34" x14ac:dyDescent="0.2">
      <c r="A31" t="s">
        <v>101</v>
      </c>
      <c r="B31" s="2">
        <v>0</v>
      </c>
      <c r="C31" s="2">
        <v>0</v>
      </c>
      <c r="D31" s="2">
        <v>0</v>
      </c>
      <c r="E31" s="2">
        <v>1.6363636363636363E-3</v>
      </c>
      <c r="F31" s="2">
        <v>0</v>
      </c>
      <c r="G31" s="2">
        <v>0</v>
      </c>
      <c r="H31" s="2">
        <v>0</v>
      </c>
      <c r="I31" s="2">
        <v>0</v>
      </c>
      <c r="J31" s="2">
        <v>2.5454545454545455E-2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0.97290909090909095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t="s">
        <v>102</v>
      </c>
      <c r="AE31" t="s">
        <v>44</v>
      </c>
      <c r="AF31" t="s">
        <v>45</v>
      </c>
      <c r="AG31" t="s">
        <v>46</v>
      </c>
      <c r="AH31">
        <f t="shared" si="0"/>
        <v>1</v>
      </c>
    </row>
    <row r="32" spans="1:34" x14ac:dyDescent="0.2">
      <c r="A32" t="s">
        <v>103</v>
      </c>
      <c r="B32" s="2">
        <v>5.8181818181818178E-3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0.6729090909090909</v>
      </c>
      <c r="K32" s="2">
        <v>0</v>
      </c>
      <c r="L32" s="2">
        <v>0</v>
      </c>
      <c r="M32" s="2">
        <v>5.2727272727272727E-3</v>
      </c>
      <c r="N32" s="2">
        <v>0</v>
      </c>
      <c r="O32" s="2">
        <v>0</v>
      </c>
      <c r="P32" s="2">
        <v>0</v>
      </c>
      <c r="Q32" s="2">
        <v>0</v>
      </c>
      <c r="R32" s="2">
        <v>1.8181818181818181E-4</v>
      </c>
      <c r="S32" s="2">
        <v>0</v>
      </c>
      <c r="T32" s="2">
        <v>0</v>
      </c>
      <c r="U32" s="2">
        <v>0</v>
      </c>
      <c r="V32" s="2">
        <v>0.31436363636363635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1.4545454545454545E-3</v>
      </c>
      <c r="AD32" t="s">
        <v>104</v>
      </c>
      <c r="AE32" t="s">
        <v>44</v>
      </c>
      <c r="AF32" t="s">
        <v>45</v>
      </c>
      <c r="AG32" t="s">
        <v>46</v>
      </c>
      <c r="AH32">
        <f t="shared" si="0"/>
        <v>1</v>
      </c>
    </row>
    <row r="33" spans="1:34" x14ac:dyDescent="0.2">
      <c r="A33" t="s">
        <v>105</v>
      </c>
      <c r="B33" s="2">
        <v>0.99854545454545451</v>
      </c>
      <c r="C33" s="2">
        <v>0</v>
      </c>
      <c r="D33" s="2">
        <v>0</v>
      </c>
      <c r="E33" s="2">
        <v>0</v>
      </c>
      <c r="F33" s="2">
        <v>1.4545454545454545E-3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t="s">
        <v>106</v>
      </c>
      <c r="AE33" t="s">
        <v>44</v>
      </c>
      <c r="AF33" t="s">
        <v>45</v>
      </c>
      <c r="AG33" t="s">
        <v>46</v>
      </c>
      <c r="AH33">
        <f t="shared" si="0"/>
        <v>1</v>
      </c>
    </row>
    <row r="34" spans="1:34" x14ac:dyDescent="0.2">
      <c r="A34" t="s">
        <v>107</v>
      </c>
      <c r="B34" s="2">
        <v>1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t="s">
        <v>108</v>
      </c>
      <c r="AE34" t="s">
        <v>44</v>
      </c>
      <c r="AF34" t="s">
        <v>45</v>
      </c>
      <c r="AG34" t="s">
        <v>46</v>
      </c>
      <c r="AH34">
        <f t="shared" si="0"/>
        <v>1</v>
      </c>
    </row>
    <row r="35" spans="1:34" x14ac:dyDescent="0.2">
      <c r="A35" t="s">
        <v>109</v>
      </c>
      <c r="B35" s="2">
        <v>0.53672727272727272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3.3818181818181817E-2</v>
      </c>
      <c r="K35" s="2">
        <v>0</v>
      </c>
      <c r="L35" s="2">
        <v>0.42945454545454548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t="s">
        <v>110</v>
      </c>
      <c r="AE35" t="s">
        <v>44</v>
      </c>
      <c r="AF35" t="s">
        <v>45</v>
      </c>
      <c r="AG35" t="s">
        <v>46</v>
      </c>
      <c r="AH35">
        <f t="shared" si="0"/>
        <v>1</v>
      </c>
    </row>
    <row r="36" spans="1:34" x14ac:dyDescent="0.2">
      <c r="A36" t="s">
        <v>111</v>
      </c>
      <c r="B36" s="2">
        <v>0</v>
      </c>
      <c r="C36" s="2">
        <v>0</v>
      </c>
      <c r="D36" s="2">
        <v>0</v>
      </c>
      <c r="E36" s="2">
        <v>1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t="s">
        <v>112</v>
      </c>
      <c r="AE36" t="s">
        <v>44</v>
      </c>
      <c r="AF36" t="s">
        <v>45</v>
      </c>
      <c r="AG36" t="s">
        <v>46</v>
      </c>
      <c r="AH36">
        <f t="shared" si="0"/>
        <v>1</v>
      </c>
    </row>
    <row r="37" spans="1:34" x14ac:dyDescent="0.2">
      <c r="A37" t="s">
        <v>113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1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t="s">
        <v>114</v>
      </c>
      <c r="AE37" t="s">
        <v>44</v>
      </c>
      <c r="AF37" t="s">
        <v>45</v>
      </c>
      <c r="AG37" t="s">
        <v>115</v>
      </c>
      <c r="AH37">
        <f t="shared" si="0"/>
        <v>1</v>
      </c>
    </row>
    <row r="38" spans="1:34" x14ac:dyDescent="0.2">
      <c r="A38" t="s">
        <v>116</v>
      </c>
      <c r="B38" s="2">
        <v>0.7861818181818182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4.363636363636364E-2</v>
      </c>
      <c r="K38" s="2">
        <v>0</v>
      </c>
      <c r="L38" s="2">
        <v>3.2727272727272726E-3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0.1669090909090909</v>
      </c>
      <c r="AD38" t="s">
        <v>117</v>
      </c>
      <c r="AE38" t="s">
        <v>44</v>
      </c>
      <c r="AF38" t="s">
        <v>45</v>
      </c>
      <c r="AG38" t="s">
        <v>115</v>
      </c>
      <c r="AH38">
        <f t="shared" si="0"/>
        <v>1</v>
      </c>
    </row>
    <row r="39" spans="1:34" x14ac:dyDescent="0.2">
      <c r="A39" t="s">
        <v>118</v>
      </c>
      <c r="B39" s="2">
        <v>0</v>
      </c>
      <c r="C39" s="2">
        <v>0</v>
      </c>
      <c r="D39" s="2">
        <v>0.25290909090909092</v>
      </c>
      <c r="E39" s="2">
        <v>0</v>
      </c>
      <c r="F39" s="2">
        <v>0</v>
      </c>
      <c r="G39" s="2">
        <v>0</v>
      </c>
      <c r="H39" s="2">
        <v>0.31272727272727274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0.22618181818181818</v>
      </c>
      <c r="U39" s="2">
        <v>0.11127272727272727</v>
      </c>
      <c r="V39" s="2">
        <v>0</v>
      </c>
      <c r="W39" s="2">
        <v>0</v>
      </c>
      <c r="X39" s="2">
        <v>0</v>
      </c>
      <c r="Y39" s="2">
        <v>0</v>
      </c>
      <c r="Z39" s="2">
        <v>9.6909090909090903E-2</v>
      </c>
      <c r="AA39" s="2">
        <v>0</v>
      </c>
      <c r="AB39" s="2">
        <v>0</v>
      </c>
      <c r="AC39" s="2">
        <v>0</v>
      </c>
      <c r="AD39" t="s">
        <v>119</v>
      </c>
      <c r="AE39" t="s">
        <v>120</v>
      </c>
      <c r="AF39" t="s">
        <v>121</v>
      </c>
      <c r="AH39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level-7_rarefied5500_raw</vt:lpstr>
      <vt:lpstr>Edited taxonomy</vt:lpstr>
      <vt:lpstr>Presence absence</vt:lpstr>
      <vt:lpstr>RRA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2022-11-27T20:07:22Z</dcterms:created>
  <dcterms:modified xsi:type="dcterms:W3CDTF">2022-11-28T18:28:11Z</dcterms:modified>
</cp:coreProperties>
</file>